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data!$A$1:$A$658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data!$B$2:$B$233</definedName>
    <definedName name="podpolozka">#REF!</definedName>
    <definedName name="podpolozky">data!$A$2:$A$224</definedName>
    <definedName name="podpolozky2">data!$A$2:$A$233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C271" i="27"/>
  <c r="B271"/>
  <c r="K271" s="1"/>
  <c r="I267" i="3"/>
  <c r="D267"/>
  <c r="E267"/>
  <c r="C267"/>
  <c r="B267"/>
  <c r="O267" s="1"/>
  <c r="A228" i="5"/>
  <c r="B228" s="1"/>
  <c r="A229"/>
  <c r="B229" s="1"/>
  <c r="A230"/>
  <c r="B230" s="1"/>
  <c r="A231"/>
  <c r="B231" s="1"/>
  <c r="A232"/>
  <c r="B232" s="1"/>
  <c r="A233"/>
  <c r="B233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H87" s="1"/>
  <c r="M89"/>
  <c r="M91"/>
  <c r="J91" s="1"/>
  <c r="M93"/>
  <c r="M95"/>
  <c r="J95" s="1"/>
  <c r="M96"/>
  <c r="M97"/>
  <c r="J97" s="1"/>
  <c r="M98"/>
  <c r="M99"/>
  <c r="J99" s="1"/>
  <c r="H99" s="1"/>
  <c r="M100"/>
  <c r="M101"/>
  <c r="J101" s="1"/>
  <c r="H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H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J272" s="1"/>
  <c r="H272" s="1"/>
  <c r="M273"/>
  <c r="B43" i="24"/>
  <c r="M275" i="3"/>
  <c r="M274" s="1"/>
  <c r="A117" i="5"/>
  <c r="B2829" i="7" s="1"/>
  <c r="A118" i="5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5"/>
  <c r="A16"/>
  <c r="A17"/>
  <c r="A18"/>
  <c r="A19"/>
  <c r="A20"/>
  <c r="A21"/>
  <c r="A22"/>
  <c r="A23"/>
  <c r="A24"/>
  <c r="A25"/>
  <c r="A26"/>
  <c r="A27"/>
  <c r="A28"/>
  <c r="A29"/>
  <c r="A8"/>
  <c r="A9"/>
  <c r="A10"/>
  <c r="A11"/>
  <c r="A12"/>
  <c r="A13"/>
  <c r="A14"/>
  <c r="A4"/>
  <c r="A5"/>
  <c r="A6"/>
  <c r="A7"/>
  <c r="A2"/>
  <c r="A3"/>
  <c r="O264" i="3"/>
  <c r="O263" s="1"/>
  <c r="O266"/>
  <c r="O269"/>
  <c r="O270"/>
  <c r="O271"/>
  <c r="O272"/>
  <c r="O273"/>
  <c r="O275"/>
  <c r="O274" s="1"/>
  <c r="Q264"/>
  <c r="Q266"/>
  <c r="Q269"/>
  <c r="Q270"/>
  <c r="Q271"/>
  <c r="Q272"/>
  <c r="Q273"/>
  <c r="Q275"/>
  <c r="Q27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J14" i="3"/>
  <c r="J22"/>
  <c r="J30"/>
  <c r="J39"/>
  <c r="J47"/>
  <c r="J56"/>
  <c r="J64"/>
  <c r="H64" s="1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2"/>
  <c r="G272" s="1"/>
  <c r="D273" i="27" s="1"/>
  <c r="F273" i="1"/>
  <c r="F274"/>
  <c r="G274" s="1"/>
  <c r="G271" i="3" s="1"/>
  <c r="F275" i="1"/>
  <c r="G275" s="1"/>
  <c r="F276"/>
  <c r="G276" s="1"/>
  <c r="G273" i="3" s="1"/>
  <c r="F278" i="1"/>
  <c r="G278" s="1"/>
  <c r="G275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2" i="3"/>
  <c r="I273"/>
  <c r="E272"/>
  <c r="E273"/>
  <c r="D272"/>
  <c r="D273"/>
  <c r="J275" i="1"/>
  <c r="L275"/>
  <c r="N275"/>
  <c r="J276"/>
  <c r="L276"/>
  <c r="N276"/>
  <c r="J278"/>
  <c r="J277" s="1"/>
  <c r="L278"/>
  <c r="L277" s="1"/>
  <c r="N278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N91" s="1"/>
  <c r="L92"/>
  <c r="N92" s="1"/>
  <c r="L93"/>
  <c r="N93" s="1"/>
  <c r="L94"/>
  <c r="N94" s="1"/>
  <c r="L95"/>
  <c r="N95" s="1"/>
  <c r="L96"/>
  <c r="N96" s="1"/>
  <c r="N98"/>
  <c r="N99"/>
  <c r="N100"/>
  <c r="N101"/>
  <c r="N102"/>
  <c r="N103"/>
  <c r="N104"/>
  <c r="N105"/>
  <c r="N106"/>
  <c r="N107"/>
  <c r="N108"/>
  <c r="N109"/>
  <c r="N110"/>
  <c r="N111"/>
  <c r="L112"/>
  <c r="N112" s="1"/>
  <c r="L113"/>
  <c r="N113" s="1"/>
  <c r="L114"/>
  <c r="N114" s="1"/>
  <c r="L115"/>
  <c r="N115" s="1"/>
  <c r="L116"/>
  <c r="N116" s="1"/>
  <c r="L117"/>
  <c r="N117" s="1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4" s="1"/>
  <c r="J36"/>
  <c r="J37"/>
  <c r="J38"/>
  <c r="J39"/>
  <c r="J40"/>
  <c r="J41"/>
  <c r="J42"/>
  <c r="J43"/>
  <c r="A43" s="1"/>
  <c r="A44" i="27" s="1"/>
  <c r="J44" i="1"/>
  <c r="J45"/>
  <c r="A45" s="1"/>
  <c r="A46" i="27" s="1"/>
  <c r="J46" i="1"/>
  <c r="J47"/>
  <c r="J48"/>
  <c r="J49"/>
  <c r="J50"/>
  <c r="J51"/>
  <c r="A51" s="1"/>
  <c r="A48" i="3" s="1"/>
  <c r="J52" i="1"/>
  <c r="J53"/>
  <c r="J54"/>
  <c r="J56"/>
  <c r="J55" s="1"/>
  <c r="J57"/>
  <c r="A57" s="1"/>
  <c r="A54" i="3" s="1"/>
  <c r="J58" i="1"/>
  <c r="J59"/>
  <c r="A59" s="1"/>
  <c r="A60" i="27" s="1"/>
  <c r="J60" i="1"/>
  <c r="J6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3" s="1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K22" s="1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P39" s="1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P55" s="1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P72" s="1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O89" s="1"/>
  <c r="B90"/>
  <c r="B91"/>
  <c r="K91" s="1"/>
  <c r="B92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O106" s="1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O124" s="1"/>
  <c r="B125"/>
  <c r="B126"/>
  <c r="K126" s="1"/>
  <c r="B127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O141" s="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O158" s="1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O175" s="1"/>
  <c r="B176"/>
  <c r="B177"/>
  <c r="K177" s="1"/>
  <c r="B178"/>
  <c r="B179"/>
  <c r="O179" s="1"/>
  <c r="B180"/>
  <c r="O180" s="1"/>
  <c r="B181"/>
  <c r="M181" s="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L194" s="1"/>
  <c r="B195"/>
  <c r="K195" s="1"/>
  <c r="B196"/>
  <c r="P196" s="1"/>
  <c r="B199"/>
  <c r="B200"/>
  <c r="B201"/>
  <c r="O201" s="1"/>
  <c r="B202"/>
  <c r="M202" s="1"/>
  <c r="B203"/>
  <c r="B205"/>
  <c r="O205" s="1"/>
  <c r="B206"/>
  <c r="B207"/>
  <c r="P207" s="1"/>
  <c r="B208"/>
  <c r="B209"/>
  <c r="B211"/>
  <c r="B212"/>
  <c r="M212" s="1"/>
  <c r="B213"/>
  <c r="B214"/>
  <c r="L214" s="1"/>
  <c r="B215"/>
  <c r="B218"/>
  <c r="P218" s="1"/>
  <c r="B219"/>
  <c r="B220"/>
  <c r="B221"/>
  <c r="B222"/>
  <c r="M222" s="1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L233" s="1"/>
  <c r="B235"/>
  <c r="B236"/>
  <c r="P236" s="1"/>
  <c r="B237"/>
  <c r="K237" s="1"/>
  <c r="B238"/>
  <c r="B239"/>
  <c r="B242"/>
  <c r="M242" s="1"/>
  <c r="B243"/>
  <c r="O243" s="1"/>
  <c r="B246"/>
  <c r="L246" s="1"/>
  <c r="L245" s="1"/>
  <c r="B248"/>
  <c r="B249"/>
  <c r="P249" s="1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3"/>
  <c r="B274"/>
  <c r="P274" s="1"/>
  <c r="B275"/>
  <c r="B279"/>
  <c r="N279" s="1"/>
  <c r="N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F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219" i="3"/>
  <c r="F61"/>
  <c r="F182"/>
  <c r="G58" i="1"/>
  <c r="G45"/>
  <c r="G189"/>
  <c r="D190" i="27" s="1"/>
  <c r="G47" i="1"/>
  <c r="G44" i="3" s="1"/>
  <c r="F27"/>
  <c r="F207"/>
  <c r="F53"/>
  <c r="A73" i="1"/>
  <c r="A74" i="27" s="1"/>
  <c r="Q31" i="3"/>
  <c r="J12" i="24" s="1"/>
  <c r="A47" i="1"/>
  <c r="A48" i="27" s="1"/>
  <c r="A68" i="1"/>
  <c r="A69" i="27" s="1"/>
  <c r="A60" i="1"/>
  <c r="A61" i="27" s="1"/>
  <c r="A53" i="1"/>
  <c r="A50" i="3" s="1"/>
  <c r="A37" i="1"/>
  <c r="A34" i="3" s="1"/>
  <c r="O31"/>
  <c r="I12" i="24" s="1"/>
  <c r="Q148" i="3"/>
  <c r="J19" i="24" s="1"/>
  <c r="L273" i="27"/>
  <c r="O256"/>
  <c r="N237"/>
  <c r="K227"/>
  <c r="O211"/>
  <c r="N195"/>
  <c r="K186"/>
  <c r="O172"/>
  <c r="N161"/>
  <c r="K153"/>
  <c r="L140"/>
  <c r="N127"/>
  <c r="K117"/>
  <c r="O105"/>
  <c r="N92"/>
  <c r="K84"/>
  <c r="P71"/>
  <c r="O63"/>
  <c r="K59"/>
  <c r="N54"/>
  <c r="O44"/>
  <c r="O40"/>
  <c r="N40"/>
  <c r="K36"/>
  <c r="L31"/>
  <c r="M31"/>
  <c r="P27"/>
  <c r="L23"/>
  <c r="P19"/>
  <c r="L17"/>
  <c r="L209" i="1"/>
  <c r="N216"/>
  <c r="N119"/>
  <c r="O277" i="27"/>
  <c r="N263"/>
  <c r="P261"/>
  <c r="M261"/>
  <c r="F22" i="3"/>
  <c r="F239"/>
  <c r="F233"/>
  <c r="F226"/>
  <c r="A74"/>
  <c r="L279" i="27"/>
  <c r="L278" s="1"/>
  <c r="J167" i="1"/>
  <c r="A26"/>
  <c r="A27" i="27" s="1"/>
  <c r="A18" i="1"/>
  <c r="A19" i="27" s="1"/>
  <c r="L203" i="1"/>
  <c r="L135"/>
  <c r="N203"/>
  <c r="N135"/>
  <c r="A33"/>
  <c r="A30" i="3" s="1"/>
  <c r="A29" i="1"/>
  <c r="A25"/>
  <c r="A21"/>
  <c r="A17"/>
  <c r="A14" i="3" s="1"/>
  <c r="B2807" i="7"/>
  <c r="B2741"/>
  <c r="B2613"/>
  <c r="B2543"/>
  <c r="P275" i="27"/>
  <c r="N275"/>
  <c r="L275"/>
  <c r="O275"/>
  <c r="M275"/>
  <c r="K275"/>
  <c r="P269"/>
  <c r="N269"/>
  <c r="L269"/>
  <c r="O269"/>
  <c r="M269"/>
  <c r="K269"/>
  <c r="P254"/>
  <c r="N254"/>
  <c r="L254"/>
  <c r="O254"/>
  <c r="K254"/>
  <c r="P252"/>
  <c r="N252"/>
  <c r="L252"/>
  <c r="O252"/>
  <c r="K252"/>
  <c r="P248"/>
  <c r="N248"/>
  <c r="L248"/>
  <c r="O248"/>
  <c r="K248"/>
  <c r="P239"/>
  <c r="N239"/>
  <c r="L239"/>
  <c r="O239"/>
  <c r="K239"/>
  <c r="P235"/>
  <c r="N235"/>
  <c r="L235"/>
  <c r="O235"/>
  <c r="K235"/>
  <c r="P230"/>
  <c r="N230"/>
  <c r="L230"/>
  <c r="O230"/>
  <c r="K230"/>
  <c r="P225"/>
  <c r="N225"/>
  <c r="L225"/>
  <c r="O225"/>
  <c r="K225"/>
  <c r="P221"/>
  <c r="N221"/>
  <c r="L221"/>
  <c r="O221"/>
  <c r="K221"/>
  <c r="P215"/>
  <c r="N215"/>
  <c r="L215"/>
  <c r="O215"/>
  <c r="K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K78"/>
  <c r="P78"/>
  <c r="N78"/>
  <c r="L78"/>
  <c r="O73"/>
  <c r="K73"/>
  <c r="P73"/>
  <c r="N73"/>
  <c r="L73"/>
  <c r="O69"/>
  <c r="K69"/>
  <c r="P69"/>
  <c r="N69"/>
  <c r="L69"/>
  <c r="O65"/>
  <c r="K65"/>
  <c r="P65"/>
  <c r="N65"/>
  <c r="L65"/>
  <c r="O61"/>
  <c r="K61"/>
  <c r="P61"/>
  <c r="N61"/>
  <c r="L61"/>
  <c r="O57"/>
  <c r="K57"/>
  <c r="P57"/>
  <c r="N57"/>
  <c r="L57"/>
  <c r="O52"/>
  <c r="K52"/>
  <c r="P52"/>
  <c r="N52"/>
  <c r="L52"/>
  <c r="O48"/>
  <c r="K48"/>
  <c r="P48"/>
  <c r="N48"/>
  <c r="L48"/>
  <c r="O46"/>
  <c r="K46"/>
  <c r="P46"/>
  <c r="N46"/>
  <c r="L46"/>
  <c r="O42"/>
  <c r="K42"/>
  <c r="P42"/>
  <c r="N42"/>
  <c r="L42"/>
  <c r="O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O213" i="3"/>
  <c r="I29" i="24" s="1"/>
  <c r="O200" i="3"/>
  <c r="O268"/>
  <c r="I42" i="24" s="1"/>
  <c r="O230" i="3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A15"/>
  <c r="D279" i="27"/>
  <c r="G186" i="3"/>
  <c r="G182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/>
  <c r="C276"/>
  <c r="C279"/>
  <c r="C15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/>
  <c r="C275"/>
  <c r="C277"/>
  <c r="B2957" i="7"/>
  <c r="B2965"/>
  <c r="B2973"/>
  <c r="B2981"/>
  <c r="B2989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999"/>
  <c r="B2995"/>
  <c r="B2991"/>
  <c r="B2987"/>
  <c r="B2983"/>
  <c r="B2979"/>
  <c r="B2975"/>
  <c r="B2971"/>
  <c r="B2967"/>
  <c r="B2963"/>
  <c r="B2959"/>
  <c r="B2955"/>
  <c r="B2951"/>
  <c r="B2947"/>
  <c r="B2943"/>
  <c r="B2939"/>
  <c r="B2935"/>
  <c r="B2931"/>
  <c r="B2927"/>
  <c r="B2923"/>
  <c r="B2919"/>
  <c r="B2915"/>
  <c r="B2911"/>
  <c r="B2907"/>
  <c r="B2903"/>
  <c r="B2899"/>
  <c r="B2895"/>
  <c r="B2891"/>
  <c r="B2887"/>
  <c r="B2883"/>
  <c r="B2879"/>
  <c r="B2875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B2714"/>
  <c r="B2712"/>
  <c r="B2710"/>
  <c r="B2708"/>
  <c r="B2706"/>
  <c r="B2704"/>
  <c r="B2702"/>
  <c r="B2700"/>
  <c r="B2698"/>
  <c r="B2696"/>
  <c r="B2694"/>
  <c r="B2692"/>
  <c r="B2690"/>
  <c r="B2688"/>
  <c r="B2686"/>
  <c r="B2684"/>
  <c r="B2682"/>
  <c r="B2680"/>
  <c r="B2678"/>
  <c r="B2676"/>
  <c r="B2674"/>
  <c r="B2672"/>
  <c r="B2670"/>
  <c r="B2668"/>
  <c r="B2666"/>
  <c r="B2664"/>
  <c r="B2662"/>
  <c r="B2660"/>
  <c r="B2658"/>
  <c r="B2656"/>
  <c r="B2654"/>
  <c r="B2652"/>
  <c r="B2650"/>
  <c r="B2648"/>
  <c r="B2646"/>
  <c r="B2644"/>
  <c r="B2642"/>
  <c r="B2640"/>
  <c r="B2638"/>
  <c r="B2636"/>
  <c r="B2634"/>
  <c r="B2632"/>
  <c r="B2630"/>
  <c r="B2628"/>
  <c r="B2626"/>
  <c r="B2624"/>
  <c r="B2622"/>
  <c r="B2620"/>
  <c r="B2618"/>
  <c r="B2616"/>
  <c r="B2614"/>
  <c r="B2612"/>
  <c r="B2610"/>
  <c r="B2608"/>
  <c r="B2606"/>
  <c r="B2604"/>
  <c r="B2602"/>
  <c r="A242" i="27"/>
  <c r="A238" i="3"/>
  <c r="A139" i="27"/>
  <c r="A135" i="3"/>
  <c r="A70"/>
  <c r="G107"/>
  <c r="A43"/>
  <c r="G257"/>
  <c r="D261" i="27"/>
  <c r="A58"/>
  <c r="B170" i="26"/>
  <c r="B117" i="7"/>
  <c r="B41" i="26"/>
  <c r="B29" i="7"/>
  <c r="B2281"/>
  <c r="B2031"/>
  <c r="B1903"/>
  <c r="B1775"/>
  <c r="B1647"/>
  <c r="B1522"/>
  <c r="B1458"/>
  <c r="B1394"/>
  <c r="B1330"/>
  <c r="B1266"/>
  <c r="B1202"/>
  <c r="B1138"/>
  <c r="B1074"/>
  <c r="B1010"/>
  <c r="B946"/>
  <c r="B882"/>
  <c r="B818"/>
  <c r="B754"/>
  <c r="B690"/>
  <c r="B626"/>
  <c r="B562"/>
  <c r="B500"/>
  <c r="B468"/>
  <c r="B436"/>
  <c r="B404"/>
  <c r="B372"/>
  <c r="B340"/>
  <c r="B308"/>
  <c r="B276"/>
  <c r="B244"/>
  <c r="B2994" i="25"/>
  <c r="B2978"/>
  <c r="B2962"/>
  <c r="B2946"/>
  <c r="B2930"/>
  <c r="B2914"/>
  <c r="B2898"/>
  <c r="B2882"/>
  <c r="B2866"/>
  <c r="B2850"/>
  <c r="B2834"/>
  <c r="B2818"/>
  <c r="B2802"/>
  <c r="B2786"/>
  <c r="B2770"/>
  <c r="B2754"/>
  <c r="B2738"/>
  <c r="B2722"/>
  <c r="B2706"/>
  <c r="B2690"/>
  <c r="B2674"/>
  <c r="B2658"/>
  <c r="B2642"/>
  <c r="B2626"/>
  <c r="B2610"/>
  <c r="B2594"/>
  <c r="B2578"/>
  <c r="B2562"/>
  <c r="B2546"/>
  <c r="B2530"/>
  <c r="B2514"/>
  <c r="B2498"/>
  <c r="B2482"/>
  <c r="B2466"/>
  <c r="B2450"/>
  <c r="B2434"/>
  <c r="B2418"/>
  <c r="B2402"/>
  <c r="B2386"/>
  <c r="B2370"/>
  <c r="B2354"/>
  <c r="B2338"/>
  <c r="B2322"/>
  <c r="B2306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034"/>
  <c r="B2026"/>
  <c r="B2018"/>
  <c r="B2010"/>
  <c r="B2002"/>
  <c r="B1994"/>
  <c r="B1986"/>
  <c r="B1978"/>
  <c r="B1970"/>
  <c r="B1962"/>
  <c r="B1954"/>
  <c r="B1946"/>
  <c r="B1938"/>
  <c r="B1930"/>
  <c r="B1922"/>
  <c r="B1914"/>
  <c r="B1906"/>
  <c r="B1898"/>
  <c r="B1890"/>
  <c r="B1882"/>
  <c r="B1874"/>
  <c r="B1866"/>
  <c r="B1858"/>
  <c r="B1850"/>
  <c r="B1842"/>
  <c r="B1834"/>
  <c r="B1826"/>
  <c r="B1818"/>
  <c r="B1810"/>
  <c r="B1802"/>
  <c r="B1794"/>
  <c r="B1786"/>
  <c r="B1778"/>
  <c r="B1770"/>
  <c r="B1762"/>
  <c r="B1754"/>
  <c r="B1746"/>
  <c r="B1738"/>
  <c r="B1730"/>
  <c r="B1722"/>
  <c r="B1714"/>
  <c r="B1706"/>
  <c r="B1698"/>
  <c r="B1690"/>
  <c r="B1682"/>
  <c r="B1674"/>
  <c r="B1666"/>
  <c r="B1658"/>
  <c r="B1650"/>
  <c r="B1642"/>
  <c r="B1634"/>
  <c r="B1626"/>
  <c r="B1618"/>
  <c r="B1610"/>
  <c r="B1602"/>
  <c r="B1594"/>
  <c r="B1586"/>
  <c r="B1578"/>
  <c r="B1570"/>
  <c r="B1562"/>
  <c r="B1554"/>
  <c r="B1546"/>
  <c r="B1538"/>
  <c r="B1530"/>
  <c r="B1522"/>
  <c r="B1514"/>
  <c r="B1506"/>
  <c r="B1498"/>
  <c r="B1490"/>
  <c r="B1482"/>
  <c r="B1474"/>
  <c r="B1466"/>
  <c r="B1458"/>
  <c r="B1450"/>
  <c r="B1442"/>
  <c r="B1434"/>
  <c r="B1426"/>
  <c r="B1418"/>
  <c r="B1410"/>
  <c r="B1402"/>
  <c r="B1394"/>
  <c r="B1386"/>
  <c r="B1378"/>
  <c r="B1370"/>
  <c r="B1362"/>
  <c r="B1354"/>
  <c r="B1346"/>
  <c r="B1338"/>
  <c r="B1330"/>
  <c r="B1322"/>
  <c r="B1314"/>
  <c r="B1306"/>
  <c r="B1298"/>
  <c r="B1290"/>
  <c r="B1282"/>
  <c r="B1274"/>
  <c r="B1266"/>
  <c r="B1258"/>
  <c r="B1250"/>
  <c r="B1242"/>
  <c r="B1234"/>
  <c r="B1226"/>
  <c r="B1218"/>
  <c r="B1214"/>
  <c r="B1210"/>
  <c r="B1206"/>
  <c r="B1202"/>
  <c r="B1198"/>
  <c r="B1194"/>
  <c r="B1190"/>
  <c r="B1186"/>
  <c r="B1182"/>
  <c r="B1178"/>
  <c r="B1174"/>
  <c r="B1170"/>
  <c r="B1166"/>
  <c r="B1162"/>
  <c r="B1158"/>
  <c r="B1154"/>
  <c r="B1150"/>
  <c r="B1146"/>
  <c r="B1142"/>
  <c r="B1138"/>
  <c r="B1134"/>
  <c r="B1130"/>
  <c r="B1126"/>
  <c r="B1122"/>
  <c r="B1118"/>
  <c r="B1114"/>
  <c r="B1110"/>
  <c r="B1106"/>
  <c r="B1102"/>
  <c r="B1098"/>
  <c r="B1094"/>
  <c r="B1090"/>
  <c r="B1086"/>
  <c r="B1082"/>
  <c r="B1078"/>
  <c r="B1074"/>
  <c r="B1070"/>
  <c r="B1066"/>
  <c r="B1062"/>
  <c r="B1058"/>
  <c r="B1054"/>
  <c r="B1050"/>
  <c r="B1046"/>
  <c r="B2153" i="7"/>
  <c r="B1839"/>
  <c r="B1583"/>
  <c r="B1426"/>
  <c r="B1298"/>
  <c r="B1170"/>
  <c r="B1042"/>
  <c r="B914"/>
  <c r="B786"/>
  <c r="B658"/>
  <c r="B530"/>
  <c r="B452"/>
  <c r="B388"/>
  <c r="B324"/>
  <c r="B260"/>
  <c r="B2986" i="25"/>
  <c r="B2954"/>
  <c r="B2922"/>
  <c r="B2890"/>
  <c r="B2858"/>
  <c r="B2826"/>
  <c r="B2794"/>
  <c r="B2762"/>
  <c r="B2730"/>
  <c r="B2698"/>
  <c r="B2666"/>
  <c r="B2634"/>
  <c r="B2602"/>
  <c r="B2570"/>
  <c r="B2538"/>
  <c r="B2506"/>
  <c r="B2474"/>
  <c r="B2442"/>
  <c r="B2410"/>
  <c r="B2378"/>
  <c r="B2346"/>
  <c r="B2314"/>
  <c r="B2282"/>
  <c r="B2250"/>
  <c r="B2218"/>
  <c r="B2186"/>
  <c r="B2154"/>
  <c r="B2122"/>
  <c r="B2090"/>
  <c r="B2058"/>
  <c r="B2030"/>
  <c r="B2014"/>
  <c r="B1998"/>
  <c r="B1982"/>
  <c r="B1966"/>
  <c r="B1950"/>
  <c r="B1934"/>
  <c r="B1918"/>
  <c r="B1902"/>
  <c r="B1886"/>
  <c r="B1870"/>
  <c r="B1854"/>
  <c r="B1838"/>
  <c r="B1822"/>
  <c r="B1806"/>
  <c r="B1790"/>
  <c r="B1774"/>
  <c r="B1758"/>
  <c r="B1742"/>
  <c r="B1726"/>
  <c r="B1710"/>
  <c r="B1694"/>
  <c r="B1678"/>
  <c r="B1662"/>
  <c r="B1646"/>
  <c r="B1630"/>
  <c r="B1614"/>
  <c r="B1598"/>
  <c r="B1582"/>
  <c r="B1566"/>
  <c r="B1550"/>
  <c r="B1534"/>
  <c r="B1518"/>
  <c r="B1502"/>
  <c r="B1486"/>
  <c r="B1470"/>
  <c r="B1454"/>
  <c r="B1438"/>
  <c r="B1422"/>
  <c r="B1406"/>
  <c r="B1390"/>
  <c r="B1374"/>
  <c r="B1358"/>
  <c r="B1342"/>
  <c r="B1326"/>
  <c r="B1310"/>
  <c r="B1294"/>
  <c r="B1278"/>
  <c r="B1262"/>
  <c r="B1246"/>
  <c r="B1230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2"/>
  <c r="B1038"/>
  <c r="B1034"/>
  <c r="B1030"/>
  <c r="B1026"/>
  <c r="B1022"/>
  <c r="B1018"/>
  <c r="B1014"/>
  <c r="B1010"/>
  <c r="B1006"/>
  <c r="B1002"/>
  <c r="B998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39" i="26"/>
  <c r="B217"/>
  <c r="B82" i="7"/>
  <c r="B2370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2" i="3"/>
  <c r="A138" i="27"/>
  <c r="A98" i="1"/>
  <c r="A99" i="27" s="1"/>
  <c r="A272" i="1"/>
  <c r="A273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5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2"/>
  <c r="D276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D48" i="27"/>
  <c r="H45" i="3"/>
  <c r="D19" i="27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J253"/>
  <c r="H53"/>
  <c r="H106"/>
  <c r="H163"/>
  <c r="H97"/>
  <c r="Q268"/>
  <c r="J42" i="24" s="1"/>
  <c r="H103" i="3"/>
  <c r="H159"/>
  <c r="H49"/>
  <c r="J266"/>
  <c r="M148"/>
  <c r="H19" i="24" s="1"/>
  <c r="H56" i="3"/>
  <c r="M237"/>
  <c r="H12"/>
  <c r="M268"/>
  <c r="H42" i="24" s="1"/>
  <c r="J257" i="3"/>
  <c r="J239"/>
  <c r="H239" s="1"/>
  <c r="J234"/>
  <c r="J228"/>
  <c r="J226"/>
  <c r="J222"/>
  <c r="J209"/>
  <c r="H209" s="1"/>
  <c r="J205"/>
  <c r="H205" s="1"/>
  <c r="J197"/>
  <c r="J195"/>
  <c r="H195" s="1"/>
  <c r="H125"/>
  <c r="H39"/>
  <c r="H33"/>
  <c r="H28"/>
  <c r="H22"/>
  <c r="H16"/>
  <c r="J264"/>
  <c r="J249"/>
  <c r="Q116"/>
  <c r="Q237"/>
  <c r="J35" i="24"/>
  <c r="J275" i="3"/>
  <c r="B215" i="26"/>
  <c r="B34"/>
  <c r="B224" i="7"/>
  <c r="B84"/>
  <c r="G194" i="3"/>
  <c r="B192" i="7" l="1"/>
  <c r="B166" i="26"/>
  <c r="B2511" i="7"/>
  <c r="B2575"/>
  <c r="B2677"/>
  <c r="M66" i="27"/>
  <c r="B2871" i="7"/>
  <c r="B234" i="26"/>
  <c r="B232" i="25"/>
  <c r="B160" i="26"/>
  <c r="B208" i="7"/>
  <c r="B210" i="26"/>
  <c r="B82"/>
  <c r="B2495" i="7"/>
  <c r="B2527"/>
  <c r="B2559"/>
  <c r="B2591"/>
  <c r="B2645"/>
  <c r="B2709"/>
  <c r="B2773"/>
  <c r="B2997"/>
  <c r="N134" i="27"/>
  <c r="B237" i="25"/>
  <c r="B23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J267" s="1"/>
  <c r="P271" i="27"/>
  <c r="N271"/>
  <c r="L271"/>
  <c r="J271" i="3"/>
  <c r="H271" s="1"/>
  <c r="I41" i="24"/>
  <c r="M230" i="3"/>
  <c r="H31" i="24" s="1"/>
  <c r="M224" i="3"/>
  <c r="M213"/>
  <c r="H29" i="24" s="1"/>
  <c r="M194" i="3"/>
  <c r="H25" i="24" s="1"/>
  <c r="M116" i="3"/>
  <c r="H17" i="24" s="1"/>
  <c r="O271" i="27"/>
  <c r="M271"/>
  <c r="G270" i="1"/>
  <c r="D271" i="27" s="1"/>
  <c r="J266" i="1"/>
  <c r="L266"/>
  <c r="L265" s="1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H267" i="3"/>
  <c r="J232"/>
  <c r="H232" s="1"/>
  <c r="K14"/>
  <c r="K125"/>
  <c r="K109"/>
  <c r="B235" i="7"/>
  <c r="B75"/>
  <c r="B153"/>
  <c r="A270" i="1"/>
  <c r="B22" i="25"/>
  <c r="B102" i="7"/>
  <c r="P260" i="27"/>
  <c r="L276"/>
  <c r="N32"/>
  <c r="L79"/>
  <c r="N100"/>
  <c r="K147"/>
  <c r="N169"/>
  <c r="O268"/>
  <c r="B2839" i="7"/>
  <c r="B104"/>
  <c r="B57" i="26"/>
  <c r="B46"/>
  <c r="B176" i="7"/>
  <c r="B2483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P267" s="1"/>
  <c r="B35" i="25"/>
  <c r="B45" i="7"/>
  <c r="B129" i="26"/>
  <c r="B169" i="7"/>
  <c r="B72"/>
  <c r="B152" i="26"/>
  <c r="B200" i="7"/>
  <c r="B216"/>
  <c r="B230"/>
  <c r="B134" i="26"/>
  <c r="B66"/>
  <c r="B231"/>
  <c r="B195"/>
  <c r="B30" i="25"/>
  <c r="B179"/>
  <c r="B27"/>
  <c r="B33" i="26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01"/>
  <c r="B13" i="26"/>
  <c r="B14" i="7"/>
  <c r="B62"/>
  <c r="B136" i="26"/>
  <c r="B144" i="25"/>
  <c r="K260" i="27"/>
  <c r="O260"/>
  <c r="K262"/>
  <c r="O262"/>
  <c r="K264"/>
  <c r="O264"/>
  <c r="K276"/>
  <c r="O276"/>
  <c r="N268"/>
  <c r="N267" s="1"/>
  <c r="L270"/>
  <c r="O274"/>
  <c r="M279"/>
  <c r="P279"/>
  <c r="J259" i="3"/>
  <c r="J251"/>
  <c r="J247"/>
  <c r="H83"/>
  <c r="H59"/>
  <c r="H79"/>
  <c r="H67"/>
  <c r="H47"/>
  <c r="H20"/>
  <c r="H14"/>
  <c r="H123"/>
  <c r="H91"/>
  <c r="H65"/>
  <c r="H63"/>
  <c r="H41"/>
  <c r="H37"/>
  <c r="H30"/>
  <c r="H24"/>
  <c r="G125" i="27"/>
  <c r="J273" i="3"/>
  <c r="J269"/>
  <c r="H269" s="1"/>
  <c r="H4" i="25"/>
  <c r="K101" i="3"/>
  <c r="K107"/>
  <c r="K47"/>
  <c r="M59" i="27"/>
  <c r="K161"/>
  <c r="K127"/>
  <c r="K92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0"/>
  <c r="A66"/>
  <c r="A62"/>
  <c r="A58"/>
  <c r="G53" i="3"/>
  <c r="K53" s="1"/>
  <c r="D153" i="27"/>
  <c r="D157"/>
  <c r="G157" i="3"/>
  <c r="G161"/>
  <c r="G269"/>
  <c r="D33" i="27"/>
  <c r="G80" i="3"/>
  <c r="A40"/>
  <c r="D92" i="27"/>
  <c r="G190" i="1"/>
  <c r="D191" i="27" s="1"/>
  <c r="D195"/>
  <c r="D201"/>
  <c r="D275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99" i="7"/>
  <c r="B6" i="26"/>
  <c r="B22"/>
  <c r="B54" i="7"/>
  <c r="B94"/>
  <c r="B114" i="26"/>
  <c r="B148"/>
  <c r="B103" i="25"/>
  <c r="A154" i="1"/>
  <c r="A155" i="27" s="1"/>
  <c r="A71" i="3"/>
  <c r="A75" i="27"/>
  <c r="A71"/>
  <c r="A67" i="3"/>
  <c r="A63"/>
  <c r="A67" i="27"/>
  <c r="A63"/>
  <c r="A59" i="3"/>
  <c r="A55"/>
  <c r="A59" i="27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50"/>
  <c r="A42"/>
  <c r="A36" i="3"/>
  <c r="A44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A97" i="27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7" i="27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196"/>
  <c r="B204"/>
  <c r="B212"/>
  <c r="B220"/>
  <c r="B232"/>
  <c r="B126" i="26"/>
  <c r="B74"/>
  <c r="B40" i="25"/>
  <c r="B26" i="26"/>
  <c r="B179"/>
  <c r="B214"/>
  <c r="B162"/>
  <c r="B38" i="25"/>
  <c r="B203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25" i="7"/>
  <c r="B147" i="25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1"/>
  <c r="P277" i="27"/>
  <c r="N277"/>
  <c r="K277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48" i="7"/>
  <c r="B25"/>
  <c r="B25" i="25"/>
  <c r="B17" i="7"/>
  <c r="B17" i="25"/>
  <c r="A28" i="27"/>
  <c r="A24" i="3"/>
  <c r="A34" i="1"/>
  <c r="A35" i="27" s="1"/>
  <c r="K44"/>
  <c r="N50"/>
  <c r="O50"/>
  <c r="K54"/>
  <c r="N59"/>
  <c r="O59"/>
  <c r="F59" s="1"/>
  <c r="K63"/>
  <c r="N67"/>
  <c r="O67"/>
  <c r="K273"/>
  <c r="O273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7" i="1"/>
  <c r="D278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1"/>
  <c r="J265" s="1"/>
  <c r="A275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9" i="3"/>
  <c r="A95" i="27"/>
  <c r="A91" i="3"/>
  <c r="G187"/>
  <c r="D23" i="24"/>
  <c r="A23" s="1"/>
  <c r="A231" i="27"/>
  <c r="A227" i="3"/>
  <c r="A226" i="27"/>
  <c r="A222" i="3"/>
  <c r="A66" i="27"/>
  <c r="A62" i="3"/>
  <c r="A79"/>
  <c r="A25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M98" s="1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M77" s="1"/>
  <c r="O75"/>
  <c r="K75"/>
  <c r="N75"/>
  <c r="O71"/>
  <c r="K71"/>
  <c r="N71"/>
  <c r="L264" i="1"/>
  <c r="J97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J38" i="24"/>
  <c r="J37" s="1"/>
  <c r="B190" i="26"/>
  <c r="B166" i="7"/>
  <c r="B134"/>
  <c r="B66"/>
  <c r="B235" i="25"/>
  <c r="B225" i="26"/>
  <c r="B211" i="25"/>
  <c r="B195"/>
  <c r="B221" i="26"/>
  <c r="B26" i="25"/>
  <c r="B122" i="26"/>
  <c r="A51" i="3"/>
  <c r="A35"/>
  <c r="A23"/>
  <c r="P14" i="27"/>
  <c r="G254"/>
  <c r="G275"/>
  <c r="A191" i="1"/>
  <c r="M268" i="27"/>
  <c r="M267" s="1"/>
  <c r="L268"/>
  <c r="L267" s="1"/>
  <c r="O270"/>
  <c r="M274"/>
  <c r="L274"/>
  <c r="O279"/>
  <c r="O278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M259" s="1"/>
  <c r="M258" s="1"/>
  <c r="L263"/>
  <c r="L259" s="1"/>
  <c r="L258" s="1"/>
  <c r="M277"/>
  <c r="F277" s="1"/>
  <c r="L277"/>
  <c r="O17"/>
  <c r="K17"/>
  <c r="O19"/>
  <c r="F19" s="1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O84"/>
  <c r="F84" s="1"/>
  <c r="K88"/>
  <c r="N88"/>
  <c r="O92"/>
  <c r="K96"/>
  <c r="N96"/>
  <c r="O101"/>
  <c r="F101" s="1"/>
  <c r="K105"/>
  <c r="K98" s="1"/>
  <c r="N105"/>
  <c r="O109"/>
  <c r="F109" s="1"/>
  <c r="K113"/>
  <c r="N113"/>
  <c r="O117"/>
  <c r="F117" s="1"/>
  <c r="K123"/>
  <c r="N123"/>
  <c r="O127"/>
  <c r="K131"/>
  <c r="N131"/>
  <c r="N120" s="1"/>
  <c r="O135"/>
  <c r="F135" s="1"/>
  <c r="K140"/>
  <c r="O140"/>
  <c r="O144"/>
  <c r="O136" s="1"/>
  <c r="K148"/>
  <c r="N148"/>
  <c r="O153"/>
  <c r="F153" s="1"/>
  <c r="K157"/>
  <c r="N157"/>
  <c r="O161"/>
  <c r="K165"/>
  <c r="N165"/>
  <c r="O170"/>
  <c r="F170" s="1"/>
  <c r="K172"/>
  <c r="N172"/>
  <c r="O176"/>
  <c r="K180"/>
  <c r="N180"/>
  <c r="N168" s="1"/>
  <c r="O186"/>
  <c r="F186" s="1"/>
  <c r="K190"/>
  <c r="N190"/>
  <c r="O195"/>
  <c r="K201"/>
  <c r="K198" s="1"/>
  <c r="N201"/>
  <c r="O206"/>
  <c r="F206" s="1"/>
  <c r="K211"/>
  <c r="N211"/>
  <c r="N210" s="1"/>
  <c r="O219"/>
  <c r="K223"/>
  <c r="K217" s="1"/>
  <c r="N223"/>
  <c r="N217" s="1"/>
  <c r="O227"/>
  <c r="F227" s="1"/>
  <c r="K232"/>
  <c r="K228" s="1"/>
  <c r="N232"/>
  <c r="N228" s="1"/>
  <c r="O237"/>
  <c r="K243"/>
  <c r="K241" s="1"/>
  <c r="K240" s="1"/>
  <c r="N243"/>
  <c r="N241" s="1"/>
  <c r="N240" s="1"/>
  <c r="O250"/>
  <c r="F250" s="1"/>
  <c r="K256"/>
  <c r="K247" s="1"/>
  <c r="K244" s="1"/>
  <c r="N256"/>
  <c r="N247" s="1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H110" s="1"/>
  <c r="J102"/>
  <c r="H102" s="1"/>
  <c r="J98"/>
  <c r="H98" s="1"/>
  <c r="J93"/>
  <c r="H93" s="1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1"/>
  <c r="A277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H122" s="1"/>
  <c r="J120"/>
  <c r="H120" s="1"/>
  <c r="J118"/>
  <c r="J112"/>
  <c r="J108"/>
  <c r="J104"/>
  <c r="J100"/>
  <c r="J96"/>
  <c r="J70"/>
  <c r="H70" s="1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H43" i="24"/>
  <c r="M260" i="3"/>
  <c r="J260" s="1"/>
  <c r="H260" s="1"/>
  <c r="M258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202" s="1"/>
  <c r="H202" s="1"/>
  <c r="J199"/>
  <c r="K199" s="1"/>
  <c r="J191"/>
  <c r="K191" s="1"/>
  <c r="M186"/>
  <c r="M184"/>
  <c r="J184" s="1"/>
  <c r="M182"/>
  <c r="M178"/>
  <c r="M176"/>
  <c r="M174"/>
  <c r="M172"/>
  <c r="M170"/>
  <c r="M168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J160" s="1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6" i="7"/>
  <c r="B189" i="25"/>
  <c r="B189" i="26"/>
  <c r="B181" i="25"/>
  <c r="B181" i="7"/>
  <c r="B177" i="25"/>
  <c r="B177" i="26"/>
  <c r="B65" i="7"/>
  <c r="B65" i="25"/>
  <c r="D43" i="24"/>
  <c r="A43" s="1"/>
  <c r="A49" i="27"/>
  <c r="A45" i="3"/>
  <c r="B201" i="25"/>
  <c r="B201" i="7"/>
  <c r="B224" i="26"/>
  <c r="B228"/>
  <c r="B232"/>
  <c r="B236"/>
  <c r="B199"/>
  <c r="B186"/>
  <c r="B97"/>
  <c r="B89"/>
  <c r="B61"/>
  <c r="B53"/>
  <c r="B172" i="7"/>
  <c r="K273" i="3"/>
  <c r="A41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4"/>
  <c r="J220" i="3"/>
  <c r="J218"/>
  <c r="H218" s="1"/>
  <c r="J216"/>
  <c r="H216" s="1"/>
  <c r="J214"/>
  <c r="H214" s="1"/>
  <c r="J203"/>
  <c r="H203" s="1"/>
  <c r="J192"/>
  <c r="H192" s="1"/>
  <c r="J190"/>
  <c r="H190" s="1"/>
  <c r="J188"/>
  <c r="K188" s="1"/>
  <c r="J185"/>
  <c r="H185" s="1"/>
  <c r="J183"/>
  <c r="J179"/>
  <c r="H179" s="1"/>
  <c r="J177"/>
  <c r="K177" s="1"/>
  <c r="J175"/>
  <c r="J173"/>
  <c r="H173" s="1"/>
  <c r="J171"/>
  <c r="H171" s="1"/>
  <c r="J169"/>
  <c r="J167"/>
  <c r="H167" s="1"/>
  <c r="J165"/>
  <c r="H165" s="1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3"/>
  <c r="H151" i="3"/>
  <c r="K261" i="27"/>
  <c r="F261" s="1"/>
  <c r="K263"/>
  <c r="F263" s="1"/>
  <c r="K268"/>
  <c r="K270"/>
  <c r="F270" s="1"/>
  <c r="K274"/>
  <c r="K272" s="1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75"/>
  <c r="H199"/>
  <c r="K123"/>
  <c r="H119"/>
  <c r="H113"/>
  <c r="H109"/>
  <c r="H107"/>
  <c r="H90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H270"/>
  <c r="K269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F203" i="27"/>
  <c r="H197" i="3"/>
  <c r="O262"/>
  <c r="O261" s="1"/>
  <c r="I43" i="24"/>
  <c r="F15" i="27"/>
  <c r="F133"/>
  <c r="G159"/>
  <c r="G199"/>
  <c r="F264"/>
  <c r="H264" s="1"/>
  <c r="F16"/>
  <c r="F18"/>
  <c r="F28"/>
  <c r="G43"/>
  <c r="F104"/>
  <c r="F126"/>
  <c r="K209" i="3"/>
  <c r="H251"/>
  <c r="M236"/>
  <c r="H33" i="24"/>
  <c r="H32" s="1"/>
  <c r="H234" i="3"/>
  <c r="H127"/>
  <c r="K127"/>
  <c r="H95"/>
  <c r="H55"/>
  <c r="K57"/>
  <c r="K61"/>
  <c r="K113"/>
  <c r="K119"/>
  <c r="M94"/>
  <c r="H15" i="24" s="1"/>
  <c r="E15" s="1"/>
  <c r="H4" i="7"/>
  <c r="J217" i="3"/>
  <c r="H217" s="1"/>
  <c r="J207"/>
  <c r="J204"/>
  <c r="H204" s="1"/>
  <c r="J182"/>
  <c r="H182" s="1"/>
  <c r="F21" i="27"/>
  <c r="F25"/>
  <c r="F29"/>
  <c r="F33"/>
  <c r="O35"/>
  <c r="J229" i="3"/>
  <c r="J227"/>
  <c r="H227" s="1"/>
  <c r="J225"/>
  <c r="H247"/>
  <c r="O77" i="27"/>
  <c r="O191"/>
  <c r="J265" i="3"/>
  <c r="J263" s="1"/>
  <c r="K271"/>
  <c r="G99" i="27"/>
  <c r="N14"/>
  <c r="G25"/>
  <c r="G33"/>
  <c r="F38"/>
  <c r="G65"/>
  <c r="G78"/>
  <c r="F86"/>
  <c r="F103"/>
  <c r="F111"/>
  <c r="F129"/>
  <c r="F138"/>
  <c r="G142"/>
  <c r="G150"/>
  <c r="G167"/>
  <c r="G178"/>
  <c r="G182"/>
  <c r="G215"/>
  <c r="F252"/>
  <c r="F275"/>
  <c r="H275" s="1"/>
  <c r="I275" s="1"/>
  <c r="N272"/>
  <c r="N266" s="1"/>
  <c r="N265" s="1"/>
  <c r="F32"/>
  <c r="F85"/>
  <c r="F102"/>
  <c r="F141"/>
  <c r="F160"/>
  <c r="F175"/>
  <c r="F192"/>
  <c r="F194"/>
  <c r="M204"/>
  <c r="G238"/>
  <c r="F17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2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F260"/>
  <c r="F22"/>
  <c r="F26"/>
  <c r="F30"/>
  <c r="F34"/>
  <c r="K239" i="3"/>
  <c r="K195"/>
  <c r="H273"/>
  <c r="H228"/>
  <c r="F90" i="27"/>
  <c r="F94"/>
  <c r="F225"/>
  <c r="F276"/>
  <c r="F20"/>
  <c r="F24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K190" i="3"/>
  <c r="F193" i="27"/>
  <c r="F199"/>
  <c r="E42" i="24"/>
  <c r="B206" i="26"/>
  <c r="B222"/>
  <c r="B130"/>
  <c r="B78"/>
  <c r="B42"/>
  <c r="B237" i="7"/>
  <c r="B221"/>
  <c r="B205"/>
  <c r="B189"/>
  <c r="B173"/>
  <c r="F36" i="27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K275"/>
  <c r="K274" s="1"/>
  <c r="J33" i="24"/>
  <c r="Q236" i="3"/>
  <c r="J274"/>
  <c r="J28" i="24"/>
  <c r="E29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N136"/>
  <c r="G137"/>
  <c r="F139"/>
  <c r="F147"/>
  <c r="F151"/>
  <c r="G154"/>
  <c r="F156"/>
  <c r="F164"/>
  <c r="F183"/>
  <c r="G200"/>
  <c r="N198"/>
  <c r="F202"/>
  <c r="G205"/>
  <c r="N204"/>
  <c r="F212"/>
  <c r="F222"/>
  <c r="F226"/>
  <c r="A114"/>
  <c r="B44" i="26"/>
  <c r="B76"/>
  <c r="B182"/>
  <c r="B12"/>
  <c r="B90"/>
  <c r="B144"/>
  <c r="O210" i="27"/>
  <c r="G57"/>
  <c r="H259" i="3"/>
  <c r="H253"/>
  <c r="J268"/>
  <c r="A265"/>
  <c r="A92"/>
  <c r="A164"/>
  <c r="B28" i="26"/>
  <c r="G276" i="27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s="1"/>
  <c r="O180" i="3"/>
  <c r="G38" i="27"/>
  <c r="G48"/>
  <c r="H48" s="1"/>
  <c r="I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G218"/>
  <c r="F220"/>
  <c r="O228"/>
  <c r="N234"/>
  <c r="G236"/>
  <c r="F238"/>
  <c r="G242"/>
  <c r="F246"/>
  <c r="F245" s="1"/>
  <c r="N245"/>
  <c r="G246"/>
  <c r="F249"/>
  <c r="F251"/>
  <c r="F253"/>
  <c r="F257"/>
  <c r="A96" i="3"/>
  <c r="A100" i="27"/>
  <c r="G274"/>
  <c r="P272"/>
  <c r="M278"/>
  <c r="G279"/>
  <c r="P278"/>
  <c r="G261"/>
  <c r="G263"/>
  <c r="G277"/>
  <c r="L215" i="1"/>
  <c r="A216"/>
  <c r="A119"/>
  <c r="L35" i="27"/>
  <c r="P35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/>
  <c r="G213"/>
  <c r="G248"/>
  <c r="F254"/>
  <c r="H254" s="1"/>
  <c r="I254" s="1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M255" i="3" l="1"/>
  <c r="N77" i="27"/>
  <c r="O14"/>
  <c r="F180"/>
  <c r="M272"/>
  <c r="J258" i="3"/>
  <c r="H258" s="1"/>
  <c r="M73"/>
  <c r="H14" i="24" s="1"/>
  <c r="E14" s="1"/>
  <c r="K168" i="27"/>
  <c r="F165"/>
  <c r="N152"/>
  <c r="K35"/>
  <c r="H41" i="24"/>
  <c r="H40" s="1"/>
  <c r="H39" s="1"/>
  <c r="M262" i="3"/>
  <c r="M261" s="1"/>
  <c r="F268" i="27"/>
  <c r="K267"/>
  <c r="O267"/>
  <c r="O266" s="1"/>
  <c r="O265" s="1"/>
  <c r="F271"/>
  <c r="G271"/>
  <c r="Q263" i="3"/>
  <c r="Q262" s="1"/>
  <c r="Q261" s="1"/>
  <c r="G266" i="1"/>
  <c r="G267" i="3"/>
  <c r="K267" s="1"/>
  <c r="A271" i="27"/>
  <c r="A267" i="3"/>
  <c r="K152" i="27"/>
  <c r="O204"/>
  <c r="O168"/>
  <c r="F274"/>
  <c r="N98"/>
  <c r="F148"/>
  <c r="O247"/>
  <c r="O244" s="1"/>
  <c r="H37"/>
  <c r="K92" i="3"/>
  <c r="H80"/>
  <c r="F92" i="27"/>
  <c r="F127"/>
  <c r="H29"/>
  <c r="H115"/>
  <c r="H78"/>
  <c r="N56"/>
  <c r="H213"/>
  <c r="I213" s="1"/>
  <c r="K246" i="3"/>
  <c r="H231" i="27"/>
  <c r="K44" i="3"/>
  <c r="K250"/>
  <c r="H235"/>
  <c r="J13"/>
  <c r="H13" s="1"/>
  <c r="J17"/>
  <c r="H17" s="1"/>
  <c r="J21"/>
  <c r="J29"/>
  <c r="H29" s="1"/>
  <c r="J138"/>
  <c r="H138" s="1"/>
  <c r="J142"/>
  <c r="H142" s="1"/>
  <c r="J146"/>
  <c r="H146" s="1"/>
  <c r="J166"/>
  <c r="H166" s="1"/>
  <c r="J170"/>
  <c r="H170" s="1"/>
  <c r="J174"/>
  <c r="H174" s="1"/>
  <c r="J178"/>
  <c r="O10"/>
  <c r="H225" i="27"/>
  <c r="H24"/>
  <c r="I24" s="1"/>
  <c r="H90"/>
  <c r="K136"/>
  <c r="F140"/>
  <c r="H25"/>
  <c r="J176" i="3"/>
  <c r="J94"/>
  <c r="A247" i="27"/>
  <c r="D146"/>
  <c r="G142" i="3"/>
  <c r="A57" i="27"/>
  <c r="A53" i="3"/>
  <c r="D42" i="27"/>
  <c r="A274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4"/>
  <c r="A261" i="27"/>
  <c r="A257" i="3"/>
  <c r="A271" i="1"/>
  <c r="A268" i="3" s="1"/>
  <c r="O185" i="27"/>
  <c r="O21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19"/>
  <c r="F195"/>
  <c r="F176"/>
  <c r="F161"/>
  <c r="F144"/>
  <c r="G75"/>
  <c r="N183" i="1"/>
  <c r="K56" i="27"/>
  <c r="P77"/>
  <c r="L98"/>
  <c r="P98"/>
  <c r="M136"/>
  <c r="G140"/>
  <c r="L152"/>
  <c r="F157"/>
  <c r="L168"/>
  <c r="F172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29"/>
  <c r="H229" s="1"/>
  <c r="F273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3"/>
  <c r="H273" s="1"/>
  <c r="I273" s="1"/>
  <c r="A152"/>
  <c r="A148" i="3"/>
  <c r="A73"/>
  <c r="A77" i="27"/>
  <c r="A132" i="3"/>
  <c r="A136" i="27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J118" i="1"/>
  <c r="L14" i="27"/>
  <c r="N35"/>
  <c r="N13" s="1"/>
  <c r="F66"/>
  <c r="H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I29" s="1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K178" s="1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K68" s="1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D102" i="27"/>
  <c r="G102" i="3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K152" s="1"/>
  <c r="G151" i="1"/>
  <c r="D158" i="27"/>
  <c r="G154" i="3"/>
  <c r="K154" s="1"/>
  <c r="G156"/>
  <c r="K156" s="1"/>
  <c r="D160" i="27"/>
  <c r="G160" i="3"/>
  <c r="D164" i="27"/>
  <c r="D166"/>
  <c r="I166" s="1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H249" s="1"/>
  <c r="F255"/>
  <c r="H255" s="1"/>
  <c r="G257"/>
  <c r="H257" s="1"/>
  <c r="I110"/>
  <c r="H32"/>
  <c r="J25" i="3"/>
  <c r="Q10"/>
  <c r="H179" i="27"/>
  <c r="H162"/>
  <c r="I162" s="1"/>
  <c r="H145"/>
  <c r="H132"/>
  <c r="H106"/>
  <c r="H72"/>
  <c r="I72" s="1"/>
  <c r="H49"/>
  <c r="H41"/>
  <c r="H183"/>
  <c r="I183" s="1"/>
  <c r="H116"/>
  <c r="H100"/>
  <c r="H91"/>
  <c r="H83"/>
  <c r="N11" i="1"/>
  <c r="N7" s="1"/>
  <c r="H46" i="3"/>
  <c r="H209" i="27"/>
  <c r="H26"/>
  <c r="I26" s="1"/>
  <c r="H121"/>
  <c r="H42"/>
  <c r="J230" i="3"/>
  <c r="H160" i="27"/>
  <c r="I160" s="1"/>
  <c r="H102"/>
  <c r="H16"/>
  <c r="I16" s="1"/>
  <c r="K88" i="3"/>
  <c r="O194"/>
  <c r="E43" i="24"/>
  <c r="F43" s="1"/>
  <c r="K175" i="3"/>
  <c r="O206"/>
  <c r="I27" i="24" s="1"/>
  <c r="E27" s="1"/>
  <c r="J15" i="3"/>
  <c r="H15" s="1"/>
  <c r="J19"/>
  <c r="K19" s="1"/>
  <c r="J23"/>
  <c r="J27"/>
  <c r="K27" s="1"/>
  <c r="J136"/>
  <c r="H136" s="1"/>
  <c r="J140"/>
  <c r="H140" s="1"/>
  <c r="J144"/>
  <c r="H144" s="1"/>
  <c r="J168"/>
  <c r="H168" s="1"/>
  <c r="J172"/>
  <c r="M181"/>
  <c r="A190" i="1"/>
  <c r="A187" i="3" s="1"/>
  <c r="K110"/>
  <c r="F27" i="27"/>
  <c r="H27" s="1"/>
  <c r="I27" s="1"/>
  <c r="L272"/>
  <c r="L266" s="1"/>
  <c r="L265" s="1"/>
  <c r="L120"/>
  <c r="M152"/>
  <c r="M191"/>
  <c r="M217"/>
  <c r="M216" s="1"/>
  <c r="L228"/>
  <c r="L216" s="1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I60" s="1"/>
  <c r="G85"/>
  <c r="H85" s="1"/>
  <c r="G114"/>
  <c r="H114" s="1"/>
  <c r="G124"/>
  <c r="H124" s="1"/>
  <c r="G175"/>
  <c r="H175" s="1"/>
  <c r="I175" s="1"/>
  <c r="F224"/>
  <c r="H224" s="1"/>
  <c r="I224" s="1"/>
  <c r="G233"/>
  <c r="H233" s="1"/>
  <c r="L12" i="1"/>
  <c r="A14" i="27"/>
  <c r="F23" i="24"/>
  <c r="A11" i="3"/>
  <c r="A56" i="27"/>
  <c r="L19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I82" s="1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K136" s="1"/>
  <c r="D140" i="27"/>
  <c r="D209"/>
  <c r="G205" i="3"/>
  <c r="K205" s="1"/>
  <c r="D212" i="27"/>
  <c r="G209" i="1"/>
  <c r="G208" i="3"/>
  <c r="K208" s="1"/>
  <c r="G245"/>
  <c r="D249" i="27"/>
  <c r="G264" i="3"/>
  <c r="K264" s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H148" s="1"/>
  <c r="G157"/>
  <c r="H157" s="1"/>
  <c r="I157" s="1"/>
  <c r="G165"/>
  <c r="H165" s="1"/>
  <c r="I165" s="1"/>
  <c r="G172"/>
  <c r="H172" s="1"/>
  <c r="I172" s="1"/>
  <c r="G180"/>
  <c r="H180" s="1"/>
  <c r="F190"/>
  <c r="F185" s="1"/>
  <c r="G190"/>
  <c r="F201"/>
  <c r="M198"/>
  <c r="M197" s="1"/>
  <c r="G201"/>
  <c r="H201" s="1"/>
  <c r="I201" s="1"/>
  <c r="F211"/>
  <c r="P210"/>
  <c r="G211"/>
  <c r="H211" s="1"/>
  <c r="I211" s="1"/>
  <c r="F223"/>
  <c r="G223"/>
  <c r="F232"/>
  <c r="F228" s="1"/>
  <c r="G232"/>
  <c r="F243"/>
  <c r="F241" s="1"/>
  <c r="F240" s="1"/>
  <c r="P241"/>
  <c r="P240" s="1"/>
  <c r="G243"/>
  <c r="H243" s="1"/>
  <c r="I243" s="1"/>
  <c r="F256"/>
  <c r="G256"/>
  <c r="P228"/>
  <c r="P120"/>
  <c r="K102" i="3"/>
  <c r="H263" i="27"/>
  <c r="I263" s="1"/>
  <c r="F279"/>
  <c r="F278" s="1"/>
  <c r="O184"/>
  <c r="H20"/>
  <c r="I20" s="1"/>
  <c r="K259"/>
  <c r="K258" s="1"/>
  <c r="H177" i="3"/>
  <c r="H86" i="27"/>
  <c r="H182"/>
  <c r="H128"/>
  <c r="H143" i="3"/>
  <c r="K266" i="27"/>
  <c r="K265" s="1"/>
  <c r="A234" i="3"/>
  <c r="K98"/>
  <c r="A183"/>
  <c r="A187" i="27"/>
  <c r="A202"/>
  <c r="A198" i="3"/>
  <c r="A205"/>
  <c r="A209" i="27"/>
  <c r="A210" i="3"/>
  <c r="A214" i="27"/>
  <c r="G13" i="3"/>
  <c r="K13" s="1"/>
  <c r="D17" i="27"/>
  <c r="D41"/>
  <c r="G37" i="3"/>
  <c r="K37" s="1"/>
  <c r="D70" i="27"/>
  <c r="G66" i="3"/>
  <c r="K66" s="1"/>
  <c r="G67" i="27"/>
  <c r="H67" s="1"/>
  <c r="I67" s="1"/>
  <c r="G63"/>
  <c r="H63" s="1"/>
  <c r="G59"/>
  <c r="H59" s="1"/>
  <c r="I59" s="1"/>
  <c r="G54"/>
  <c r="H54" s="1"/>
  <c r="I54" s="1"/>
  <c r="G50"/>
  <c r="H50" s="1"/>
  <c r="G44"/>
  <c r="H44" s="1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H161" s="1"/>
  <c r="I161" s="1"/>
  <c r="P168"/>
  <c r="G170"/>
  <c r="H170" s="1"/>
  <c r="G176"/>
  <c r="H176" s="1"/>
  <c r="I176" s="1"/>
  <c r="M185"/>
  <c r="G186"/>
  <c r="H186" s="1"/>
  <c r="I186" s="1"/>
  <c r="G195"/>
  <c r="H195" s="1"/>
  <c r="I195" s="1"/>
  <c r="G206"/>
  <c r="H206" s="1"/>
  <c r="I206" s="1"/>
  <c r="P204"/>
  <c r="G219"/>
  <c r="H219" s="1"/>
  <c r="I219" s="1"/>
  <c r="P217"/>
  <c r="G227"/>
  <c r="H227" s="1"/>
  <c r="I227" s="1"/>
  <c r="G237"/>
  <c r="H237" s="1"/>
  <c r="I237" s="1"/>
  <c r="M247"/>
  <c r="M244" s="1"/>
  <c r="G250"/>
  <c r="H250" s="1"/>
  <c r="I250" s="1"/>
  <c r="P152"/>
  <c r="P136"/>
  <c r="M120"/>
  <c r="P247"/>
  <c r="P244" s="1"/>
  <c r="P234"/>
  <c r="P198"/>
  <c r="G268"/>
  <c r="G267" s="1"/>
  <c r="A279"/>
  <c r="A275" i="3"/>
  <c r="H196"/>
  <c r="K196"/>
  <c r="J194"/>
  <c r="O148"/>
  <c r="I19" i="24" s="1"/>
  <c r="E19" s="1"/>
  <c r="O241" i="3"/>
  <c r="J242"/>
  <c r="K21"/>
  <c r="H21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40"/>
  <c r="K121"/>
  <c r="K29"/>
  <c r="K168"/>
  <c r="K157"/>
  <c r="J116"/>
  <c r="H152"/>
  <c r="H203" i="27"/>
  <c r="I203" s="1"/>
  <c r="K130" i="3"/>
  <c r="H169"/>
  <c r="H188"/>
  <c r="O237"/>
  <c r="J238"/>
  <c r="J11"/>
  <c r="M10"/>
  <c r="H11" i="24" s="1"/>
  <c r="K15" i="3"/>
  <c r="H23"/>
  <c r="J32"/>
  <c r="M31"/>
  <c r="H12" i="24" s="1"/>
  <c r="H10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I121" s="1"/>
  <c r="G218" i="3"/>
  <c r="K218" s="1"/>
  <c r="D222" i="27"/>
  <c r="G227" i="3"/>
  <c r="K227" s="1"/>
  <c r="D231" i="27"/>
  <c r="I231" s="1"/>
  <c r="G249" i="3"/>
  <c r="K249" s="1"/>
  <c r="D253" i="27"/>
  <c r="D274"/>
  <c r="G271" i="1"/>
  <c r="G270" i="3"/>
  <c r="K270" s="1"/>
  <c r="K268" s="1"/>
  <c r="A244" i="1"/>
  <c r="L243"/>
  <c r="A243" s="1"/>
  <c r="K42" i="3"/>
  <c r="K223"/>
  <c r="K149"/>
  <c r="K142"/>
  <c r="K138"/>
  <c r="K231"/>
  <c r="K129"/>
  <c r="K211"/>
  <c r="A275" i="27"/>
  <c r="A271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I49" s="1"/>
  <c r="D55"/>
  <c r="G51" i="3"/>
  <c r="K51" s="1"/>
  <c r="D124" i="27"/>
  <c r="G120" i="3"/>
  <c r="K120" s="1"/>
  <c r="G119" i="1"/>
  <c r="D128" i="27"/>
  <c r="I128" s="1"/>
  <c r="G124" i="3"/>
  <c r="K124" s="1"/>
  <c r="G128"/>
  <c r="K128" s="1"/>
  <c r="D132" i="27"/>
  <c r="I132" s="1"/>
  <c r="D141"/>
  <c r="G135" i="1"/>
  <c r="G137" i="3"/>
  <c r="K137" s="1"/>
  <c r="G141"/>
  <c r="K141" s="1"/>
  <c r="D145" i="27"/>
  <c r="I145" s="1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I91" s="1"/>
  <c r="G89" i="3"/>
  <c r="K89" s="1"/>
  <c r="D93" i="27"/>
  <c r="G91" i="3"/>
  <c r="K91" s="1"/>
  <c r="D95" i="27"/>
  <c r="I95" s="1"/>
  <c r="G144" i="3"/>
  <c r="D148" i="27"/>
  <c r="I148" s="1"/>
  <c r="G146" i="3"/>
  <c r="K146" s="1"/>
  <c r="D150" i="27"/>
  <c r="I150" s="1"/>
  <c r="G166" i="3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I251" s="1"/>
  <c r="G246" i="1"/>
  <c r="G251" i="3"/>
  <c r="K251" s="1"/>
  <c r="D255" i="27"/>
  <c r="I255" s="1"/>
  <c r="G253" i="3"/>
  <c r="K253" s="1"/>
  <c r="D257" i="27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4" i="27"/>
  <c r="A270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H68" i="27"/>
  <c r="I68" s="1"/>
  <c r="H58"/>
  <c r="I58" s="1"/>
  <c r="H45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7" i="27"/>
  <c r="I277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F272"/>
  <c r="H253"/>
  <c r="H238"/>
  <c r="I238" s="1"/>
  <c r="H214"/>
  <c r="I214" s="1"/>
  <c r="H81"/>
  <c r="H64"/>
  <c r="F56"/>
  <c r="H146"/>
  <c r="I146" s="1"/>
  <c r="K230" i="3"/>
  <c r="H222" i="27"/>
  <c r="H130"/>
  <c r="I130" s="1"/>
  <c r="H74"/>
  <c r="I74" s="1"/>
  <c r="H47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6" i="27"/>
  <c r="I276" s="1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F191"/>
  <c r="F14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2" i="3"/>
  <c r="J261" s="1"/>
  <c r="N244" i="27"/>
  <c r="N216"/>
  <c r="N197"/>
  <c r="H176" i="3"/>
  <c r="K176"/>
  <c r="J181"/>
  <c r="H184"/>
  <c r="J187"/>
  <c r="K189"/>
  <c r="H189"/>
  <c r="K245"/>
  <c r="K161"/>
  <c r="K186"/>
  <c r="K216" i="27"/>
  <c r="H79"/>
  <c r="I79" s="1"/>
  <c r="F204"/>
  <c r="K13"/>
  <c r="H46"/>
  <c r="I46" s="1"/>
  <c r="K197"/>
  <c r="K119"/>
  <c r="H261"/>
  <c r="I261" s="1"/>
  <c r="F168"/>
  <c r="F259"/>
  <c r="F258" s="1"/>
  <c r="H189"/>
  <c r="I189" s="1"/>
  <c r="H171"/>
  <c r="I171" s="1"/>
  <c r="F136"/>
  <c r="F77"/>
  <c r="K184"/>
  <c r="H36"/>
  <c r="G256" i="3"/>
  <c r="K256" s="1"/>
  <c r="G258" i="1"/>
  <c r="D260" i="27"/>
  <c r="H248"/>
  <c r="A213" i="3"/>
  <c r="A217" i="27"/>
  <c r="G278"/>
  <c r="H274"/>
  <c r="G272"/>
  <c r="H212"/>
  <c r="H187"/>
  <c r="F152"/>
  <c r="H122"/>
  <c r="A266"/>
  <c r="I78"/>
  <c r="H220"/>
  <c r="I220" s="1"/>
  <c r="F210"/>
  <c r="H205"/>
  <c r="H154"/>
  <c r="G152"/>
  <c r="A204"/>
  <c r="A200" i="3"/>
  <c r="H262" i="27"/>
  <c r="I262" s="1"/>
  <c r="F234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H218"/>
  <c r="H192"/>
  <c r="N184"/>
  <c r="N119"/>
  <c r="H260"/>
  <c r="G259"/>
  <c r="G258" s="1"/>
  <c r="H239"/>
  <c r="I239" s="1"/>
  <c r="P184"/>
  <c r="A118" i="1"/>
  <c r="I28" i="24"/>
  <c r="E30"/>
  <c r="E13"/>
  <c r="J24"/>
  <c r="J21"/>
  <c r="H268" i="27"/>
  <c r="H57"/>
  <c r="G56"/>
  <c r="H200"/>
  <c r="G136"/>
  <c r="H137"/>
  <c r="F120"/>
  <c r="H235"/>
  <c r="G234"/>
  <c r="H230"/>
  <c r="J34" i="24"/>
  <c r="G14" i="27" l="1"/>
  <c r="I50"/>
  <c r="I41"/>
  <c r="L119"/>
  <c r="I42"/>
  <c r="I47"/>
  <c r="O119"/>
  <c r="O12" s="1"/>
  <c r="O10" s="1"/>
  <c r="J6" i="24" s="1"/>
  <c r="H271" i="27"/>
  <c r="I271" s="1"/>
  <c r="J41" i="24"/>
  <c r="F267" i="27"/>
  <c r="F266" s="1"/>
  <c r="F265" s="1"/>
  <c r="H267"/>
  <c r="M9" i="3"/>
  <c r="P197" i="27"/>
  <c r="I63"/>
  <c r="I209"/>
  <c r="K23" i="3"/>
  <c r="K263"/>
  <c r="K262" s="1"/>
  <c r="K261" s="1"/>
  <c r="I114" i="27"/>
  <c r="I102"/>
  <c r="I116"/>
  <c r="K25" i="3"/>
  <c r="I81" i="27"/>
  <c r="M184"/>
  <c r="I39"/>
  <c r="I45"/>
  <c r="I66"/>
  <c r="I249"/>
  <c r="F247"/>
  <c r="F244" s="1"/>
  <c r="I158"/>
  <c r="I151"/>
  <c r="I225"/>
  <c r="F35"/>
  <c r="G204"/>
  <c r="G247"/>
  <c r="G98"/>
  <c r="I257"/>
  <c r="K166" i="3"/>
  <c r="K144"/>
  <c r="H144" i="27"/>
  <c r="I144" s="1"/>
  <c r="G217"/>
  <c r="G185"/>
  <c r="G184" s="1"/>
  <c r="F98"/>
  <c r="I25"/>
  <c r="G191"/>
  <c r="G210"/>
  <c r="J164" i="3"/>
  <c r="I170" i="27"/>
  <c r="H27" i="3"/>
  <c r="H19"/>
  <c r="H140" i="27"/>
  <c r="I11" i="24"/>
  <c r="I10" s="1"/>
  <c r="O9" i="3"/>
  <c r="K116"/>
  <c r="I36" i="27"/>
  <c r="K148" i="3"/>
  <c r="I89" i="27"/>
  <c r="I64"/>
  <c r="I93"/>
  <c r="I208"/>
  <c r="I44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A272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A9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35" s="1"/>
  <c r="I222"/>
  <c r="I253"/>
  <c r="I233"/>
  <c r="I85"/>
  <c r="I21"/>
  <c r="M119"/>
  <c r="M12" s="1"/>
  <c r="M10" s="1"/>
  <c r="I6" i="24" s="1"/>
  <c r="I86" i="27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9"/>
  <c r="E12" i="24"/>
  <c r="I226" i="27"/>
  <c r="I178"/>
  <c r="I168" s="1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K132" s="1"/>
  <c r="J132"/>
  <c r="J115" s="1"/>
  <c r="O240"/>
  <c r="I35" i="24"/>
  <c r="A241" i="3"/>
  <c r="A245" i="27"/>
  <c r="G268" i="3"/>
  <c r="G265" i="1"/>
  <c r="D272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M8" s="1"/>
  <c r="M6" s="1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K206"/>
  <c r="K193" s="1"/>
  <c r="H77" i="27"/>
  <c r="J193" i="3"/>
  <c r="H14" i="27"/>
  <c r="N12"/>
  <c r="N10" s="1"/>
  <c r="G244"/>
  <c r="F216"/>
  <c r="F197"/>
  <c r="H35"/>
  <c r="H259"/>
  <c r="H258" s="1"/>
  <c r="H168"/>
  <c r="K12"/>
  <c r="K10" s="1"/>
  <c r="H6" i="24" s="1"/>
  <c r="H37"/>
  <c r="E38"/>
  <c r="E37" s="1"/>
  <c r="K224" i="3"/>
  <c r="K181"/>
  <c r="K180" s="1"/>
  <c r="J180"/>
  <c r="G216" i="27"/>
  <c r="F13"/>
  <c r="I230"/>
  <c r="I228" s="1"/>
  <c r="H228"/>
  <c r="I235"/>
  <c r="I234" s="1"/>
  <c r="H234"/>
  <c r="H136"/>
  <c r="I137"/>
  <c r="I57"/>
  <c r="I56" s="1"/>
  <c r="H56"/>
  <c r="I242"/>
  <c r="I241" s="1"/>
  <c r="I240" s="1"/>
  <c r="H241"/>
  <c r="H240" s="1"/>
  <c r="A216"/>
  <c r="A212" i="3"/>
  <c r="A258" i="27"/>
  <c r="A254" i="3"/>
  <c r="I99" i="27"/>
  <c r="H204"/>
  <c r="I205"/>
  <c r="I204" s="1"/>
  <c r="I212"/>
  <c r="I210" s="1"/>
  <c r="H210"/>
  <c r="I279"/>
  <c r="I278" s="1"/>
  <c r="H278"/>
  <c r="I248"/>
  <c r="I260"/>
  <c r="I259" s="1"/>
  <c r="I258" s="1"/>
  <c r="E28" i="24"/>
  <c r="F119" i="27"/>
  <c r="H198"/>
  <c r="I200"/>
  <c r="I198" s="1"/>
  <c r="I268"/>
  <c r="I267" s="1"/>
  <c r="A119"/>
  <c r="A115" i="3"/>
  <c r="H191" i="27"/>
  <c r="I192"/>
  <c r="I191" s="1"/>
  <c r="I218"/>
  <c r="I246"/>
  <c r="I245" s="1"/>
  <c r="H245"/>
  <c r="J11" i="1"/>
  <c r="A255" i="3"/>
  <c r="A259" i="27"/>
  <c r="H152"/>
  <c r="I154"/>
  <c r="I152" s="1"/>
  <c r="I122"/>
  <c r="I187"/>
  <c r="H185"/>
  <c r="H272"/>
  <c r="I274"/>
  <c r="I272" s="1"/>
  <c r="G257" i="1"/>
  <c r="D259" i="27"/>
  <c r="G255" i="3"/>
  <c r="D38" i="24"/>
  <c r="K164" i="3" l="1"/>
  <c r="K115" s="1"/>
  <c r="E41" i="24"/>
  <c r="E40" s="1"/>
  <c r="E39" s="1"/>
  <c r="J40"/>
  <c r="J39" s="1"/>
  <c r="I120" i="27"/>
  <c r="G13"/>
  <c r="I247"/>
  <c r="I244" s="1"/>
  <c r="K212" i="3"/>
  <c r="I14" i="27"/>
  <c r="I77"/>
  <c r="I98"/>
  <c r="I136"/>
  <c r="I185"/>
  <c r="H120"/>
  <c r="H217"/>
  <c r="H247"/>
  <c r="H98"/>
  <c r="H13" s="1"/>
  <c r="Q8" i="3"/>
  <c r="Q6" s="1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F41"/>
  <c r="I217" i="27"/>
  <c r="F12" i="24"/>
  <c r="J9" i="3"/>
  <c r="A15" i="24"/>
  <c r="F15"/>
  <c r="F30"/>
  <c r="H24"/>
  <c r="E26"/>
  <c r="E24" s="1"/>
  <c r="I32"/>
  <c r="E33"/>
  <c r="A42"/>
  <c r="D40"/>
  <c r="F42"/>
  <c r="G262" i="3"/>
  <c r="G264" i="1"/>
  <c r="D266" i="27"/>
  <c r="E35" i="24"/>
  <c r="I34"/>
  <c r="H34"/>
  <c r="H9" s="1"/>
  <c r="H5" s="1"/>
  <c r="H7" s="1"/>
  <c r="E36"/>
  <c r="F36" s="1"/>
  <c r="J16"/>
  <c r="J9" s="1"/>
  <c r="J5" s="1"/>
  <c r="J7" s="1"/>
  <c r="E18"/>
  <c r="E16" s="1"/>
  <c r="O8" i="3"/>
  <c r="O6" s="1"/>
  <c r="J6" s="1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J8" i="3"/>
  <c r="I184" i="27"/>
  <c r="I119"/>
  <c r="H244"/>
  <c r="H216"/>
  <c r="H197"/>
  <c r="E6" i="24"/>
  <c r="G12" i="27"/>
  <c r="G10" s="1"/>
  <c r="D5" s="1"/>
  <c r="D6" s="1"/>
  <c r="H119"/>
  <c r="I216"/>
  <c r="I197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I13" l="1"/>
  <c r="F16" i="24"/>
  <c r="F24"/>
  <c r="K8" i="3"/>
  <c r="F26" i="24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E7" s="1"/>
  <c r="F7" s="1"/>
  <c r="G24"/>
  <c r="G28"/>
  <c r="F28"/>
  <c r="F34"/>
  <c r="A34"/>
  <c r="G16"/>
  <c r="H12" i="27"/>
  <c r="H10" s="1"/>
  <c r="I12"/>
  <c r="I10" s="1"/>
  <c r="A8" i="3"/>
  <c r="A12" i="27"/>
  <c r="A37" i="24"/>
  <c r="F37"/>
  <c r="D9"/>
  <c r="G8" i="3"/>
  <c r="G7" i="1"/>
  <c r="D12" i="27"/>
  <c r="G10" i="24" l="1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<sst xmlns="http://schemas.openxmlformats.org/spreadsheetml/2006/main" count="1157" uniqueCount="357">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</sst>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49"/>
  <sheetViews>
    <sheetView topLeftCell="C157" workbookViewId="0">
      <selection activeCell="B157" sqref="A1:B104857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/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</sheetData>
  <sheetProtection password="8888" sheet="1" objects="1" scenarios="1"/>
  <autoFilter ref="A1:A658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348</v>
      </c>
      <c r="B3" s="287"/>
      <c r="C3" s="260" t="s">
        <v>286</v>
      </c>
      <c r="D3" s="276">
        <f>SUM(D5:D47)</f>
        <v>0</v>
      </c>
    </row>
    <row r="4" spans="1:4" ht="16.5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256" activePane="bottomRight" state="frozen"/>
      <selection pane="topRight" activeCell="H1" sqref="H1"/>
      <selection pane="bottomLeft" activeCell="A10" sqref="A10"/>
      <selection pane="bottomRight" activeCell="C266" sqref="C266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294</v>
      </c>
      <c r="C1" s="51" t="s">
        <v>306</v>
      </c>
    </row>
    <row r="2" spans="1:14">
      <c r="B2" s="50" t="s">
        <v>295</v>
      </c>
      <c r="C2" s="51" t="s">
        <v>306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0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ref="N91:N96" si="22">M91*L91</f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2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2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2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2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2"/>
        <v>0</v>
      </c>
    </row>
    <row r="97" spans="1:14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3">SUM(I98,K98,M98)</f>
        <v>0</v>
      </c>
      <c r="G98" s="125">
        <f t="shared" ref="G98:G117" si="24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1" si="25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3"/>
        <v>0</v>
      </c>
      <c r="G99" s="125">
        <f t="shared" si="24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5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3"/>
        <v>0</v>
      </c>
      <c r="G100" s="125">
        <f t="shared" si="24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5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3"/>
        <v>0</v>
      </c>
      <c r="G101" s="125">
        <f t="shared" si="24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5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3"/>
        <v>0</v>
      </c>
      <c r="G102" s="125">
        <f t="shared" si="24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5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3"/>
        <v>0</v>
      </c>
      <c r="G103" s="125">
        <f t="shared" si="24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5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3"/>
        <v>0</v>
      </c>
      <c r="G104" s="125">
        <f t="shared" si="24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5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3"/>
        <v>0</v>
      </c>
      <c r="G105" s="125">
        <f t="shared" si="24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5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3"/>
        <v>0</v>
      </c>
      <c r="G106" s="125">
        <f t="shared" si="24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5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3"/>
        <v>0</v>
      </c>
      <c r="G107" s="125">
        <f t="shared" si="24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5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3"/>
        <v>0</v>
      </c>
      <c r="G108" s="125">
        <f t="shared" si="24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5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3"/>
        <v>0</v>
      </c>
      <c r="G109" s="125">
        <f t="shared" si="24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5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3"/>
        <v>0</v>
      </c>
      <c r="G110" s="125">
        <f t="shared" si="24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5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3"/>
        <v>0</v>
      </c>
      <c r="G111" s="125">
        <f t="shared" si="24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5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3"/>
        <v>0</v>
      </c>
      <c r="G112" s="125">
        <f t="shared" si="24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ref="N112:N117" si="26">M112*L112</f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3"/>
        <v>0</v>
      </c>
      <c r="G113" s="125">
        <f t="shared" si="24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6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3"/>
        <v>0</v>
      </c>
      <c r="G114" s="125">
        <f t="shared" si="24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6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3"/>
        <v>0</v>
      </c>
      <c r="G115" s="125">
        <f t="shared" si="24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6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3"/>
        <v>0</v>
      </c>
      <c r="G116" s="125">
        <f t="shared" si="24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6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3"/>
        <v>0</v>
      </c>
      <c r="G117" s="125">
        <f t="shared" si="24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6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7">SUM(I120,K120,M120)</f>
        <v>0</v>
      </c>
      <c r="G120" s="125">
        <f t="shared" ref="G120:G134" si="28">F120*E120</f>
        <v>0</v>
      </c>
      <c r="H120" s="126"/>
      <c r="I120" s="277"/>
      <c r="J120" s="125">
        <f t="shared" ref="J120:J129" si="29">I120*$E120</f>
        <v>0</v>
      </c>
      <c r="K120" s="277"/>
      <c r="L120" s="125">
        <f>K120*$E120</f>
        <v>0</v>
      </c>
      <c r="M120" s="277"/>
      <c r="N120" s="125">
        <f t="shared" ref="N120:N134" si="30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7"/>
        <v>0</v>
      </c>
      <c r="G121" s="125">
        <f t="shared" si="28"/>
        <v>0</v>
      </c>
      <c r="H121" s="126"/>
      <c r="I121" s="277"/>
      <c r="J121" s="125">
        <f t="shared" si="29"/>
        <v>0</v>
      </c>
      <c r="K121" s="277"/>
      <c r="L121" s="125">
        <f>K121*$E121</f>
        <v>0</v>
      </c>
      <c r="M121" s="277"/>
      <c r="N121" s="125">
        <f t="shared" si="30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7"/>
        <v>0</v>
      </c>
      <c r="G122" s="125">
        <f t="shared" si="28"/>
        <v>0</v>
      </c>
      <c r="H122" s="126"/>
      <c r="I122" s="277"/>
      <c r="J122" s="125">
        <f t="shared" si="29"/>
        <v>0</v>
      </c>
      <c r="K122" s="277"/>
      <c r="L122" s="125">
        <f>K122*$E122</f>
        <v>0</v>
      </c>
      <c r="M122" s="277"/>
      <c r="N122" s="125">
        <f t="shared" si="30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7"/>
        <v>0</v>
      </c>
      <c r="G123" s="125">
        <f t="shared" si="28"/>
        <v>0</v>
      </c>
      <c r="H123" s="126"/>
      <c r="I123" s="277"/>
      <c r="J123" s="125">
        <f t="shared" si="29"/>
        <v>0</v>
      </c>
      <c r="K123" s="277"/>
      <c r="L123" s="125">
        <f>K123*$E123</f>
        <v>0</v>
      </c>
      <c r="M123" s="277"/>
      <c r="N123" s="125">
        <f t="shared" si="30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7"/>
        <v>0</v>
      </c>
      <c r="G124" s="125">
        <f t="shared" si="28"/>
        <v>0</v>
      </c>
      <c r="H124" s="126"/>
      <c r="I124" s="277"/>
      <c r="J124" s="125">
        <f t="shared" si="29"/>
        <v>0</v>
      </c>
      <c r="K124" s="277"/>
      <c r="L124" s="125">
        <f>K124*$E124</f>
        <v>0</v>
      </c>
      <c r="M124" s="277"/>
      <c r="N124" s="125">
        <f t="shared" si="30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7"/>
        <v>0</v>
      </c>
      <c r="G125" s="125">
        <f t="shared" si="28"/>
        <v>0</v>
      </c>
      <c r="H125" s="126"/>
      <c r="I125" s="277"/>
      <c r="J125" s="125">
        <f t="shared" si="29"/>
        <v>0</v>
      </c>
      <c r="K125" s="277"/>
      <c r="L125" s="125">
        <f t="shared" ref="L125:L134" si="31">K125*$E125</f>
        <v>0</v>
      </c>
      <c r="M125" s="277"/>
      <c r="N125" s="125">
        <f t="shared" si="30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7"/>
        <v>0</v>
      </c>
      <c r="G126" s="125">
        <f t="shared" si="28"/>
        <v>0</v>
      </c>
      <c r="H126" s="126"/>
      <c r="I126" s="277"/>
      <c r="J126" s="125">
        <f t="shared" si="29"/>
        <v>0</v>
      </c>
      <c r="K126" s="277"/>
      <c r="L126" s="125">
        <f t="shared" si="31"/>
        <v>0</v>
      </c>
      <c r="M126" s="277"/>
      <c r="N126" s="125">
        <f t="shared" si="30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7"/>
        <v>0</v>
      </c>
      <c r="G127" s="125">
        <f t="shared" si="28"/>
        <v>0</v>
      </c>
      <c r="H127" s="126"/>
      <c r="I127" s="277"/>
      <c r="J127" s="125">
        <f t="shared" si="29"/>
        <v>0</v>
      </c>
      <c r="K127" s="277"/>
      <c r="L127" s="125">
        <f t="shared" si="31"/>
        <v>0</v>
      </c>
      <c r="M127" s="277"/>
      <c r="N127" s="125">
        <f t="shared" si="30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7"/>
        <v>0</v>
      </c>
      <c r="G128" s="125">
        <f t="shared" si="28"/>
        <v>0</v>
      </c>
      <c r="H128" s="126"/>
      <c r="I128" s="277"/>
      <c r="J128" s="125">
        <f t="shared" si="29"/>
        <v>0</v>
      </c>
      <c r="K128" s="277"/>
      <c r="L128" s="125">
        <f t="shared" si="31"/>
        <v>0</v>
      </c>
      <c r="M128" s="277"/>
      <c r="N128" s="125">
        <f t="shared" si="30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7"/>
        <v>0</v>
      </c>
      <c r="G129" s="125">
        <f t="shared" si="28"/>
        <v>0</v>
      </c>
      <c r="H129" s="126"/>
      <c r="I129" s="277"/>
      <c r="J129" s="125">
        <f t="shared" si="29"/>
        <v>0</v>
      </c>
      <c r="K129" s="277"/>
      <c r="L129" s="125">
        <f t="shared" si="31"/>
        <v>0</v>
      </c>
      <c r="M129" s="277"/>
      <c r="N129" s="125">
        <f t="shared" si="30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7"/>
        <v>0</v>
      </c>
      <c r="G130" s="125">
        <f t="shared" si="28"/>
        <v>0</v>
      </c>
      <c r="H130" s="126"/>
      <c r="I130" s="277"/>
      <c r="J130" s="125">
        <f>I130*$E130</f>
        <v>0</v>
      </c>
      <c r="K130" s="277"/>
      <c r="L130" s="125">
        <f t="shared" si="31"/>
        <v>0</v>
      </c>
      <c r="M130" s="277"/>
      <c r="N130" s="125">
        <f t="shared" si="30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7"/>
        <v>0</v>
      </c>
      <c r="G131" s="125">
        <f t="shared" si="28"/>
        <v>0</v>
      </c>
      <c r="H131" s="126"/>
      <c r="I131" s="277"/>
      <c r="J131" s="125">
        <f>I131*$E131</f>
        <v>0</v>
      </c>
      <c r="K131" s="277"/>
      <c r="L131" s="125">
        <f t="shared" si="31"/>
        <v>0</v>
      </c>
      <c r="M131" s="277"/>
      <c r="N131" s="125">
        <f t="shared" si="30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7"/>
        <v>0</v>
      </c>
      <c r="G132" s="125">
        <f t="shared" si="28"/>
        <v>0</v>
      </c>
      <c r="H132" s="126"/>
      <c r="I132" s="277"/>
      <c r="J132" s="125">
        <f>I132*$E132</f>
        <v>0</v>
      </c>
      <c r="K132" s="277"/>
      <c r="L132" s="125">
        <f t="shared" si="31"/>
        <v>0</v>
      </c>
      <c r="M132" s="277"/>
      <c r="N132" s="125">
        <f t="shared" si="30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7"/>
        <v>0</v>
      </c>
      <c r="G133" s="125">
        <f t="shared" si="28"/>
        <v>0</v>
      </c>
      <c r="H133" s="126"/>
      <c r="I133" s="277"/>
      <c r="J133" s="125">
        <f>I133*$E133</f>
        <v>0</v>
      </c>
      <c r="K133" s="277"/>
      <c r="L133" s="125">
        <f t="shared" si="31"/>
        <v>0</v>
      </c>
      <c r="M133" s="277"/>
      <c r="N133" s="125">
        <f t="shared" si="30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7"/>
        <v>0</v>
      </c>
      <c r="G134" s="125">
        <f t="shared" si="28"/>
        <v>0</v>
      </c>
      <c r="H134" s="126"/>
      <c r="I134" s="277"/>
      <c r="J134" s="125">
        <f>I134*$E134</f>
        <v>0</v>
      </c>
      <c r="K134" s="277"/>
      <c r="L134" s="125">
        <f t="shared" si="31"/>
        <v>0</v>
      </c>
      <c r="M134" s="277"/>
      <c r="N134" s="125">
        <f t="shared" si="30"/>
        <v>0</v>
      </c>
    </row>
    <row r="135" spans="1:14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2">SUM(I136,K136,M136)</f>
        <v>0</v>
      </c>
      <c r="G136" s="125">
        <f t="shared" ref="G136:G150" si="33">F136*E136</f>
        <v>0</v>
      </c>
      <c r="H136" s="126"/>
      <c r="I136" s="277"/>
      <c r="J136" s="125">
        <f t="shared" ref="J136:J150" si="34">I136*$E136</f>
        <v>0</v>
      </c>
      <c r="K136" s="277"/>
      <c r="L136" s="125">
        <f t="shared" ref="L136:L150" si="35">K136*$E136</f>
        <v>0</v>
      </c>
      <c r="M136" s="277"/>
      <c r="N136" s="125">
        <f t="shared" ref="N136:N150" si="36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2"/>
        <v>0</v>
      </c>
      <c r="G137" s="125">
        <f t="shared" si="33"/>
        <v>0</v>
      </c>
      <c r="H137" s="126"/>
      <c r="I137" s="277"/>
      <c r="J137" s="125">
        <f t="shared" si="34"/>
        <v>0</v>
      </c>
      <c r="K137" s="277"/>
      <c r="L137" s="125">
        <f t="shared" si="35"/>
        <v>0</v>
      </c>
      <c r="M137" s="277"/>
      <c r="N137" s="125">
        <f t="shared" si="36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2"/>
        <v>0</v>
      </c>
      <c r="G138" s="125">
        <f t="shared" si="33"/>
        <v>0</v>
      </c>
      <c r="H138" s="126"/>
      <c r="I138" s="277"/>
      <c r="J138" s="125">
        <f t="shared" si="34"/>
        <v>0</v>
      </c>
      <c r="K138" s="277"/>
      <c r="L138" s="125">
        <f t="shared" si="35"/>
        <v>0</v>
      </c>
      <c r="M138" s="277"/>
      <c r="N138" s="125">
        <f t="shared" si="36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2"/>
        <v>0</v>
      </c>
      <c r="G139" s="125">
        <f t="shared" si="33"/>
        <v>0</v>
      </c>
      <c r="H139" s="126"/>
      <c r="I139" s="277"/>
      <c r="J139" s="125">
        <f t="shared" si="34"/>
        <v>0</v>
      </c>
      <c r="K139" s="277"/>
      <c r="L139" s="125">
        <f t="shared" si="35"/>
        <v>0</v>
      </c>
      <c r="M139" s="277"/>
      <c r="N139" s="125">
        <f t="shared" si="36"/>
        <v>0</v>
      </c>
    </row>
    <row r="140" spans="1:14">
      <c r="A140" s="49" t="str">
        <f t="shared" ref="A140:A203" si="37">IF((J140+L140+N140)&gt;0,"A","N")</f>
        <v>N</v>
      </c>
      <c r="B140" s="128" t="s">
        <v>195</v>
      </c>
      <c r="C140" s="121"/>
      <c r="D140" s="122"/>
      <c r="E140" s="123"/>
      <c r="F140" s="124">
        <f t="shared" si="32"/>
        <v>0</v>
      </c>
      <c r="G140" s="125">
        <f t="shared" si="33"/>
        <v>0</v>
      </c>
      <c r="H140" s="126"/>
      <c r="I140" s="277"/>
      <c r="J140" s="125">
        <f t="shared" si="34"/>
        <v>0</v>
      </c>
      <c r="K140" s="277"/>
      <c r="L140" s="125">
        <f t="shared" si="35"/>
        <v>0</v>
      </c>
      <c r="M140" s="277"/>
      <c r="N140" s="125">
        <f t="shared" si="36"/>
        <v>0</v>
      </c>
    </row>
    <row r="141" spans="1:14">
      <c r="A141" s="49" t="str">
        <f t="shared" si="37"/>
        <v>N</v>
      </c>
      <c r="B141" s="128" t="s">
        <v>196</v>
      </c>
      <c r="C141" s="121"/>
      <c r="D141" s="122"/>
      <c r="E141" s="123"/>
      <c r="F141" s="124">
        <f t="shared" si="32"/>
        <v>0</v>
      </c>
      <c r="G141" s="125">
        <f t="shared" si="33"/>
        <v>0</v>
      </c>
      <c r="H141" s="126"/>
      <c r="I141" s="277"/>
      <c r="J141" s="125">
        <f t="shared" si="34"/>
        <v>0</v>
      </c>
      <c r="K141" s="277"/>
      <c r="L141" s="125">
        <f t="shared" si="35"/>
        <v>0</v>
      </c>
      <c r="M141" s="277"/>
      <c r="N141" s="125">
        <f t="shared" si="36"/>
        <v>0</v>
      </c>
    </row>
    <row r="142" spans="1:14">
      <c r="A142" s="49" t="str">
        <f t="shared" si="37"/>
        <v>N</v>
      </c>
      <c r="B142" s="128" t="s">
        <v>197</v>
      </c>
      <c r="C142" s="121"/>
      <c r="D142" s="122"/>
      <c r="E142" s="123"/>
      <c r="F142" s="124">
        <f t="shared" si="32"/>
        <v>0</v>
      </c>
      <c r="G142" s="125">
        <f t="shared" si="33"/>
        <v>0</v>
      </c>
      <c r="H142" s="126"/>
      <c r="I142" s="277"/>
      <c r="J142" s="125">
        <f t="shared" si="34"/>
        <v>0</v>
      </c>
      <c r="K142" s="277"/>
      <c r="L142" s="125">
        <f t="shared" si="35"/>
        <v>0</v>
      </c>
      <c r="M142" s="277"/>
      <c r="N142" s="125">
        <f t="shared" si="36"/>
        <v>0</v>
      </c>
    </row>
    <row r="143" spans="1:14">
      <c r="A143" s="49" t="str">
        <f t="shared" si="37"/>
        <v>N</v>
      </c>
      <c r="B143" s="128" t="s">
        <v>198</v>
      </c>
      <c r="C143" s="121"/>
      <c r="D143" s="122"/>
      <c r="E143" s="123"/>
      <c r="F143" s="124">
        <f t="shared" si="32"/>
        <v>0</v>
      </c>
      <c r="G143" s="125">
        <f t="shared" si="33"/>
        <v>0</v>
      </c>
      <c r="H143" s="126"/>
      <c r="I143" s="277"/>
      <c r="J143" s="125">
        <f t="shared" si="34"/>
        <v>0</v>
      </c>
      <c r="K143" s="277"/>
      <c r="L143" s="125">
        <f t="shared" si="35"/>
        <v>0</v>
      </c>
      <c r="M143" s="277"/>
      <c r="N143" s="125">
        <f t="shared" si="36"/>
        <v>0</v>
      </c>
    </row>
    <row r="144" spans="1:14">
      <c r="A144" s="49" t="str">
        <f t="shared" si="37"/>
        <v>N</v>
      </c>
      <c r="B144" s="128" t="s">
        <v>199</v>
      </c>
      <c r="C144" s="121"/>
      <c r="D144" s="122"/>
      <c r="E144" s="123"/>
      <c r="F144" s="124">
        <f t="shared" si="32"/>
        <v>0</v>
      </c>
      <c r="G144" s="125">
        <f t="shared" si="33"/>
        <v>0</v>
      </c>
      <c r="H144" s="126"/>
      <c r="I144" s="277"/>
      <c r="J144" s="125">
        <f t="shared" si="34"/>
        <v>0</v>
      </c>
      <c r="K144" s="277"/>
      <c r="L144" s="125">
        <f t="shared" si="35"/>
        <v>0</v>
      </c>
      <c r="M144" s="277"/>
      <c r="N144" s="125">
        <f t="shared" si="36"/>
        <v>0</v>
      </c>
    </row>
    <row r="145" spans="1:14">
      <c r="A145" s="49" t="str">
        <f t="shared" si="37"/>
        <v>N</v>
      </c>
      <c r="B145" s="128" t="s">
        <v>22</v>
      </c>
      <c r="C145" s="121"/>
      <c r="D145" s="122"/>
      <c r="E145" s="123"/>
      <c r="F145" s="124">
        <f t="shared" si="32"/>
        <v>0</v>
      </c>
      <c r="G145" s="125">
        <f t="shared" si="33"/>
        <v>0</v>
      </c>
      <c r="H145" s="126"/>
      <c r="I145" s="277"/>
      <c r="J145" s="125">
        <f t="shared" si="34"/>
        <v>0</v>
      </c>
      <c r="K145" s="277"/>
      <c r="L145" s="125">
        <f t="shared" si="35"/>
        <v>0</v>
      </c>
      <c r="M145" s="277"/>
      <c r="N145" s="125">
        <f t="shared" si="36"/>
        <v>0</v>
      </c>
    </row>
    <row r="146" spans="1:14">
      <c r="A146" s="49" t="str">
        <f t="shared" si="37"/>
        <v>N</v>
      </c>
      <c r="B146" s="120" t="s">
        <v>23</v>
      </c>
      <c r="C146" s="121"/>
      <c r="D146" s="122"/>
      <c r="E146" s="123"/>
      <c r="F146" s="124">
        <f t="shared" si="32"/>
        <v>0</v>
      </c>
      <c r="G146" s="125">
        <f t="shared" si="33"/>
        <v>0</v>
      </c>
      <c r="H146" s="126"/>
      <c r="I146" s="277"/>
      <c r="J146" s="125">
        <f t="shared" si="34"/>
        <v>0</v>
      </c>
      <c r="K146" s="277"/>
      <c r="L146" s="125">
        <f t="shared" si="35"/>
        <v>0</v>
      </c>
      <c r="M146" s="277"/>
      <c r="N146" s="125">
        <f t="shared" si="36"/>
        <v>0</v>
      </c>
    </row>
    <row r="147" spans="1:14">
      <c r="A147" s="49" t="str">
        <f t="shared" si="37"/>
        <v>N</v>
      </c>
      <c r="B147" s="128" t="s">
        <v>24</v>
      </c>
      <c r="C147" s="121"/>
      <c r="D147" s="122"/>
      <c r="E147" s="123"/>
      <c r="F147" s="124">
        <f t="shared" si="32"/>
        <v>0</v>
      </c>
      <c r="G147" s="125">
        <f t="shared" si="33"/>
        <v>0</v>
      </c>
      <c r="H147" s="126"/>
      <c r="I147" s="277"/>
      <c r="J147" s="125">
        <f t="shared" si="34"/>
        <v>0</v>
      </c>
      <c r="K147" s="277"/>
      <c r="L147" s="125">
        <f t="shared" si="35"/>
        <v>0</v>
      </c>
      <c r="M147" s="277"/>
      <c r="N147" s="125">
        <f t="shared" si="36"/>
        <v>0</v>
      </c>
    </row>
    <row r="148" spans="1:14">
      <c r="A148" s="49" t="str">
        <f t="shared" si="37"/>
        <v>N</v>
      </c>
      <c r="B148" s="128" t="s">
        <v>25</v>
      </c>
      <c r="C148" s="121"/>
      <c r="D148" s="122"/>
      <c r="E148" s="123"/>
      <c r="F148" s="124">
        <f t="shared" si="32"/>
        <v>0</v>
      </c>
      <c r="G148" s="125">
        <f t="shared" si="33"/>
        <v>0</v>
      </c>
      <c r="H148" s="126"/>
      <c r="I148" s="277"/>
      <c r="J148" s="125">
        <f t="shared" si="34"/>
        <v>0</v>
      </c>
      <c r="K148" s="277"/>
      <c r="L148" s="125">
        <f t="shared" si="35"/>
        <v>0</v>
      </c>
      <c r="M148" s="277"/>
      <c r="N148" s="125">
        <f t="shared" si="36"/>
        <v>0</v>
      </c>
    </row>
    <row r="149" spans="1:14">
      <c r="A149" s="49" t="str">
        <f t="shared" si="37"/>
        <v>N</v>
      </c>
      <c r="B149" s="128" t="s">
        <v>26</v>
      </c>
      <c r="C149" s="121"/>
      <c r="D149" s="122"/>
      <c r="E149" s="123"/>
      <c r="F149" s="124">
        <f t="shared" si="32"/>
        <v>0</v>
      </c>
      <c r="G149" s="125">
        <f t="shared" si="33"/>
        <v>0</v>
      </c>
      <c r="H149" s="126"/>
      <c r="I149" s="277"/>
      <c r="J149" s="125">
        <f t="shared" si="34"/>
        <v>0</v>
      </c>
      <c r="K149" s="277"/>
      <c r="L149" s="125">
        <f t="shared" si="35"/>
        <v>0</v>
      </c>
      <c r="M149" s="277"/>
      <c r="N149" s="125">
        <f t="shared" si="36"/>
        <v>0</v>
      </c>
    </row>
    <row r="150" spans="1:14">
      <c r="A150" s="49" t="str">
        <f t="shared" si="37"/>
        <v>N</v>
      </c>
      <c r="B150" s="128" t="s">
        <v>27</v>
      </c>
      <c r="C150" s="121"/>
      <c r="D150" s="122"/>
      <c r="E150" s="123"/>
      <c r="F150" s="124">
        <f t="shared" si="32"/>
        <v>0</v>
      </c>
      <c r="G150" s="125">
        <f t="shared" si="33"/>
        <v>0</v>
      </c>
      <c r="H150" s="126"/>
      <c r="I150" s="277"/>
      <c r="J150" s="125">
        <f t="shared" si="34"/>
        <v>0</v>
      </c>
      <c r="K150" s="277"/>
      <c r="L150" s="125">
        <f t="shared" si="35"/>
        <v>0</v>
      </c>
      <c r="M150" s="277"/>
      <c r="N150" s="125">
        <f t="shared" si="36"/>
        <v>0</v>
      </c>
    </row>
    <row r="151" spans="1:14">
      <c r="A151" s="49" t="str">
        <f t="shared" si="37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7"/>
        <v>N</v>
      </c>
      <c r="B152" s="128" t="s">
        <v>200</v>
      </c>
      <c r="C152" s="121"/>
      <c r="D152" s="122"/>
      <c r="E152" s="123"/>
      <c r="F152" s="124">
        <f t="shared" ref="F152:F166" si="38">SUM(I152,K152,M152)</f>
        <v>0</v>
      </c>
      <c r="G152" s="125">
        <f t="shared" ref="G152:G166" si="39">F152*E152</f>
        <v>0</v>
      </c>
      <c r="H152" s="126"/>
      <c r="I152" s="277"/>
      <c r="J152" s="125">
        <f t="shared" ref="J152:J166" si="40">I152*$E152</f>
        <v>0</v>
      </c>
      <c r="K152" s="277"/>
      <c r="L152" s="125">
        <f t="shared" ref="L152:L166" si="41">K152*$E152</f>
        <v>0</v>
      </c>
      <c r="M152" s="277"/>
      <c r="N152" s="125">
        <f t="shared" ref="N152:N166" si="42">M152*$E152</f>
        <v>0</v>
      </c>
    </row>
    <row r="153" spans="1:14">
      <c r="A153" s="49" t="str">
        <f t="shared" si="37"/>
        <v>N</v>
      </c>
      <c r="B153" s="128" t="s">
        <v>201</v>
      </c>
      <c r="C153" s="121"/>
      <c r="D153" s="122"/>
      <c r="E153" s="123"/>
      <c r="F153" s="124">
        <f t="shared" si="38"/>
        <v>0</v>
      </c>
      <c r="G153" s="125">
        <f t="shared" si="39"/>
        <v>0</v>
      </c>
      <c r="H153" s="126"/>
      <c r="I153" s="277"/>
      <c r="J153" s="125">
        <f t="shared" si="40"/>
        <v>0</v>
      </c>
      <c r="K153" s="277"/>
      <c r="L153" s="125">
        <f t="shared" si="41"/>
        <v>0</v>
      </c>
      <c r="M153" s="277"/>
      <c r="N153" s="125">
        <f t="shared" si="42"/>
        <v>0</v>
      </c>
    </row>
    <row r="154" spans="1:14">
      <c r="A154" s="49" t="str">
        <f t="shared" si="37"/>
        <v>N</v>
      </c>
      <c r="B154" s="128" t="s">
        <v>202</v>
      </c>
      <c r="C154" s="121"/>
      <c r="D154" s="122"/>
      <c r="E154" s="123"/>
      <c r="F154" s="124">
        <f t="shared" si="38"/>
        <v>0</v>
      </c>
      <c r="G154" s="125">
        <f t="shared" si="39"/>
        <v>0</v>
      </c>
      <c r="H154" s="126"/>
      <c r="I154" s="277"/>
      <c r="J154" s="125">
        <f t="shared" si="40"/>
        <v>0</v>
      </c>
      <c r="K154" s="277"/>
      <c r="L154" s="125">
        <f t="shared" si="41"/>
        <v>0</v>
      </c>
      <c r="M154" s="277"/>
      <c r="N154" s="125">
        <f t="shared" si="42"/>
        <v>0</v>
      </c>
    </row>
    <row r="155" spans="1:14">
      <c r="A155" s="49" t="str">
        <f t="shared" si="37"/>
        <v>N</v>
      </c>
      <c r="B155" s="128" t="s">
        <v>203</v>
      </c>
      <c r="C155" s="121"/>
      <c r="D155" s="122"/>
      <c r="E155" s="123"/>
      <c r="F155" s="124">
        <f t="shared" si="38"/>
        <v>0</v>
      </c>
      <c r="G155" s="125">
        <f t="shared" si="39"/>
        <v>0</v>
      </c>
      <c r="H155" s="126"/>
      <c r="I155" s="277"/>
      <c r="J155" s="125">
        <f t="shared" si="40"/>
        <v>0</v>
      </c>
      <c r="K155" s="277"/>
      <c r="L155" s="125">
        <f t="shared" si="41"/>
        <v>0</v>
      </c>
      <c r="M155" s="277"/>
      <c r="N155" s="125">
        <f t="shared" si="42"/>
        <v>0</v>
      </c>
    </row>
    <row r="156" spans="1:14">
      <c r="A156" s="49" t="str">
        <f t="shared" si="37"/>
        <v>N</v>
      </c>
      <c r="B156" s="128" t="s">
        <v>204</v>
      </c>
      <c r="C156" s="121"/>
      <c r="D156" s="122"/>
      <c r="E156" s="123"/>
      <c r="F156" s="124">
        <f t="shared" si="38"/>
        <v>0</v>
      </c>
      <c r="G156" s="125">
        <f t="shared" si="39"/>
        <v>0</v>
      </c>
      <c r="H156" s="126"/>
      <c r="I156" s="277"/>
      <c r="J156" s="125">
        <f t="shared" si="40"/>
        <v>0</v>
      </c>
      <c r="K156" s="277"/>
      <c r="L156" s="125">
        <f t="shared" si="41"/>
        <v>0</v>
      </c>
      <c r="M156" s="277"/>
      <c r="N156" s="125">
        <f t="shared" si="42"/>
        <v>0</v>
      </c>
    </row>
    <row r="157" spans="1:14">
      <c r="A157" s="49" t="str">
        <f t="shared" si="37"/>
        <v>N</v>
      </c>
      <c r="B157" s="128" t="s">
        <v>205</v>
      </c>
      <c r="C157" s="121"/>
      <c r="D157" s="122"/>
      <c r="E157" s="123"/>
      <c r="F157" s="124">
        <f t="shared" si="38"/>
        <v>0</v>
      </c>
      <c r="G157" s="125">
        <f t="shared" si="39"/>
        <v>0</v>
      </c>
      <c r="H157" s="126"/>
      <c r="I157" s="277"/>
      <c r="J157" s="125">
        <f t="shared" si="40"/>
        <v>0</v>
      </c>
      <c r="K157" s="277"/>
      <c r="L157" s="125">
        <f t="shared" si="41"/>
        <v>0</v>
      </c>
      <c r="M157" s="277"/>
      <c r="N157" s="125">
        <f t="shared" si="42"/>
        <v>0</v>
      </c>
    </row>
    <row r="158" spans="1:14">
      <c r="A158" s="49" t="str">
        <f t="shared" si="37"/>
        <v>N</v>
      </c>
      <c r="B158" s="128" t="s">
        <v>206</v>
      </c>
      <c r="C158" s="121"/>
      <c r="D158" s="122"/>
      <c r="E158" s="123"/>
      <c r="F158" s="124">
        <f t="shared" si="38"/>
        <v>0</v>
      </c>
      <c r="G158" s="125">
        <f t="shared" si="39"/>
        <v>0</v>
      </c>
      <c r="H158" s="126"/>
      <c r="I158" s="277"/>
      <c r="J158" s="125">
        <f t="shared" si="40"/>
        <v>0</v>
      </c>
      <c r="K158" s="277"/>
      <c r="L158" s="125">
        <f t="shared" si="41"/>
        <v>0</v>
      </c>
      <c r="M158" s="277"/>
      <c r="N158" s="125">
        <f t="shared" si="42"/>
        <v>0</v>
      </c>
    </row>
    <row r="159" spans="1:14">
      <c r="A159" s="49" t="str">
        <f t="shared" si="37"/>
        <v>N</v>
      </c>
      <c r="B159" s="128" t="s">
        <v>207</v>
      </c>
      <c r="C159" s="121"/>
      <c r="D159" s="122"/>
      <c r="E159" s="123"/>
      <c r="F159" s="124">
        <f t="shared" si="38"/>
        <v>0</v>
      </c>
      <c r="G159" s="125">
        <f t="shared" si="39"/>
        <v>0</v>
      </c>
      <c r="H159" s="126"/>
      <c r="I159" s="277"/>
      <c r="J159" s="125">
        <f t="shared" si="40"/>
        <v>0</v>
      </c>
      <c r="K159" s="277"/>
      <c r="L159" s="125">
        <f t="shared" si="41"/>
        <v>0</v>
      </c>
      <c r="M159" s="277"/>
      <c r="N159" s="125">
        <f t="shared" si="42"/>
        <v>0</v>
      </c>
    </row>
    <row r="160" spans="1:14">
      <c r="A160" s="49" t="str">
        <f t="shared" si="37"/>
        <v>N</v>
      </c>
      <c r="B160" s="128" t="s">
        <v>208</v>
      </c>
      <c r="C160" s="121"/>
      <c r="D160" s="122"/>
      <c r="E160" s="123"/>
      <c r="F160" s="124">
        <f t="shared" si="38"/>
        <v>0</v>
      </c>
      <c r="G160" s="125">
        <f t="shared" si="39"/>
        <v>0</v>
      </c>
      <c r="H160" s="126"/>
      <c r="I160" s="277"/>
      <c r="J160" s="125">
        <f t="shared" si="40"/>
        <v>0</v>
      </c>
      <c r="K160" s="277"/>
      <c r="L160" s="125">
        <f t="shared" si="41"/>
        <v>0</v>
      </c>
      <c r="M160" s="277"/>
      <c r="N160" s="125">
        <f t="shared" si="42"/>
        <v>0</v>
      </c>
    </row>
    <row r="161" spans="1:14">
      <c r="A161" s="49" t="str">
        <f t="shared" si="37"/>
        <v>N</v>
      </c>
      <c r="B161" s="128" t="s">
        <v>28</v>
      </c>
      <c r="C161" s="121"/>
      <c r="D161" s="122"/>
      <c r="E161" s="123"/>
      <c r="F161" s="124">
        <f t="shared" si="38"/>
        <v>0</v>
      </c>
      <c r="G161" s="125">
        <f t="shared" si="39"/>
        <v>0</v>
      </c>
      <c r="H161" s="126"/>
      <c r="I161" s="277"/>
      <c r="J161" s="125">
        <f t="shared" si="40"/>
        <v>0</v>
      </c>
      <c r="K161" s="277"/>
      <c r="L161" s="125">
        <f t="shared" si="41"/>
        <v>0</v>
      </c>
      <c r="M161" s="277"/>
      <c r="N161" s="125">
        <f t="shared" si="42"/>
        <v>0</v>
      </c>
    </row>
    <row r="162" spans="1:14">
      <c r="A162" s="49" t="str">
        <f t="shared" si="37"/>
        <v>N</v>
      </c>
      <c r="B162" s="120" t="s">
        <v>29</v>
      </c>
      <c r="C162" s="121"/>
      <c r="D162" s="122"/>
      <c r="E162" s="123"/>
      <c r="F162" s="124">
        <f t="shared" si="38"/>
        <v>0</v>
      </c>
      <c r="G162" s="125">
        <f t="shared" si="39"/>
        <v>0</v>
      </c>
      <c r="H162" s="126"/>
      <c r="I162" s="277"/>
      <c r="J162" s="125">
        <f t="shared" si="40"/>
        <v>0</v>
      </c>
      <c r="K162" s="277"/>
      <c r="L162" s="125">
        <f t="shared" si="41"/>
        <v>0</v>
      </c>
      <c r="M162" s="277"/>
      <c r="N162" s="125">
        <f t="shared" si="42"/>
        <v>0</v>
      </c>
    </row>
    <row r="163" spans="1:14">
      <c r="A163" s="49" t="str">
        <f t="shared" si="37"/>
        <v>N</v>
      </c>
      <c r="B163" s="128" t="s">
        <v>30</v>
      </c>
      <c r="C163" s="121"/>
      <c r="D163" s="122"/>
      <c r="E163" s="123"/>
      <c r="F163" s="124">
        <f t="shared" si="38"/>
        <v>0</v>
      </c>
      <c r="G163" s="125">
        <f t="shared" si="39"/>
        <v>0</v>
      </c>
      <c r="H163" s="126"/>
      <c r="I163" s="277"/>
      <c r="J163" s="125">
        <f t="shared" si="40"/>
        <v>0</v>
      </c>
      <c r="K163" s="277"/>
      <c r="L163" s="125">
        <f t="shared" si="41"/>
        <v>0</v>
      </c>
      <c r="M163" s="277"/>
      <c r="N163" s="125">
        <f t="shared" si="42"/>
        <v>0</v>
      </c>
    </row>
    <row r="164" spans="1:14">
      <c r="A164" s="49" t="str">
        <f t="shared" si="37"/>
        <v>N</v>
      </c>
      <c r="B164" s="128" t="s">
        <v>31</v>
      </c>
      <c r="C164" s="121"/>
      <c r="D164" s="122"/>
      <c r="E164" s="123"/>
      <c r="F164" s="124">
        <f t="shared" si="38"/>
        <v>0</v>
      </c>
      <c r="G164" s="125">
        <f t="shared" si="39"/>
        <v>0</v>
      </c>
      <c r="H164" s="126"/>
      <c r="I164" s="277"/>
      <c r="J164" s="125">
        <f t="shared" si="40"/>
        <v>0</v>
      </c>
      <c r="K164" s="277"/>
      <c r="L164" s="125">
        <f t="shared" si="41"/>
        <v>0</v>
      </c>
      <c r="M164" s="277"/>
      <c r="N164" s="125">
        <f t="shared" si="42"/>
        <v>0</v>
      </c>
    </row>
    <row r="165" spans="1:14">
      <c r="A165" s="49" t="str">
        <f t="shared" si="37"/>
        <v>N</v>
      </c>
      <c r="B165" s="128" t="s">
        <v>32</v>
      </c>
      <c r="C165" s="121"/>
      <c r="D165" s="122"/>
      <c r="E165" s="123"/>
      <c r="F165" s="124">
        <f t="shared" si="38"/>
        <v>0</v>
      </c>
      <c r="G165" s="125">
        <f t="shared" si="39"/>
        <v>0</v>
      </c>
      <c r="H165" s="126"/>
      <c r="I165" s="277"/>
      <c r="J165" s="125">
        <f t="shared" si="40"/>
        <v>0</v>
      </c>
      <c r="K165" s="277"/>
      <c r="L165" s="125">
        <f t="shared" si="41"/>
        <v>0</v>
      </c>
      <c r="M165" s="277"/>
      <c r="N165" s="125">
        <f t="shared" si="42"/>
        <v>0</v>
      </c>
    </row>
    <row r="166" spans="1:14">
      <c r="A166" s="49" t="str">
        <f t="shared" si="37"/>
        <v>N</v>
      </c>
      <c r="B166" s="128" t="s">
        <v>33</v>
      </c>
      <c r="C166" s="121"/>
      <c r="D166" s="122"/>
      <c r="E166" s="123"/>
      <c r="F166" s="124">
        <f t="shared" si="38"/>
        <v>0</v>
      </c>
      <c r="G166" s="125">
        <f t="shared" si="39"/>
        <v>0</v>
      </c>
      <c r="H166" s="126"/>
      <c r="I166" s="277"/>
      <c r="J166" s="125">
        <f t="shared" si="40"/>
        <v>0</v>
      </c>
      <c r="K166" s="277"/>
      <c r="L166" s="125">
        <f t="shared" si="41"/>
        <v>0</v>
      </c>
      <c r="M166" s="277"/>
      <c r="N166" s="125">
        <f t="shared" si="42"/>
        <v>0</v>
      </c>
    </row>
    <row r="167" spans="1:14">
      <c r="A167" s="49" t="str">
        <f t="shared" si="37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7"/>
        <v>N</v>
      </c>
      <c r="B168" s="128" t="s">
        <v>209</v>
      </c>
      <c r="C168" s="121"/>
      <c r="D168" s="122"/>
      <c r="E168" s="123"/>
      <c r="F168" s="124">
        <f t="shared" ref="F168:F182" si="43">SUM(I168,K168,M168)</f>
        <v>0</v>
      </c>
      <c r="G168" s="125">
        <f t="shared" ref="G168:G182" si="44">F168*E168</f>
        <v>0</v>
      </c>
      <c r="H168" s="126"/>
      <c r="I168" s="277"/>
      <c r="J168" s="125">
        <f t="shared" ref="J168:J182" si="45">I168*$E168</f>
        <v>0</v>
      </c>
      <c r="K168" s="277"/>
      <c r="L168" s="125">
        <f t="shared" ref="L168:L182" si="46">K168*$E168</f>
        <v>0</v>
      </c>
      <c r="M168" s="277"/>
      <c r="N168" s="125">
        <f t="shared" ref="N168:N182" si="47">M168*$E168</f>
        <v>0</v>
      </c>
    </row>
    <row r="169" spans="1:14">
      <c r="A169" s="49" t="str">
        <f t="shared" si="37"/>
        <v>N</v>
      </c>
      <c r="B169" s="128" t="s">
        <v>210</v>
      </c>
      <c r="C169" s="121"/>
      <c r="D169" s="122"/>
      <c r="E169" s="123"/>
      <c r="F169" s="124">
        <f t="shared" si="43"/>
        <v>0</v>
      </c>
      <c r="G169" s="125">
        <f t="shared" si="44"/>
        <v>0</v>
      </c>
      <c r="H169" s="126"/>
      <c r="I169" s="277"/>
      <c r="J169" s="125">
        <f t="shared" si="45"/>
        <v>0</v>
      </c>
      <c r="K169" s="277"/>
      <c r="L169" s="125">
        <f t="shared" si="46"/>
        <v>0</v>
      </c>
      <c r="M169" s="277"/>
      <c r="N169" s="125">
        <f t="shared" si="47"/>
        <v>0</v>
      </c>
    </row>
    <row r="170" spans="1:14">
      <c r="A170" s="49" t="str">
        <f t="shared" si="37"/>
        <v>N</v>
      </c>
      <c r="B170" s="128" t="s">
        <v>211</v>
      </c>
      <c r="C170" s="121"/>
      <c r="D170" s="122"/>
      <c r="E170" s="123"/>
      <c r="F170" s="124">
        <f t="shared" si="43"/>
        <v>0</v>
      </c>
      <c r="G170" s="125">
        <f t="shared" si="44"/>
        <v>0</v>
      </c>
      <c r="H170" s="126"/>
      <c r="I170" s="277"/>
      <c r="J170" s="125">
        <f t="shared" si="45"/>
        <v>0</v>
      </c>
      <c r="K170" s="277"/>
      <c r="L170" s="125">
        <f t="shared" si="46"/>
        <v>0</v>
      </c>
      <c r="M170" s="277"/>
      <c r="N170" s="125">
        <f t="shared" si="47"/>
        <v>0</v>
      </c>
    </row>
    <row r="171" spans="1:14">
      <c r="A171" s="49" t="str">
        <f t="shared" si="37"/>
        <v>N</v>
      </c>
      <c r="B171" s="128" t="s">
        <v>212</v>
      </c>
      <c r="C171" s="121"/>
      <c r="D171" s="122"/>
      <c r="E171" s="123"/>
      <c r="F171" s="124">
        <f t="shared" si="43"/>
        <v>0</v>
      </c>
      <c r="G171" s="125">
        <f t="shared" si="44"/>
        <v>0</v>
      </c>
      <c r="H171" s="126"/>
      <c r="I171" s="277"/>
      <c r="J171" s="125">
        <f t="shared" si="45"/>
        <v>0</v>
      </c>
      <c r="K171" s="277"/>
      <c r="L171" s="125">
        <f t="shared" si="46"/>
        <v>0</v>
      </c>
      <c r="M171" s="277"/>
      <c r="N171" s="125">
        <f t="shared" si="47"/>
        <v>0</v>
      </c>
    </row>
    <row r="172" spans="1:14">
      <c r="A172" s="49" t="str">
        <f t="shared" si="37"/>
        <v>N</v>
      </c>
      <c r="B172" s="128" t="s">
        <v>213</v>
      </c>
      <c r="C172" s="121"/>
      <c r="D172" s="122"/>
      <c r="E172" s="123"/>
      <c r="F172" s="124">
        <f t="shared" si="43"/>
        <v>0</v>
      </c>
      <c r="G172" s="125">
        <f t="shared" si="44"/>
        <v>0</v>
      </c>
      <c r="H172" s="126"/>
      <c r="I172" s="277"/>
      <c r="J172" s="125">
        <f t="shared" si="45"/>
        <v>0</v>
      </c>
      <c r="K172" s="277"/>
      <c r="L172" s="125">
        <f t="shared" si="46"/>
        <v>0</v>
      </c>
      <c r="M172" s="277"/>
      <c r="N172" s="125">
        <f t="shared" si="47"/>
        <v>0</v>
      </c>
    </row>
    <row r="173" spans="1:14">
      <c r="A173" s="49" t="str">
        <f t="shared" si="37"/>
        <v>N</v>
      </c>
      <c r="B173" s="128" t="s">
        <v>214</v>
      </c>
      <c r="C173" s="121"/>
      <c r="D173" s="122"/>
      <c r="E173" s="123"/>
      <c r="F173" s="124">
        <f t="shared" si="43"/>
        <v>0</v>
      </c>
      <c r="G173" s="125">
        <f t="shared" si="44"/>
        <v>0</v>
      </c>
      <c r="H173" s="126"/>
      <c r="I173" s="277"/>
      <c r="J173" s="125">
        <f t="shared" si="45"/>
        <v>0</v>
      </c>
      <c r="K173" s="277"/>
      <c r="L173" s="125">
        <f t="shared" si="46"/>
        <v>0</v>
      </c>
      <c r="M173" s="277"/>
      <c r="N173" s="125">
        <f t="shared" si="47"/>
        <v>0</v>
      </c>
    </row>
    <row r="174" spans="1:14">
      <c r="A174" s="49" t="str">
        <f t="shared" si="37"/>
        <v>N</v>
      </c>
      <c r="B174" s="128" t="s">
        <v>215</v>
      </c>
      <c r="C174" s="121"/>
      <c r="D174" s="122"/>
      <c r="E174" s="123"/>
      <c r="F174" s="124">
        <f t="shared" si="43"/>
        <v>0</v>
      </c>
      <c r="G174" s="125">
        <f t="shared" si="44"/>
        <v>0</v>
      </c>
      <c r="H174" s="126"/>
      <c r="I174" s="277"/>
      <c r="J174" s="125">
        <f t="shared" si="45"/>
        <v>0</v>
      </c>
      <c r="K174" s="277"/>
      <c r="L174" s="125">
        <f t="shared" si="46"/>
        <v>0</v>
      </c>
      <c r="M174" s="277"/>
      <c r="N174" s="125">
        <f t="shared" si="47"/>
        <v>0</v>
      </c>
    </row>
    <row r="175" spans="1:14">
      <c r="A175" s="49" t="str">
        <f t="shared" si="37"/>
        <v>N</v>
      </c>
      <c r="B175" s="128" t="s">
        <v>216</v>
      </c>
      <c r="C175" s="121"/>
      <c r="D175" s="122"/>
      <c r="E175" s="123"/>
      <c r="F175" s="124">
        <f t="shared" si="43"/>
        <v>0</v>
      </c>
      <c r="G175" s="125">
        <f t="shared" si="44"/>
        <v>0</v>
      </c>
      <c r="H175" s="126"/>
      <c r="I175" s="277"/>
      <c r="J175" s="125">
        <f t="shared" si="45"/>
        <v>0</v>
      </c>
      <c r="K175" s="277"/>
      <c r="L175" s="125">
        <f t="shared" si="46"/>
        <v>0</v>
      </c>
      <c r="M175" s="277"/>
      <c r="N175" s="125">
        <f t="shared" si="47"/>
        <v>0</v>
      </c>
    </row>
    <row r="176" spans="1:14">
      <c r="A176" s="49" t="str">
        <f t="shared" si="37"/>
        <v>N</v>
      </c>
      <c r="B176" s="128" t="s">
        <v>217</v>
      </c>
      <c r="C176" s="121"/>
      <c r="D176" s="122"/>
      <c r="E176" s="123"/>
      <c r="F176" s="124">
        <f t="shared" si="43"/>
        <v>0</v>
      </c>
      <c r="G176" s="125">
        <f t="shared" si="44"/>
        <v>0</v>
      </c>
      <c r="H176" s="126"/>
      <c r="I176" s="277"/>
      <c r="J176" s="125">
        <f t="shared" si="45"/>
        <v>0</v>
      </c>
      <c r="K176" s="277"/>
      <c r="L176" s="125">
        <f t="shared" si="46"/>
        <v>0</v>
      </c>
      <c r="M176" s="277"/>
      <c r="N176" s="125">
        <f t="shared" si="47"/>
        <v>0</v>
      </c>
    </row>
    <row r="177" spans="1:14">
      <c r="A177" s="49" t="str">
        <f t="shared" si="37"/>
        <v>N</v>
      </c>
      <c r="B177" s="128" t="s">
        <v>34</v>
      </c>
      <c r="C177" s="121"/>
      <c r="D177" s="122"/>
      <c r="E177" s="123"/>
      <c r="F177" s="124">
        <f t="shared" si="43"/>
        <v>0</v>
      </c>
      <c r="G177" s="125">
        <f t="shared" si="44"/>
        <v>0</v>
      </c>
      <c r="H177" s="126"/>
      <c r="I177" s="277"/>
      <c r="J177" s="125">
        <f t="shared" si="45"/>
        <v>0</v>
      </c>
      <c r="K177" s="277"/>
      <c r="L177" s="125">
        <f t="shared" si="46"/>
        <v>0</v>
      </c>
      <c r="M177" s="277"/>
      <c r="N177" s="125">
        <f t="shared" si="47"/>
        <v>0</v>
      </c>
    </row>
    <row r="178" spans="1:14">
      <c r="A178" s="49" t="str">
        <f t="shared" si="37"/>
        <v>N</v>
      </c>
      <c r="B178" s="120" t="s">
        <v>35</v>
      </c>
      <c r="C178" s="121"/>
      <c r="D178" s="122"/>
      <c r="E178" s="123"/>
      <c r="F178" s="124">
        <f t="shared" si="43"/>
        <v>0</v>
      </c>
      <c r="G178" s="125">
        <f t="shared" si="44"/>
        <v>0</v>
      </c>
      <c r="H178" s="126"/>
      <c r="I178" s="277"/>
      <c r="J178" s="125">
        <f t="shared" si="45"/>
        <v>0</v>
      </c>
      <c r="K178" s="277"/>
      <c r="L178" s="125">
        <f t="shared" si="46"/>
        <v>0</v>
      </c>
      <c r="M178" s="277"/>
      <c r="N178" s="125">
        <f t="shared" si="47"/>
        <v>0</v>
      </c>
    </row>
    <row r="179" spans="1:14">
      <c r="A179" s="49" t="str">
        <f t="shared" si="37"/>
        <v>N</v>
      </c>
      <c r="B179" s="128" t="s">
        <v>36</v>
      </c>
      <c r="C179" s="121"/>
      <c r="D179" s="122"/>
      <c r="E179" s="123"/>
      <c r="F179" s="124">
        <f t="shared" si="43"/>
        <v>0</v>
      </c>
      <c r="G179" s="125">
        <f t="shared" si="44"/>
        <v>0</v>
      </c>
      <c r="H179" s="126"/>
      <c r="I179" s="277"/>
      <c r="J179" s="125">
        <f t="shared" si="45"/>
        <v>0</v>
      </c>
      <c r="K179" s="277"/>
      <c r="L179" s="125">
        <f t="shared" si="46"/>
        <v>0</v>
      </c>
      <c r="M179" s="277"/>
      <c r="N179" s="125">
        <f t="shared" si="47"/>
        <v>0</v>
      </c>
    </row>
    <row r="180" spans="1:14">
      <c r="A180" s="49" t="str">
        <f t="shared" si="37"/>
        <v>N</v>
      </c>
      <c r="B180" s="128" t="s">
        <v>37</v>
      </c>
      <c r="C180" s="121"/>
      <c r="D180" s="122"/>
      <c r="E180" s="123"/>
      <c r="F180" s="124">
        <f t="shared" si="43"/>
        <v>0</v>
      </c>
      <c r="G180" s="125">
        <f t="shared" si="44"/>
        <v>0</v>
      </c>
      <c r="H180" s="126"/>
      <c r="I180" s="277"/>
      <c r="J180" s="125">
        <f t="shared" si="45"/>
        <v>0</v>
      </c>
      <c r="K180" s="277"/>
      <c r="L180" s="125">
        <f t="shared" si="46"/>
        <v>0</v>
      </c>
      <c r="M180" s="277"/>
      <c r="N180" s="125">
        <f t="shared" si="47"/>
        <v>0</v>
      </c>
    </row>
    <row r="181" spans="1:14">
      <c r="A181" s="49" t="str">
        <f t="shared" si="37"/>
        <v>N</v>
      </c>
      <c r="B181" s="128" t="s">
        <v>38</v>
      </c>
      <c r="C181" s="121"/>
      <c r="D181" s="122"/>
      <c r="E181" s="123"/>
      <c r="F181" s="124">
        <f t="shared" si="43"/>
        <v>0</v>
      </c>
      <c r="G181" s="125">
        <f t="shared" si="44"/>
        <v>0</v>
      </c>
      <c r="H181" s="126"/>
      <c r="I181" s="277"/>
      <c r="J181" s="125">
        <f t="shared" si="45"/>
        <v>0</v>
      </c>
      <c r="K181" s="277"/>
      <c r="L181" s="125">
        <f t="shared" si="46"/>
        <v>0</v>
      </c>
      <c r="M181" s="277"/>
      <c r="N181" s="125">
        <f t="shared" si="47"/>
        <v>0</v>
      </c>
    </row>
    <row r="182" spans="1:14">
      <c r="A182" s="49" t="str">
        <f t="shared" si="37"/>
        <v>N</v>
      </c>
      <c r="B182" s="128" t="s">
        <v>39</v>
      </c>
      <c r="C182" s="121"/>
      <c r="D182" s="122"/>
      <c r="E182" s="123"/>
      <c r="F182" s="124">
        <f t="shared" si="43"/>
        <v>0</v>
      </c>
      <c r="G182" s="125">
        <f t="shared" si="44"/>
        <v>0</v>
      </c>
      <c r="H182" s="126"/>
      <c r="I182" s="277"/>
      <c r="J182" s="125">
        <f t="shared" si="45"/>
        <v>0</v>
      </c>
      <c r="K182" s="277"/>
      <c r="L182" s="125">
        <f t="shared" si="46"/>
        <v>0</v>
      </c>
      <c r="M182" s="277"/>
      <c r="N182" s="125">
        <f t="shared" si="47"/>
        <v>0</v>
      </c>
    </row>
    <row r="183" spans="1:14" ht="18">
      <c r="A183" s="49" t="str">
        <f t="shared" si="37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7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7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7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7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7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7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7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7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7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7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7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7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7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7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7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7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7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7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7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7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8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9">I204*$E204</f>
        <v>0</v>
      </c>
      <c r="K204" s="277"/>
      <c r="L204" s="125">
        <f t="shared" ref="L204:L214" si="50">K204*$E204</f>
        <v>0</v>
      </c>
      <c r="M204" s="277"/>
      <c r="N204" s="125">
        <f t="shared" ref="N204:N214" si="51">M204*$E204</f>
        <v>0</v>
      </c>
    </row>
    <row r="205" spans="1:14">
      <c r="A205" s="49" t="str">
        <f t="shared" si="48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9"/>
        <v>0</v>
      </c>
      <c r="K205" s="277"/>
      <c r="L205" s="125">
        <f t="shared" si="50"/>
        <v>0</v>
      </c>
      <c r="M205" s="277"/>
      <c r="N205" s="125">
        <f t="shared" si="51"/>
        <v>0</v>
      </c>
    </row>
    <row r="206" spans="1:14">
      <c r="A206" s="49" t="str">
        <f t="shared" si="48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9"/>
        <v>0</v>
      </c>
      <c r="K206" s="277"/>
      <c r="L206" s="125">
        <f t="shared" si="50"/>
        <v>0</v>
      </c>
      <c r="M206" s="277"/>
      <c r="N206" s="125">
        <f t="shared" si="51"/>
        <v>0</v>
      </c>
    </row>
    <row r="207" spans="1:14">
      <c r="A207" s="49" t="str">
        <f t="shared" si="48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9"/>
        <v>0</v>
      </c>
      <c r="K207" s="277"/>
      <c r="L207" s="125">
        <f t="shared" si="50"/>
        <v>0</v>
      </c>
      <c r="M207" s="277"/>
      <c r="N207" s="125">
        <f t="shared" si="51"/>
        <v>0</v>
      </c>
    </row>
    <row r="208" spans="1:14">
      <c r="A208" s="49" t="str">
        <f t="shared" si="48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9"/>
        <v>0</v>
      </c>
      <c r="K208" s="277"/>
      <c r="L208" s="125">
        <f t="shared" si="50"/>
        <v>0</v>
      </c>
      <c r="M208" s="277"/>
      <c r="N208" s="125">
        <f t="shared" si="51"/>
        <v>0</v>
      </c>
    </row>
    <row r="209" spans="1:14">
      <c r="A209" s="49" t="str">
        <f t="shared" si="48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8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9"/>
        <v>0</v>
      </c>
      <c r="K210" s="277"/>
      <c r="L210" s="125">
        <f t="shared" si="50"/>
        <v>0</v>
      </c>
      <c r="M210" s="277"/>
      <c r="N210" s="125">
        <f t="shared" si="51"/>
        <v>0</v>
      </c>
    </row>
    <row r="211" spans="1:14">
      <c r="A211" s="49" t="str">
        <f t="shared" si="48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9"/>
        <v>0</v>
      </c>
      <c r="K211" s="277"/>
      <c r="L211" s="125">
        <f t="shared" si="50"/>
        <v>0</v>
      </c>
      <c r="M211" s="277"/>
      <c r="N211" s="125">
        <f t="shared" si="51"/>
        <v>0</v>
      </c>
    </row>
    <row r="212" spans="1:14">
      <c r="A212" s="49" t="str">
        <f t="shared" si="48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9"/>
        <v>0</v>
      </c>
      <c r="K212" s="277"/>
      <c r="L212" s="125">
        <f t="shared" si="50"/>
        <v>0</v>
      </c>
      <c r="M212" s="277"/>
      <c r="N212" s="125">
        <f t="shared" si="51"/>
        <v>0</v>
      </c>
    </row>
    <row r="213" spans="1:14">
      <c r="A213" s="49" t="str">
        <f t="shared" si="48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9"/>
        <v>0</v>
      </c>
      <c r="K213" s="277"/>
      <c r="L213" s="125">
        <f t="shared" si="50"/>
        <v>0</v>
      </c>
      <c r="M213" s="277"/>
      <c r="N213" s="125">
        <f t="shared" si="51"/>
        <v>0</v>
      </c>
    </row>
    <row r="214" spans="1:14">
      <c r="A214" s="49" t="str">
        <f t="shared" si="48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9"/>
        <v>0</v>
      </c>
      <c r="K214" s="277"/>
      <c r="L214" s="125">
        <f t="shared" si="50"/>
        <v>0</v>
      </c>
      <c r="M214" s="277"/>
      <c r="N214" s="125">
        <f t="shared" si="51"/>
        <v>0</v>
      </c>
    </row>
    <row r="215" spans="1:14" ht="18">
      <c r="A215" s="49" t="str">
        <f t="shared" si="48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8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8"/>
        <v>N</v>
      </c>
      <c r="B217" s="128" t="s">
        <v>234</v>
      </c>
      <c r="C217" s="121"/>
      <c r="D217" s="122"/>
      <c r="E217" s="123"/>
      <c r="F217" s="124">
        <f t="shared" ref="F217:F226" si="52">SUM(I217,K217,M217)</f>
        <v>0</v>
      </c>
      <c r="G217" s="125">
        <f t="shared" ref="G217:G226" si="53">F217*E217</f>
        <v>0</v>
      </c>
      <c r="H217" s="126"/>
      <c r="I217" s="277"/>
      <c r="J217" s="125">
        <f t="shared" ref="J217:J226" si="54">I217*$E217</f>
        <v>0</v>
      </c>
      <c r="K217" s="277"/>
      <c r="L217" s="125">
        <f t="shared" ref="L217:L226" si="55">K217*$E217</f>
        <v>0</v>
      </c>
      <c r="M217" s="277"/>
      <c r="N217" s="125">
        <f t="shared" ref="N217:N226" si="56">M217*$E217</f>
        <v>0</v>
      </c>
    </row>
    <row r="218" spans="1:14">
      <c r="A218" s="49" t="str">
        <f t="shared" si="48"/>
        <v>N</v>
      </c>
      <c r="B218" s="128" t="s">
        <v>235</v>
      </c>
      <c r="C218" s="256"/>
      <c r="D218" s="122"/>
      <c r="E218" s="123"/>
      <c r="F218" s="124">
        <f t="shared" si="52"/>
        <v>0</v>
      </c>
      <c r="G218" s="125">
        <f t="shared" si="53"/>
        <v>0</v>
      </c>
      <c r="H218" s="126"/>
      <c r="I218" s="277"/>
      <c r="J218" s="125">
        <f t="shared" si="54"/>
        <v>0</v>
      </c>
      <c r="K218" s="277"/>
      <c r="L218" s="125">
        <f t="shared" si="55"/>
        <v>0</v>
      </c>
      <c r="M218" s="277"/>
      <c r="N218" s="125">
        <f t="shared" si="56"/>
        <v>0</v>
      </c>
    </row>
    <row r="219" spans="1:14">
      <c r="A219" s="49" t="str">
        <f t="shared" si="48"/>
        <v>N</v>
      </c>
      <c r="B219" s="128" t="s">
        <v>236</v>
      </c>
      <c r="C219" s="256"/>
      <c r="D219" s="122"/>
      <c r="E219" s="123"/>
      <c r="F219" s="124">
        <f t="shared" si="52"/>
        <v>0</v>
      </c>
      <c r="G219" s="125">
        <f t="shared" si="53"/>
        <v>0</v>
      </c>
      <c r="H219" s="126"/>
      <c r="I219" s="277"/>
      <c r="J219" s="125">
        <f t="shared" si="54"/>
        <v>0</v>
      </c>
      <c r="K219" s="277"/>
      <c r="L219" s="125">
        <f t="shared" si="55"/>
        <v>0</v>
      </c>
      <c r="M219" s="277"/>
      <c r="N219" s="125">
        <f t="shared" si="56"/>
        <v>0</v>
      </c>
    </row>
    <row r="220" spans="1:14">
      <c r="A220" s="49" t="str">
        <f t="shared" si="48"/>
        <v>N</v>
      </c>
      <c r="B220" s="128" t="s">
        <v>237</v>
      </c>
      <c r="C220" s="256"/>
      <c r="D220" s="122"/>
      <c r="E220" s="123"/>
      <c r="F220" s="124">
        <f t="shared" si="52"/>
        <v>0</v>
      </c>
      <c r="G220" s="125">
        <f t="shared" si="53"/>
        <v>0</v>
      </c>
      <c r="H220" s="126"/>
      <c r="I220" s="277"/>
      <c r="J220" s="125">
        <f t="shared" si="54"/>
        <v>0</v>
      </c>
      <c r="K220" s="277"/>
      <c r="L220" s="125">
        <f t="shared" si="55"/>
        <v>0</v>
      </c>
      <c r="M220" s="277"/>
      <c r="N220" s="125">
        <f t="shared" si="56"/>
        <v>0</v>
      </c>
    </row>
    <row r="221" spans="1:14">
      <c r="A221" s="49" t="str">
        <f t="shared" si="48"/>
        <v>N</v>
      </c>
      <c r="B221" s="128" t="s">
        <v>238</v>
      </c>
      <c r="C221" s="256"/>
      <c r="D221" s="122"/>
      <c r="E221" s="123"/>
      <c r="F221" s="124">
        <f t="shared" si="52"/>
        <v>0</v>
      </c>
      <c r="G221" s="125">
        <f t="shared" si="53"/>
        <v>0</v>
      </c>
      <c r="H221" s="126"/>
      <c r="I221" s="277"/>
      <c r="J221" s="125">
        <f t="shared" si="54"/>
        <v>0</v>
      </c>
      <c r="K221" s="277"/>
      <c r="L221" s="125">
        <f t="shared" si="55"/>
        <v>0</v>
      </c>
      <c r="M221" s="277"/>
      <c r="N221" s="125">
        <f t="shared" si="56"/>
        <v>0</v>
      </c>
    </row>
    <row r="222" spans="1:14">
      <c r="A222" s="49" t="str">
        <f t="shared" si="48"/>
        <v>N</v>
      </c>
      <c r="B222" s="128" t="s">
        <v>266</v>
      </c>
      <c r="C222" s="256"/>
      <c r="D222" s="122"/>
      <c r="E222" s="123"/>
      <c r="F222" s="124">
        <f t="shared" si="52"/>
        <v>0</v>
      </c>
      <c r="G222" s="125">
        <f t="shared" si="53"/>
        <v>0</v>
      </c>
      <c r="H222" s="126"/>
      <c r="I222" s="277"/>
      <c r="J222" s="125">
        <f t="shared" si="54"/>
        <v>0</v>
      </c>
      <c r="K222" s="277"/>
      <c r="L222" s="125">
        <f t="shared" si="55"/>
        <v>0</v>
      </c>
      <c r="M222" s="277"/>
      <c r="N222" s="125">
        <f t="shared" si="56"/>
        <v>0</v>
      </c>
    </row>
    <row r="223" spans="1:14">
      <c r="A223" s="49" t="str">
        <f t="shared" si="48"/>
        <v>N</v>
      </c>
      <c r="B223" s="128" t="s">
        <v>263</v>
      </c>
      <c r="C223" s="256"/>
      <c r="D223" s="122"/>
      <c r="E223" s="123"/>
      <c r="F223" s="124">
        <f t="shared" si="52"/>
        <v>0</v>
      </c>
      <c r="G223" s="125">
        <f t="shared" si="53"/>
        <v>0</v>
      </c>
      <c r="H223" s="126"/>
      <c r="I223" s="277"/>
      <c r="J223" s="125">
        <f t="shared" si="54"/>
        <v>0</v>
      </c>
      <c r="K223" s="277"/>
      <c r="L223" s="125">
        <f t="shared" si="55"/>
        <v>0</v>
      </c>
      <c r="M223" s="277"/>
      <c r="N223" s="125">
        <f t="shared" si="56"/>
        <v>0</v>
      </c>
    </row>
    <row r="224" spans="1:14">
      <c r="A224" s="49" t="str">
        <f t="shared" si="48"/>
        <v>N</v>
      </c>
      <c r="B224" s="128" t="s">
        <v>264</v>
      </c>
      <c r="C224" s="256"/>
      <c r="D224" s="122"/>
      <c r="E224" s="123"/>
      <c r="F224" s="124">
        <f t="shared" si="52"/>
        <v>0</v>
      </c>
      <c r="G224" s="125">
        <f t="shared" si="53"/>
        <v>0</v>
      </c>
      <c r="H224" s="126"/>
      <c r="I224" s="277"/>
      <c r="J224" s="125">
        <f t="shared" si="54"/>
        <v>0</v>
      </c>
      <c r="K224" s="277"/>
      <c r="L224" s="125">
        <f t="shared" si="55"/>
        <v>0</v>
      </c>
      <c r="M224" s="277"/>
      <c r="N224" s="125">
        <f t="shared" si="56"/>
        <v>0</v>
      </c>
    </row>
    <row r="225" spans="1:14">
      <c r="A225" s="49" t="str">
        <f t="shared" si="48"/>
        <v>N</v>
      </c>
      <c r="B225" s="128" t="s">
        <v>265</v>
      </c>
      <c r="C225" s="256"/>
      <c r="D225" s="122"/>
      <c r="E225" s="123"/>
      <c r="F225" s="124">
        <f t="shared" si="52"/>
        <v>0</v>
      </c>
      <c r="G225" s="125">
        <f t="shared" si="53"/>
        <v>0</v>
      </c>
      <c r="H225" s="126"/>
      <c r="I225" s="277"/>
      <c r="J225" s="125">
        <f t="shared" si="54"/>
        <v>0</v>
      </c>
      <c r="K225" s="277"/>
      <c r="L225" s="125">
        <f t="shared" si="55"/>
        <v>0</v>
      </c>
      <c r="M225" s="277"/>
      <c r="N225" s="125">
        <f t="shared" si="56"/>
        <v>0</v>
      </c>
    </row>
    <row r="226" spans="1:14">
      <c r="A226" s="49" t="str">
        <f t="shared" si="48"/>
        <v>N</v>
      </c>
      <c r="B226" s="128" t="s">
        <v>43</v>
      </c>
      <c r="C226" s="256"/>
      <c r="D226" s="122"/>
      <c r="E226" s="123"/>
      <c r="F226" s="124">
        <f t="shared" si="52"/>
        <v>0</v>
      </c>
      <c r="G226" s="125">
        <f t="shared" si="53"/>
        <v>0</v>
      </c>
      <c r="H226" s="126"/>
      <c r="I226" s="277"/>
      <c r="J226" s="125">
        <f t="shared" si="54"/>
        <v>0</v>
      </c>
      <c r="K226" s="277"/>
      <c r="L226" s="125">
        <f t="shared" si="55"/>
        <v>0</v>
      </c>
      <c r="M226" s="277"/>
      <c r="N226" s="125">
        <f t="shared" si="56"/>
        <v>0</v>
      </c>
    </row>
    <row r="227" spans="1:14">
      <c r="A227" s="49" t="str">
        <f t="shared" si="48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8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7">I228*$E228</f>
        <v>0</v>
      </c>
      <c r="K228" s="277"/>
      <c r="L228" s="125">
        <f t="shared" ref="L228:L238" si="58">K228*$E228</f>
        <v>0</v>
      </c>
      <c r="M228" s="277"/>
      <c r="N228" s="125">
        <f t="shared" ref="N228:N238" si="59">M228*$E228</f>
        <v>0</v>
      </c>
    </row>
    <row r="229" spans="1:14">
      <c r="A229" s="49" t="str">
        <f t="shared" si="48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7"/>
        <v>0</v>
      </c>
      <c r="K229" s="277"/>
      <c r="L229" s="125">
        <f t="shared" si="58"/>
        <v>0</v>
      </c>
      <c r="M229" s="277"/>
      <c r="N229" s="125">
        <f t="shared" si="59"/>
        <v>0</v>
      </c>
    </row>
    <row r="230" spans="1:14">
      <c r="A230" s="49" t="str">
        <f t="shared" si="48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7"/>
        <v>0</v>
      </c>
      <c r="K230" s="277"/>
      <c r="L230" s="125">
        <f t="shared" si="58"/>
        <v>0</v>
      </c>
      <c r="M230" s="277"/>
      <c r="N230" s="125">
        <f t="shared" si="59"/>
        <v>0</v>
      </c>
    </row>
    <row r="231" spans="1:14">
      <c r="A231" s="49" t="str">
        <f t="shared" si="48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7"/>
        <v>0</v>
      </c>
      <c r="K231" s="277"/>
      <c r="L231" s="125">
        <f t="shared" si="58"/>
        <v>0</v>
      </c>
      <c r="M231" s="277"/>
      <c r="N231" s="125">
        <f t="shared" si="59"/>
        <v>0</v>
      </c>
    </row>
    <row r="232" spans="1:14">
      <c r="A232" s="49" t="str">
        <f t="shared" si="48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7"/>
        <v>0</v>
      </c>
      <c r="K232" s="277"/>
      <c r="L232" s="125">
        <f t="shared" si="58"/>
        <v>0</v>
      </c>
      <c r="M232" s="277"/>
      <c r="N232" s="125">
        <f t="shared" si="59"/>
        <v>0</v>
      </c>
    </row>
    <row r="233" spans="1:14">
      <c r="A233" s="49" t="str">
        <f t="shared" si="48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8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7"/>
        <v>0</v>
      </c>
      <c r="K234" s="277"/>
      <c r="L234" s="125">
        <f t="shared" si="58"/>
        <v>0</v>
      </c>
      <c r="M234" s="277"/>
      <c r="N234" s="125">
        <f t="shared" si="59"/>
        <v>0</v>
      </c>
    </row>
    <row r="235" spans="1:14">
      <c r="A235" s="49" t="str">
        <f t="shared" si="48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7"/>
        <v>0</v>
      </c>
      <c r="K235" s="277"/>
      <c r="L235" s="125">
        <f t="shared" si="58"/>
        <v>0</v>
      </c>
      <c r="M235" s="277"/>
      <c r="N235" s="125">
        <f t="shared" si="59"/>
        <v>0</v>
      </c>
    </row>
    <row r="236" spans="1:14">
      <c r="A236" s="49" t="str">
        <f t="shared" si="48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7"/>
        <v>0</v>
      </c>
      <c r="K236" s="277"/>
      <c r="L236" s="125">
        <f t="shared" si="58"/>
        <v>0</v>
      </c>
      <c r="M236" s="277"/>
      <c r="N236" s="125">
        <f t="shared" si="59"/>
        <v>0</v>
      </c>
    </row>
    <row r="237" spans="1:14">
      <c r="A237" s="49" t="str">
        <f t="shared" si="48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7"/>
        <v>0</v>
      </c>
      <c r="K237" s="277"/>
      <c r="L237" s="125">
        <f t="shared" si="58"/>
        <v>0</v>
      </c>
      <c r="M237" s="277"/>
      <c r="N237" s="125">
        <f t="shared" si="59"/>
        <v>0</v>
      </c>
    </row>
    <row r="238" spans="1:14">
      <c r="A238" s="49" t="str">
        <f t="shared" si="48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7"/>
        <v>0</v>
      </c>
      <c r="K238" s="277"/>
      <c r="L238" s="125">
        <f t="shared" si="58"/>
        <v>0</v>
      </c>
      <c r="M238" s="277"/>
      <c r="N238" s="125">
        <f t="shared" si="59"/>
        <v>0</v>
      </c>
    </row>
    <row r="239" spans="1:14" ht="18">
      <c r="A239" s="49" t="str">
        <f t="shared" si="48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8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8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8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8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8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8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8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8"/>
        <v>N</v>
      </c>
      <c r="B247" s="128" t="s">
        <v>268</v>
      </c>
      <c r="C247" s="121"/>
      <c r="D247" s="122"/>
      <c r="E247" s="123"/>
      <c r="F247" s="124">
        <f t="shared" ref="F247:F256" si="60">SUM(I247,K247,M247)</f>
        <v>0</v>
      </c>
      <c r="G247" s="125">
        <f t="shared" ref="G247:G256" si="61">F247*E247</f>
        <v>0</v>
      </c>
      <c r="H247" s="126"/>
      <c r="I247" s="277"/>
      <c r="J247" s="125">
        <f t="shared" ref="J247:J263" si="62">I247*$E247</f>
        <v>0</v>
      </c>
      <c r="K247" s="277"/>
      <c r="L247" s="125">
        <f t="shared" ref="L247:L263" si="63">K247*$E247</f>
        <v>0</v>
      </c>
      <c r="M247" s="277"/>
      <c r="N247" s="125">
        <f t="shared" ref="N247:N263" si="64">M247*$E247</f>
        <v>0</v>
      </c>
    </row>
    <row r="248" spans="1:14">
      <c r="A248" s="49" t="str">
        <f t="shared" si="48"/>
        <v>N</v>
      </c>
      <c r="B248" s="128" t="s">
        <v>269</v>
      </c>
      <c r="C248" s="121"/>
      <c r="D248" s="122"/>
      <c r="E248" s="123"/>
      <c r="F248" s="124">
        <f t="shared" si="60"/>
        <v>0</v>
      </c>
      <c r="G248" s="125">
        <f t="shared" si="61"/>
        <v>0</v>
      </c>
      <c r="H248" s="126"/>
      <c r="I248" s="277"/>
      <c r="J248" s="125">
        <f t="shared" si="62"/>
        <v>0</v>
      </c>
      <c r="K248" s="277"/>
      <c r="L248" s="125">
        <f t="shared" si="63"/>
        <v>0</v>
      </c>
      <c r="M248" s="277"/>
      <c r="N248" s="125">
        <f t="shared" si="64"/>
        <v>0</v>
      </c>
    </row>
    <row r="249" spans="1:14">
      <c r="A249" s="49" t="str">
        <f t="shared" si="48"/>
        <v>N</v>
      </c>
      <c r="B249" s="128" t="s">
        <v>270</v>
      </c>
      <c r="C249" s="121"/>
      <c r="D249" s="122"/>
      <c r="E249" s="123"/>
      <c r="F249" s="124">
        <f t="shared" si="60"/>
        <v>0</v>
      </c>
      <c r="G249" s="125">
        <f t="shared" si="61"/>
        <v>0</v>
      </c>
      <c r="H249" s="126"/>
      <c r="I249" s="277"/>
      <c r="J249" s="125">
        <f t="shared" si="62"/>
        <v>0</v>
      </c>
      <c r="K249" s="277"/>
      <c r="L249" s="125">
        <f t="shared" si="63"/>
        <v>0</v>
      </c>
      <c r="M249" s="277"/>
      <c r="N249" s="125">
        <f t="shared" si="64"/>
        <v>0</v>
      </c>
    </row>
    <row r="250" spans="1:14">
      <c r="A250" s="49" t="str">
        <f t="shared" si="48"/>
        <v>N</v>
      </c>
      <c r="B250" s="128" t="s">
        <v>271</v>
      </c>
      <c r="C250" s="121"/>
      <c r="D250" s="122"/>
      <c r="E250" s="123"/>
      <c r="F250" s="124">
        <f t="shared" si="60"/>
        <v>0</v>
      </c>
      <c r="G250" s="125">
        <f t="shared" si="61"/>
        <v>0</v>
      </c>
      <c r="H250" s="126"/>
      <c r="I250" s="277"/>
      <c r="J250" s="125">
        <f t="shared" si="62"/>
        <v>0</v>
      </c>
      <c r="K250" s="277"/>
      <c r="L250" s="125">
        <f t="shared" si="63"/>
        <v>0</v>
      </c>
      <c r="M250" s="277"/>
      <c r="N250" s="125">
        <f t="shared" si="64"/>
        <v>0</v>
      </c>
    </row>
    <row r="251" spans="1:14">
      <c r="A251" s="49" t="str">
        <f t="shared" si="48"/>
        <v>N</v>
      </c>
      <c r="B251" s="128" t="s">
        <v>272</v>
      </c>
      <c r="C251" s="121"/>
      <c r="D251" s="122"/>
      <c r="E251" s="123"/>
      <c r="F251" s="124">
        <f t="shared" si="60"/>
        <v>0</v>
      </c>
      <c r="G251" s="125">
        <f t="shared" si="61"/>
        <v>0</v>
      </c>
      <c r="H251" s="126"/>
      <c r="I251" s="277"/>
      <c r="J251" s="125">
        <f t="shared" si="62"/>
        <v>0</v>
      </c>
      <c r="K251" s="277"/>
      <c r="L251" s="125">
        <f t="shared" si="63"/>
        <v>0</v>
      </c>
      <c r="M251" s="277"/>
      <c r="N251" s="125">
        <f t="shared" si="64"/>
        <v>0</v>
      </c>
    </row>
    <row r="252" spans="1:14">
      <c r="A252" s="49" t="str">
        <f t="shared" si="48"/>
        <v>N</v>
      </c>
      <c r="B252" s="128" t="s">
        <v>321</v>
      </c>
      <c r="C252" s="121"/>
      <c r="D252" s="122"/>
      <c r="E252" s="123"/>
      <c r="F252" s="124">
        <f t="shared" si="60"/>
        <v>0</v>
      </c>
      <c r="G252" s="125">
        <f t="shared" si="61"/>
        <v>0</v>
      </c>
      <c r="H252" s="126"/>
      <c r="I252" s="277"/>
      <c r="J252" s="125">
        <f t="shared" si="62"/>
        <v>0</v>
      </c>
      <c r="K252" s="277"/>
      <c r="L252" s="125">
        <f t="shared" si="63"/>
        <v>0</v>
      </c>
      <c r="M252" s="277"/>
      <c r="N252" s="125">
        <f t="shared" si="64"/>
        <v>0</v>
      </c>
    </row>
    <row r="253" spans="1:14">
      <c r="A253" s="49" t="str">
        <f t="shared" si="48"/>
        <v>N</v>
      </c>
      <c r="B253" s="120" t="s">
        <v>322</v>
      </c>
      <c r="C253" s="121"/>
      <c r="D253" s="122"/>
      <c r="E253" s="123"/>
      <c r="F253" s="124">
        <f t="shared" si="60"/>
        <v>0</v>
      </c>
      <c r="G253" s="125">
        <f t="shared" si="61"/>
        <v>0</v>
      </c>
      <c r="H253" s="126"/>
      <c r="I253" s="277"/>
      <c r="J253" s="125">
        <f t="shared" si="62"/>
        <v>0</v>
      </c>
      <c r="K253" s="277"/>
      <c r="L253" s="125">
        <f t="shared" si="63"/>
        <v>0</v>
      </c>
      <c r="M253" s="277"/>
      <c r="N253" s="125">
        <f t="shared" si="64"/>
        <v>0</v>
      </c>
    </row>
    <row r="254" spans="1:14">
      <c r="A254" s="49" t="str">
        <f t="shared" si="48"/>
        <v>N</v>
      </c>
      <c r="B254" s="120" t="s">
        <v>323</v>
      </c>
      <c r="C254" s="121"/>
      <c r="D254" s="122"/>
      <c r="E254" s="123"/>
      <c r="F254" s="124">
        <f t="shared" si="60"/>
        <v>0</v>
      </c>
      <c r="G254" s="125">
        <f t="shared" si="61"/>
        <v>0</v>
      </c>
      <c r="H254" s="126"/>
      <c r="I254" s="277"/>
      <c r="J254" s="125">
        <f t="shared" si="62"/>
        <v>0</v>
      </c>
      <c r="K254" s="277"/>
      <c r="L254" s="125">
        <f t="shared" si="63"/>
        <v>0</v>
      </c>
      <c r="M254" s="277"/>
      <c r="N254" s="125">
        <f t="shared" si="64"/>
        <v>0</v>
      </c>
    </row>
    <row r="255" spans="1:14">
      <c r="A255" s="49" t="str">
        <f t="shared" si="48"/>
        <v>N</v>
      </c>
      <c r="B255" s="128" t="s">
        <v>324</v>
      </c>
      <c r="C255" s="121"/>
      <c r="D255" s="122"/>
      <c r="E255" s="123"/>
      <c r="F255" s="124">
        <f t="shared" si="60"/>
        <v>0</v>
      </c>
      <c r="G255" s="125">
        <f t="shared" si="61"/>
        <v>0</v>
      </c>
      <c r="H255" s="126"/>
      <c r="I255" s="277"/>
      <c r="J255" s="125">
        <f t="shared" si="62"/>
        <v>0</v>
      </c>
      <c r="K255" s="277"/>
      <c r="L255" s="125">
        <f t="shared" si="63"/>
        <v>0</v>
      </c>
      <c r="M255" s="277"/>
      <c r="N255" s="125">
        <f t="shared" si="64"/>
        <v>0</v>
      </c>
    </row>
    <row r="256" spans="1:14" s="142" customFormat="1">
      <c r="A256" s="49" t="str">
        <f t="shared" si="48"/>
        <v>N</v>
      </c>
      <c r="B256" s="137" t="s">
        <v>325</v>
      </c>
      <c r="C256" s="121"/>
      <c r="D256" s="138"/>
      <c r="E256" s="123"/>
      <c r="F256" s="139">
        <f t="shared" si="60"/>
        <v>0</v>
      </c>
      <c r="G256" s="140">
        <f t="shared" si="61"/>
        <v>0</v>
      </c>
      <c r="H256" s="141"/>
      <c r="I256" s="277"/>
      <c r="J256" s="125">
        <f t="shared" si="62"/>
        <v>0</v>
      </c>
      <c r="K256" s="277"/>
      <c r="L256" s="125">
        <f t="shared" si="63"/>
        <v>0</v>
      </c>
      <c r="M256" s="277"/>
      <c r="N256" s="125">
        <f t="shared" si="64"/>
        <v>0</v>
      </c>
    </row>
    <row r="257" spans="1:14" ht="18">
      <c r="A257" s="49" t="str">
        <f t="shared" si="48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8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8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2"/>
        <v>0</v>
      </c>
      <c r="K259" s="127"/>
      <c r="L259" s="125">
        <f t="shared" si="63"/>
        <v>0</v>
      </c>
      <c r="M259" s="277"/>
      <c r="N259" s="125">
        <f t="shared" si="64"/>
        <v>0</v>
      </c>
    </row>
    <row r="260" spans="1:14">
      <c r="A260" s="49" t="str">
        <f t="shared" si="48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2"/>
        <v>0</v>
      </c>
      <c r="K260" s="127"/>
      <c r="L260" s="125">
        <f t="shared" si="63"/>
        <v>0</v>
      </c>
      <c r="M260" s="277"/>
      <c r="N260" s="125">
        <f t="shared" si="64"/>
        <v>0</v>
      </c>
    </row>
    <row r="261" spans="1:14">
      <c r="A261" s="49" t="str">
        <f t="shared" si="48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2"/>
        <v>0</v>
      </c>
      <c r="K261" s="127"/>
      <c r="L261" s="125">
        <f t="shared" si="63"/>
        <v>0</v>
      </c>
      <c r="M261" s="277"/>
      <c r="N261" s="125">
        <f t="shared" si="64"/>
        <v>0</v>
      </c>
    </row>
    <row r="262" spans="1:14">
      <c r="A262" s="49" t="str">
        <f t="shared" si="48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2"/>
        <v>0</v>
      </c>
      <c r="K262" s="127"/>
      <c r="L262" s="125">
        <f t="shared" si="63"/>
        <v>0</v>
      </c>
      <c r="M262" s="277"/>
      <c r="N262" s="125">
        <f t="shared" si="64"/>
        <v>0</v>
      </c>
    </row>
    <row r="263" spans="1:14" ht="17.25" thickBot="1">
      <c r="A263" s="49" t="str">
        <f t="shared" si="48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2"/>
        <v>0</v>
      </c>
      <c r="K263" s="127"/>
      <c r="L263" s="125">
        <f t="shared" si="63"/>
        <v>0</v>
      </c>
      <c r="M263" s="277"/>
      <c r="N263" s="125">
        <f t="shared" si="64"/>
        <v>0</v>
      </c>
    </row>
    <row r="264" spans="1:14" ht="19.5" thickBot="1">
      <c r="A264" s="49" t="str">
        <f t="shared" si="48"/>
        <v>N</v>
      </c>
      <c r="B264" s="98"/>
      <c r="C264" s="99" t="s">
        <v>307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8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8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8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8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8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8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8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8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5">I272*$E272</f>
        <v>0</v>
      </c>
      <c r="K272" s="127"/>
      <c r="L272" s="125">
        <f t="shared" ref="L272:L278" si="66">K272*$E272</f>
        <v>0</v>
      </c>
      <c r="M272" s="127"/>
      <c r="N272" s="125">
        <f t="shared" ref="N272:N278" si="67">M272*$E272</f>
        <v>0</v>
      </c>
    </row>
    <row r="273" spans="1:14">
      <c r="A273" s="49" t="str">
        <f t="shared" si="48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5"/>
        <v>0</v>
      </c>
      <c r="K273" s="127"/>
      <c r="L273" s="125">
        <f t="shared" si="66"/>
        <v>0</v>
      </c>
      <c r="M273" s="127"/>
      <c r="N273" s="125">
        <f t="shared" si="67"/>
        <v>0</v>
      </c>
    </row>
    <row r="274" spans="1:14">
      <c r="A274" s="49" t="str">
        <f t="shared" si="48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5"/>
        <v>0</v>
      </c>
      <c r="K274" s="127"/>
      <c r="L274" s="125">
        <f t="shared" si="66"/>
        <v>0</v>
      </c>
      <c r="M274" s="127"/>
      <c r="N274" s="125">
        <f t="shared" si="67"/>
        <v>0</v>
      </c>
    </row>
    <row r="275" spans="1:14">
      <c r="A275" s="49" t="str">
        <f t="shared" si="48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5"/>
        <v>0</v>
      </c>
      <c r="K275" s="127"/>
      <c r="L275" s="125">
        <f t="shared" si="66"/>
        <v>0</v>
      </c>
      <c r="M275" s="127"/>
      <c r="N275" s="125">
        <f t="shared" si="67"/>
        <v>0</v>
      </c>
    </row>
    <row r="276" spans="1:14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5"/>
        <v>0</v>
      </c>
      <c r="K276" s="127"/>
      <c r="L276" s="125">
        <f t="shared" si="66"/>
        <v>0</v>
      </c>
      <c r="M276" s="127"/>
      <c r="N276" s="125">
        <f t="shared" si="67"/>
        <v>0</v>
      </c>
    </row>
    <row r="277" spans="1:14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5"/>
        <v>0</v>
      </c>
      <c r="K278" s="151"/>
      <c r="L278" s="149">
        <f t="shared" si="66"/>
        <v>0</v>
      </c>
      <c r="M278" s="151"/>
      <c r="N278" s="149">
        <f t="shared" si="67"/>
        <v>0</v>
      </c>
    </row>
  </sheetData>
  <sheetProtection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0.15</formula>
    </cfRule>
  </conditionalFormatting>
  <conditionalFormatting sqref="F9">
    <cfRule type="cellIs" dxfId="6" priority="1" stopIfTrue="1" operator="lessThan">
      <formula>0.2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342</v>
      </c>
      <c r="B3" s="286"/>
      <c r="C3" s="286"/>
      <c r="D3" s="287"/>
    </row>
    <row r="4" spans="1:4" ht="45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18" sqref="A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245" activePane="bottomRight" state="frozen"/>
      <selection pane="topRight" activeCell="H1" sqref="H1"/>
      <selection pane="bottomLeft" activeCell="A5" sqref="A5"/>
      <selection pane="bottomRight" activeCell="K263" sqref="K263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SUM(J9,J115,J180,J193,J212,J236,J240,J260)</f>
        <v>0</v>
      </c>
      <c r="K8" s="32">
        <f>SUM(K9,K115,K180,K193,K212,K236,K240,K260)</f>
        <v>0</v>
      </c>
      <c r="L8" s="214">
        <f>R_DETAIL!I11</f>
        <v>0</v>
      </c>
      <c r="M8" s="32">
        <f>SUM(M9,M115,M180,M193,M212,M236,M240,M260)</f>
        <v>0</v>
      </c>
      <c r="N8" s="214"/>
      <c r="O8" s="32">
        <f>SUM(O9,O115,O180,O193,O212,O236,O240,O260)</f>
        <v>0</v>
      </c>
      <c r="P8" s="214"/>
      <c r="Q8" s="32">
        <f>SUM(Q9,Q115,Q180,Q193,Q212,Q236,Q240,Q260)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15 %)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294</v>
      </c>
      <c r="C1" s="4" t="str">
        <f>R_DETAIL!$C$1</f>
        <v>SAMRS/</v>
      </c>
    </row>
    <row r="2" spans="1:10">
      <c r="B2" s="3" t="s">
        <v>295</v>
      </c>
      <c r="C2" s="4" t="str">
        <f>R_DETAIL!$C$2</f>
        <v>SAMRS/</v>
      </c>
    </row>
    <row r="3" spans="1:10" ht="17.25" thickBot="1"/>
    <row r="4" spans="1:10" ht="21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294</v>
      </c>
      <c r="C1" s="4" t="str">
        <f>R_DETAIL!$C$1</f>
        <v>SAMRS/</v>
      </c>
    </row>
    <row r="2" spans="1:16">
      <c r="B2" s="3" t="s">
        <v>295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309</v>
      </c>
      <c r="C5" s="299"/>
      <c r="D5" s="152">
        <f>G10</f>
        <v>0</v>
      </c>
    </row>
    <row r="6" spans="1:16" ht="18.75">
      <c r="B6" s="299" t="s">
        <v>310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15 %)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Lucia Lackova</cp:lastModifiedBy>
  <cp:lastPrinted>2014-02-24T17:04:53Z</cp:lastPrinted>
  <dcterms:created xsi:type="dcterms:W3CDTF">2012-08-22T10:07:52Z</dcterms:created>
  <dcterms:modified xsi:type="dcterms:W3CDTF">2014-04-03T08:46:34Z</dcterms:modified>
</cp:coreProperties>
</file>