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data!$A$1:$A$658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data!$B$2:$B$233</definedName>
    <definedName name="podpolozka">#REF!</definedName>
    <definedName name="podpolozky">data!$A$2:$A$224</definedName>
    <definedName name="podpolozky2">data!$A$2:$A$233</definedName>
    <definedName name="vyúčto">data!#REF!</definedName>
    <definedName name="zoznam_jednotiek">data!#REF!</definedName>
    <definedName name="zoznam_podpoloziek">data!#REF!</definedName>
  </definedNames>
  <calcPr calcId="125725"/>
</workbook>
</file>

<file path=xl/calcChain.xml><?xml version="1.0" encoding="utf-8"?>
<calcChain xmlns="http://schemas.openxmlformats.org/spreadsheetml/2006/main">
  <c r="C271" i="27"/>
  <c r="B271"/>
  <c r="K271" s="1"/>
  <c r="I267" i="3"/>
  <c r="D267"/>
  <c r="E267"/>
  <c r="C267"/>
  <c r="B267"/>
  <c r="O267" s="1"/>
  <c r="A228" i="5"/>
  <c r="B228" s="1"/>
  <c r="A229"/>
  <c r="B229" s="1"/>
  <c r="B232" i="25" s="1"/>
  <c r="A230" i="5"/>
  <c r="B230" s="1"/>
  <c r="A231"/>
  <c r="B231" s="1"/>
  <c r="B234" i="26" s="1"/>
  <c r="A232" i="5"/>
  <c r="B232" s="1"/>
  <c r="A233"/>
  <c r="B233" s="1"/>
  <c r="N270" i="1"/>
  <c r="L270"/>
  <c r="J270"/>
  <c r="F270"/>
  <c r="F267" i="3" s="1"/>
  <c r="F9" i="1"/>
  <c r="H238" i="25"/>
  <c r="H239"/>
  <c r="H240"/>
  <c r="H241"/>
  <c r="H242"/>
  <c r="H243"/>
  <c r="H244"/>
  <c r="H237"/>
  <c r="H236"/>
  <c r="H235"/>
  <c r="H234"/>
  <c r="H233"/>
  <c r="H232"/>
  <c r="H231"/>
  <c r="H230"/>
  <c r="H229"/>
  <c r="H228"/>
  <c r="H227"/>
  <c r="H226"/>
  <c r="H225"/>
  <c r="H224"/>
  <c r="H223"/>
  <c r="F22" i="1"/>
  <c r="H237" i="26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11" i="3"/>
  <c r="B12"/>
  <c r="Q12" s="1"/>
  <c r="B13"/>
  <c r="B14"/>
  <c r="Q14" s="1"/>
  <c r="B15"/>
  <c r="B16"/>
  <c r="Q16" s="1"/>
  <c r="B17"/>
  <c r="B18"/>
  <c r="Q18" s="1"/>
  <c r="B19"/>
  <c r="B20"/>
  <c r="Q20" s="1"/>
  <c r="B21"/>
  <c r="B22"/>
  <c r="Q22" s="1"/>
  <c r="B23"/>
  <c r="B24"/>
  <c r="Q24" s="1"/>
  <c r="B25"/>
  <c r="B26"/>
  <c r="Q26" s="1"/>
  <c r="B27"/>
  <c r="B28"/>
  <c r="Q28" s="1"/>
  <c r="B29"/>
  <c r="B30"/>
  <c r="Q30" s="1"/>
  <c r="B11" i="24"/>
  <c r="B275" i="3"/>
  <c r="B274"/>
  <c r="B273"/>
  <c r="B272"/>
  <c r="B271"/>
  <c r="B270"/>
  <c r="B269"/>
  <c r="B268"/>
  <c r="B266"/>
  <c r="B265"/>
  <c r="O265" s="1"/>
  <c r="B264"/>
  <c r="B263"/>
  <c r="B262"/>
  <c r="B260"/>
  <c r="Q260" s="1"/>
  <c r="B259"/>
  <c r="B258"/>
  <c r="Q258" s="1"/>
  <c r="B257"/>
  <c r="B256"/>
  <c r="Q256" s="1"/>
  <c r="B255"/>
  <c r="B254"/>
  <c r="B253"/>
  <c r="B252"/>
  <c r="Q252" s="1"/>
  <c r="B251"/>
  <c r="B250"/>
  <c r="Q250" s="1"/>
  <c r="B249"/>
  <c r="B248"/>
  <c r="Q248" s="1"/>
  <c r="B247"/>
  <c r="B246"/>
  <c r="Q246" s="1"/>
  <c r="B245"/>
  <c r="B244"/>
  <c r="Q244" s="1"/>
  <c r="B243"/>
  <c r="B242"/>
  <c r="Q242" s="1"/>
  <c r="Q241" s="1"/>
  <c r="B241"/>
  <c r="B240"/>
  <c r="B239"/>
  <c r="B238"/>
  <c r="Q238" s="1"/>
  <c r="B237"/>
  <c r="B236"/>
  <c r="B235"/>
  <c r="B234"/>
  <c r="O234" s="1"/>
  <c r="B233"/>
  <c r="B232"/>
  <c r="O232" s="1"/>
  <c r="B231"/>
  <c r="B230"/>
  <c r="B229"/>
  <c r="B228"/>
  <c r="M228" s="1"/>
  <c r="B227"/>
  <c r="B226"/>
  <c r="M226" s="1"/>
  <c r="B225"/>
  <c r="B224"/>
  <c r="B223"/>
  <c r="B222"/>
  <c r="O222" s="1"/>
  <c r="B221"/>
  <c r="B220"/>
  <c r="O220" s="1"/>
  <c r="B219"/>
  <c r="B218"/>
  <c r="O218" s="1"/>
  <c r="B217"/>
  <c r="B216"/>
  <c r="O216" s="1"/>
  <c r="B215"/>
  <c r="B214"/>
  <c r="O214" s="1"/>
  <c r="B213"/>
  <c r="B212"/>
  <c r="B211"/>
  <c r="B210"/>
  <c r="Q210" s="1"/>
  <c r="B209"/>
  <c r="B208"/>
  <c r="Q208" s="1"/>
  <c r="B207"/>
  <c r="B206"/>
  <c r="B205"/>
  <c r="B204"/>
  <c r="Q204" s="1"/>
  <c r="B203"/>
  <c r="B202"/>
  <c r="Q202" s="1"/>
  <c r="B201"/>
  <c r="B200"/>
  <c r="B199"/>
  <c r="B198"/>
  <c r="Q198" s="1"/>
  <c r="B197"/>
  <c r="B196"/>
  <c r="Q196" s="1"/>
  <c r="B195"/>
  <c r="B194"/>
  <c r="B193"/>
  <c r="B192"/>
  <c r="O192" s="1"/>
  <c r="B191"/>
  <c r="B190"/>
  <c r="O190" s="1"/>
  <c r="B189"/>
  <c r="B188"/>
  <c r="O188" s="1"/>
  <c r="B187"/>
  <c r="B186"/>
  <c r="O186" s="1"/>
  <c r="B185"/>
  <c r="B184"/>
  <c r="O184" s="1"/>
  <c r="B183"/>
  <c r="B182"/>
  <c r="O182" s="1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Q162" s="1"/>
  <c r="B161"/>
  <c r="B160"/>
  <c r="Q160" s="1"/>
  <c r="B159"/>
  <c r="B158"/>
  <c r="Q158" s="1"/>
  <c r="B157"/>
  <c r="B156"/>
  <c r="Q156" s="1"/>
  <c r="B155"/>
  <c r="B154"/>
  <c r="Q154" s="1"/>
  <c r="B153"/>
  <c r="B152"/>
  <c r="Q152" s="1"/>
  <c r="B151"/>
  <c r="B150"/>
  <c r="Q150" s="1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Q130" s="1"/>
  <c r="B129"/>
  <c r="B128"/>
  <c r="Q128" s="1"/>
  <c r="B127"/>
  <c r="B126"/>
  <c r="Q126" s="1"/>
  <c r="B125"/>
  <c r="B124"/>
  <c r="Q124" s="1"/>
  <c r="B123"/>
  <c r="B122"/>
  <c r="Q122" s="1"/>
  <c r="B121"/>
  <c r="B120"/>
  <c r="Q120" s="1"/>
  <c r="B119"/>
  <c r="B118"/>
  <c r="Q118" s="1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O92" s="1"/>
  <c r="B91"/>
  <c r="B90"/>
  <c r="O90" s="1"/>
  <c r="B89"/>
  <c r="B88"/>
  <c r="O88" s="1"/>
  <c r="B87"/>
  <c r="B86"/>
  <c r="O86" s="1"/>
  <c r="B85"/>
  <c r="B84"/>
  <c r="O84" s="1"/>
  <c r="B83"/>
  <c r="B82"/>
  <c r="O82" s="1"/>
  <c r="B81"/>
  <c r="B80"/>
  <c r="O80" s="1"/>
  <c r="B79"/>
  <c r="B78"/>
  <c r="O78" s="1"/>
  <c r="B77"/>
  <c r="B76"/>
  <c r="O76" s="1"/>
  <c r="B75"/>
  <c r="B74"/>
  <c r="O74" s="1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O50" s="1"/>
  <c r="B49"/>
  <c r="B48"/>
  <c r="O48" s="1"/>
  <c r="B47"/>
  <c r="B46"/>
  <c r="O46" s="1"/>
  <c r="B45"/>
  <c r="B44"/>
  <c r="O44" s="1"/>
  <c r="B43"/>
  <c r="B42"/>
  <c r="O42" s="1"/>
  <c r="B41"/>
  <c r="B40"/>
  <c r="O40" s="1"/>
  <c r="B39"/>
  <c r="B38"/>
  <c r="O38" s="1"/>
  <c r="B37"/>
  <c r="B36"/>
  <c r="O36" s="1"/>
  <c r="B35"/>
  <c r="B34"/>
  <c r="O34" s="1"/>
  <c r="B33"/>
  <c r="B32"/>
  <c r="O32" s="1"/>
  <c r="B31"/>
  <c r="B10"/>
  <c r="B9"/>
  <c r="B2"/>
  <c r="B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B12" i="24"/>
  <c r="Q53" i="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B13" i="24"/>
  <c r="Q74" i="3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B14" i="24"/>
  <c r="Q95" i="3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B15" i="24"/>
  <c r="Q117" i="3"/>
  <c r="Q119"/>
  <c r="Q121"/>
  <c r="Q123"/>
  <c r="Q125"/>
  <c r="Q127"/>
  <c r="Q129"/>
  <c r="Q131"/>
  <c r="B17" i="24"/>
  <c r="Q133" i="3"/>
  <c r="Q135"/>
  <c r="Q137"/>
  <c r="Q139"/>
  <c r="Q141"/>
  <c r="Q143"/>
  <c r="Q145"/>
  <c r="Q147"/>
  <c r="B18" i="24"/>
  <c r="Q149" i="3"/>
  <c r="Q151"/>
  <c r="Q153"/>
  <c r="Q155"/>
  <c r="Q157"/>
  <c r="Q159"/>
  <c r="Q161"/>
  <c r="Q163"/>
  <c r="B19" i="24"/>
  <c r="Q165" i="3"/>
  <c r="Q167"/>
  <c r="Q169"/>
  <c r="Q171"/>
  <c r="Q173"/>
  <c r="Q175"/>
  <c r="Q177"/>
  <c r="Q179"/>
  <c r="B20" i="24"/>
  <c r="Q182" i="3"/>
  <c r="Q183"/>
  <c r="Q184"/>
  <c r="Q185"/>
  <c r="Q186"/>
  <c r="B22" i="24"/>
  <c r="Q188" i="3"/>
  <c r="Q189"/>
  <c r="Q190"/>
  <c r="Q191"/>
  <c r="Q192"/>
  <c r="B23" i="24"/>
  <c r="Q195" i="3"/>
  <c r="Q197"/>
  <c r="Q199"/>
  <c r="B25" i="24"/>
  <c r="Q201" i="3"/>
  <c r="Q203"/>
  <c r="Q205"/>
  <c r="B26" i="24"/>
  <c r="Q207" i="3"/>
  <c r="Q209"/>
  <c r="Q211"/>
  <c r="B27" i="24"/>
  <c r="Q214" i="3"/>
  <c r="Q215"/>
  <c r="Q216"/>
  <c r="Q217"/>
  <c r="Q218"/>
  <c r="Q219"/>
  <c r="Q220"/>
  <c r="Q221"/>
  <c r="Q222"/>
  <c r="Q223"/>
  <c r="B29" i="24"/>
  <c r="Q225" i="3"/>
  <c r="Q226"/>
  <c r="Q227"/>
  <c r="Q228"/>
  <c r="Q229"/>
  <c r="B30" i="24"/>
  <c r="Q231" i="3"/>
  <c r="Q232"/>
  <c r="Q233"/>
  <c r="Q234"/>
  <c r="Q235"/>
  <c r="B31" i="24"/>
  <c r="Q239" i="3"/>
  <c r="B33" i="24"/>
  <c r="B35"/>
  <c r="Q245" i="3"/>
  <c r="Q247"/>
  <c r="Q249"/>
  <c r="Q251"/>
  <c r="Q253"/>
  <c r="B36" i="24"/>
  <c r="Q257" i="3"/>
  <c r="Q259"/>
  <c r="B38" i="24"/>
  <c r="O12" i="3"/>
  <c r="O14"/>
  <c r="O16"/>
  <c r="O18"/>
  <c r="O20"/>
  <c r="O22"/>
  <c r="O24"/>
  <c r="O26"/>
  <c r="O28"/>
  <c r="O30"/>
  <c r="O33"/>
  <c r="O35"/>
  <c r="O37"/>
  <c r="O39"/>
  <c r="O41"/>
  <c r="O43"/>
  <c r="O45"/>
  <c r="O47"/>
  <c r="O49"/>
  <c r="O51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5"/>
  <c r="O77"/>
  <c r="O79"/>
  <c r="O81"/>
  <c r="O83"/>
  <c r="O85"/>
  <c r="O87"/>
  <c r="O89"/>
  <c r="O91"/>
  <c r="O93"/>
  <c r="O73" s="1"/>
  <c r="I14" i="24" s="1"/>
  <c r="O95" i="3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7"/>
  <c r="O118"/>
  <c r="O119"/>
  <c r="O120"/>
  <c r="O121"/>
  <c r="O122"/>
  <c r="O123"/>
  <c r="O124"/>
  <c r="O125"/>
  <c r="O126"/>
  <c r="O127"/>
  <c r="O128"/>
  <c r="O129"/>
  <c r="O130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3"/>
  <c r="O185"/>
  <c r="O189"/>
  <c r="O191"/>
  <c r="O195"/>
  <c r="O197"/>
  <c r="O199"/>
  <c r="O201"/>
  <c r="O202"/>
  <c r="O203"/>
  <c r="O204"/>
  <c r="O205"/>
  <c r="O207"/>
  <c r="O209"/>
  <c r="O211"/>
  <c r="O215"/>
  <c r="O217"/>
  <c r="O219"/>
  <c r="O221"/>
  <c r="O223"/>
  <c r="O225"/>
  <c r="O226"/>
  <c r="O227"/>
  <c r="O228"/>
  <c r="O229"/>
  <c r="O231"/>
  <c r="O233"/>
  <c r="O235"/>
  <c r="O239"/>
  <c r="O244"/>
  <c r="O245"/>
  <c r="O246"/>
  <c r="O247"/>
  <c r="O248"/>
  <c r="O249"/>
  <c r="O250"/>
  <c r="O251"/>
  <c r="O252"/>
  <c r="O253"/>
  <c r="O256"/>
  <c r="O257"/>
  <c r="O258"/>
  <c r="O259"/>
  <c r="O260"/>
  <c r="M12"/>
  <c r="J12" s="1"/>
  <c r="M14"/>
  <c r="M16"/>
  <c r="J16" s="1"/>
  <c r="M18"/>
  <c r="M20"/>
  <c r="J20" s="1"/>
  <c r="M22"/>
  <c r="M24"/>
  <c r="J24" s="1"/>
  <c r="M26"/>
  <c r="M28"/>
  <c r="J28" s="1"/>
  <c r="M30"/>
  <c r="M33"/>
  <c r="J33" s="1"/>
  <c r="M35"/>
  <c r="M37"/>
  <c r="J37" s="1"/>
  <c r="M39"/>
  <c r="M41"/>
  <c r="J41" s="1"/>
  <c r="M43"/>
  <c r="M45"/>
  <c r="J45" s="1"/>
  <c r="M47"/>
  <c r="M49"/>
  <c r="J49" s="1"/>
  <c r="M51"/>
  <c r="M53"/>
  <c r="J53" s="1"/>
  <c r="M54"/>
  <c r="M55"/>
  <c r="J55" s="1"/>
  <c r="M56"/>
  <c r="M57"/>
  <c r="J57" s="1"/>
  <c r="M58"/>
  <c r="M59"/>
  <c r="J59" s="1"/>
  <c r="M60"/>
  <c r="M61"/>
  <c r="J61" s="1"/>
  <c r="M62"/>
  <c r="M63"/>
  <c r="J63" s="1"/>
  <c r="M64"/>
  <c r="M65"/>
  <c r="J65" s="1"/>
  <c r="M66"/>
  <c r="M67"/>
  <c r="J67" s="1"/>
  <c r="M68"/>
  <c r="M69"/>
  <c r="J69" s="1"/>
  <c r="M70"/>
  <c r="M71"/>
  <c r="J71" s="1"/>
  <c r="M72"/>
  <c r="M75"/>
  <c r="J75" s="1"/>
  <c r="M77"/>
  <c r="M79"/>
  <c r="J79" s="1"/>
  <c r="M81"/>
  <c r="M83"/>
  <c r="J83" s="1"/>
  <c r="M85"/>
  <c r="M87"/>
  <c r="J87" s="1"/>
  <c r="H87" s="1"/>
  <c r="M89"/>
  <c r="M91"/>
  <c r="J91" s="1"/>
  <c r="M93"/>
  <c r="M95"/>
  <c r="J95" s="1"/>
  <c r="M96"/>
  <c r="M97"/>
  <c r="J97" s="1"/>
  <c r="M98"/>
  <c r="M99"/>
  <c r="J99" s="1"/>
  <c r="H99" s="1"/>
  <c r="M100"/>
  <c r="M101"/>
  <c r="J101" s="1"/>
  <c r="H101" s="1"/>
  <c r="M102"/>
  <c r="M103"/>
  <c r="J103" s="1"/>
  <c r="M104"/>
  <c r="M105"/>
  <c r="J105" s="1"/>
  <c r="M106"/>
  <c r="M107"/>
  <c r="J107" s="1"/>
  <c r="M108"/>
  <c r="M109"/>
  <c r="J109" s="1"/>
  <c r="M110"/>
  <c r="M111"/>
  <c r="J111" s="1"/>
  <c r="M112"/>
  <c r="M113"/>
  <c r="J113" s="1"/>
  <c r="M114"/>
  <c r="M117"/>
  <c r="M118"/>
  <c r="M119"/>
  <c r="J119" s="1"/>
  <c r="M120"/>
  <c r="M121"/>
  <c r="M122"/>
  <c r="M123"/>
  <c r="J123" s="1"/>
  <c r="M124"/>
  <c r="M125"/>
  <c r="J125" s="1"/>
  <c r="M126"/>
  <c r="M127"/>
  <c r="J127" s="1"/>
  <c r="M128"/>
  <c r="M129"/>
  <c r="M130"/>
  <c r="M131"/>
  <c r="J131" s="1"/>
  <c r="M133"/>
  <c r="M135"/>
  <c r="M137"/>
  <c r="M139"/>
  <c r="M141"/>
  <c r="M143"/>
  <c r="M145"/>
  <c r="M147"/>
  <c r="M149"/>
  <c r="M150"/>
  <c r="M151"/>
  <c r="J151" s="1"/>
  <c r="M152"/>
  <c r="M153"/>
  <c r="M154"/>
  <c r="M155"/>
  <c r="J155" s="1"/>
  <c r="M156"/>
  <c r="M157"/>
  <c r="M158"/>
  <c r="M159"/>
  <c r="J159" s="1"/>
  <c r="M160"/>
  <c r="M161"/>
  <c r="M162"/>
  <c r="M163"/>
  <c r="J163" s="1"/>
  <c r="M165"/>
  <c r="M167"/>
  <c r="M169"/>
  <c r="M171"/>
  <c r="M173"/>
  <c r="M175"/>
  <c r="M177"/>
  <c r="M179"/>
  <c r="M183"/>
  <c r="M185"/>
  <c r="M188"/>
  <c r="M189"/>
  <c r="M190"/>
  <c r="M191"/>
  <c r="M192"/>
  <c r="M195"/>
  <c r="M196"/>
  <c r="M197"/>
  <c r="M198"/>
  <c r="M199"/>
  <c r="M201"/>
  <c r="J201" s="1"/>
  <c r="H201" s="1"/>
  <c r="M203"/>
  <c r="M205"/>
  <c r="M207"/>
  <c r="M208"/>
  <c r="M209"/>
  <c r="M210"/>
  <c r="M211"/>
  <c r="M214"/>
  <c r="M215"/>
  <c r="M216"/>
  <c r="M217"/>
  <c r="M218"/>
  <c r="M219"/>
  <c r="M220"/>
  <c r="M221"/>
  <c r="M222"/>
  <c r="M223"/>
  <c r="M225"/>
  <c r="M227"/>
  <c r="M229"/>
  <c r="M231"/>
  <c r="M232"/>
  <c r="M233"/>
  <c r="M234"/>
  <c r="M235"/>
  <c r="M238"/>
  <c r="M239"/>
  <c r="M242"/>
  <c r="M241" s="1"/>
  <c r="H35" i="24" s="1"/>
  <c r="M245" i="3"/>
  <c r="M247"/>
  <c r="M249"/>
  <c r="M251"/>
  <c r="M253"/>
  <c r="M257"/>
  <c r="M259"/>
  <c r="B41" i="24"/>
  <c r="M264" i="3"/>
  <c r="M265"/>
  <c r="M266"/>
  <c r="B42" i="24"/>
  <c r="M269" i="3"/>
  <c r="M270"/>
  <c r="M271"/>
  <c r="M272"/>
  <c r="J272" s="1"/>
  <c r="H272" s="1"/>
  <c r="M273"/>
  <c r="B43" i="24"/>
  <c r="M275" i="3"/>
  <c r="M274" s="1"/>
  <c r="A117" i="5"/>
  <c r="B2871" i="7" s="1"/>
  <c r="A118" i="5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15"/>
  <c r="A16"/>
  <c r="A17"/>
  <c r="A18"/>
  <c r="A19"/>
  <c r="A20"/>
  <c r="A21"/>
  <c r="A22"/>
  <c r="A23"/>
  <c r="A24"/>
  <c r="A25"/>
  <c r="A26"/>
  <c r="A27"/>
  <c r="A28"/>
  <c r="A29"/>
  <c r="A8"/>
  <c r="A9"/>
  <c r="A10"/>
  <c r="A11"/>
  <c r="A12"/>
  <c r="A13"/>
  <c r="A14"/>
  <c r="A4"/>
  <c r="A5"/>
  <c r="A6"/>
  <c r="A7"/>
  <c r="A2"/>
  <c r="A3"/>
  <c r="O264" i="3"/>
  <c r="O263" s="1"/>
  <c r="O266"/>
  <c r="O269"/>
  <c r="O270"/>
  <c r="O271"/>
  <c r="O272"/>
  <c r="O273"/>
  <c r="O275"/>
  <c r="O274" s="1"/>
  <c r="Q264"/>
  <c r="Q266"/>
  <c r="Q269"/>
  <c r="Q270"/>
  <c r="Q271"/>
  <c r="Q272"/>
  <c r="Q273"/>
  <c r="Q275"/>
  <c r="Q274" s="1"/>
  <c r="H6" i="26"/>
  <c r="D7" i="24"/>
  <c r="A1" i="28"/>
  <c r="C1"/>
  <c r="I260" i="3"/>
  <c r="I259"/>
  <c r="I258"/>
  <c r="I257"/>
  <c r="I256"/>
  <c r="H237" i="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22" i="25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J14" i="3"/>
  <c r="J22"/>
  <c r="J30"/>
  <c r="J39"/>
  <c r="J47"/>
  <c r="J56"/>
  <c r="J64"/>
  <c r="H64" s="1"/>
  <c r="J106"/>
  <c r="F14" i="1"/>
  <c r="F15"/>
  <c r="G15" s="1"/>
  <c r="F16"/>
  <c r="F17"/>
  <c r="G17" s="1"/>
  <c r="D18" i="27" s="1"/>
  <c r="F18" i="1"/>
  <c r="G18" s="1"/>
  <c r="G15" i="3" s="1"/>
  <c r="F19" i="1"/>
  <c r="F20"/>
  <c r="F21"/>
  <c r="G22"/>
  <c r="D23" i="27" s="1"/>
  <c r="F23" i="1"/>
  <c r="F24"/>
  <c r="F25"/>
  <c r="G25" s="1"/>
  <c r="F26"/>
  <c r="F27"/>
  <c r="F28"/>
  <c r="F29"/>
  <c r="F30"/>
  <c r="G30" s="1"/>
  <c r="G27" i="3" s="1"/>
  <c r="F31" i="1"/>
  <c r="F32"/>
  <c r="G32" s="1"/>
  <c r="G29" i="3" s="1"/>
  <c r="F33" i="1"/>
  <c r="F35"/>
  <c r="F32" i="3" s="1"/>
  <c r="F36" i="1"/>
  <c r="F37"/>
  <c r="F34" i="3" s="1"/>
  <c r="F38" i="1"/>
  <c r="F39"/>
  <c r="F36" i="3" s="1"/>
  <c r="F40" i="1"/>
  <c r="F41"/>
  <c r="F38" i="3" s="1"/>
  <c r="F42" i="1"/>
  <c r="G42" s="1"/>
  <c r="F43"/>
  <c r="F40" i="3" s="1"/>
  <c r="F44" i="1"/>
  <c r="F45"/>
  <c r="F42" i="3" s="1"/>
  <c r="F46" i="1"/>
  <c r="F47"/>
  <c r="F44" i="3" s="1"/>
  <c r="F48" i="1"/>
  <c r="F49"/>
  <c r="F46" i="3" s="1"/>
  <c r="F50" i="1"/>
  <c r="G50" s="1"/>
  <c r="F51"/>
  <c r="F48" i="3" s="1"/>
  <c r="F52" i="1"/>
  <c r="F53"/>
  <c r="F50" i="3" s="1"/>
  <c r="F54" i="1"/>
  <c r="F56"/>
  <c r="G56" s="1"/>
  <c r="D57" i="27" s="1"/>
  <c r="F57" i="1"/>
  <c r="G57" s="1"/>
  <c r="D58" i="27" s="1"/>
  <c r="F58" i="1"/>
  <c r="F55" i="3" s="1"/>
  <c r="F59" i="1"/>
  <c r="F60"/>
  <c r="G60" s="1"/>
  <c r="D61" i="27" s="1"/>
  <c r="F61" i="1"/>
  <c r="G61" s="1"/>
  <c r="G58" i="3" s="1"/>
  <c r="F62" i="1"/>
  <c r="F63"/>
  <c r="F64"/>
  <c r="G64" s="1"/>
  <c r="G61" i="3" s="1"/>
  <c r="F65" i="1"/>
  <c r="F66"/>
  <c r="F63" i="3" s="1"/>
  <c r="F67" i="1"/>
  <c r="G67" s="1"/>
  <c r="G64" i="3" s="1"/>
  <c r="F68" i="1"/>
  <c r="F69"/>
  <c r="F70"/>
  <c r="F71"/>
  <c r="F72"/>
  <c r="F73"/>
  <c r="F74"/>
  <c r="F75"/>
  <c r="F77"/>
  <c r="F78"/>
  <c r="F79"/>
  <c r="F80"/>
  <c r="F81"/>
  <c r="F82"/>
  <c r="F83"/>
  <c r="G83" s="1"/>
  <c r="D84" i="27" s="1"/>
  <c r="F84" i="1"/>
  <c r="F85"/>
  <c r="F86"/>
  <c r="F87"/>
  <c r="G87" s="1"/>
  <c r="D88" i="27" s="1"/>
  <c r="F88" i="1"/>
  <c r="F89"/>
  <c r="F90"/>
  <c r="F91"/>
  <c r="G91" s="1"/>
  <c r="G88" i="3" s="1"/>
  <c r="F92" i="1"/>
  <c r="F93"/>
  <c r="G93" s="1"/>
  <c r="D94" i="27" s="1"/>
  <c r="F94" i="1"/>
  <c r="F95"/>
  <c r="G95" s="1"/>
  <c r="D96" i="27" s="1"/>
  <c r="F96" i="1"/>
  <c r="F98"/>
  <c r="F99"/>
  <c r="F100"/>
  <c r="F101"/>
  <c r="F102"/>
  <c r="F103"/>
  <c r="G103" s="1"/>
  <c r="D104" i="27" s="1"/>
  <c r="F104" i="1"/>
  <c r="G104" s="1"/>
  <c r="D105" i="27" s="1"/>
  <c r="F105" i="1"/>
  <c r="F106"/>
  <c r="F107"/>
  <c r="F108"/>
  <c r="F109"/>
  <c r="F110"/>
  <c r="G110" s="1"/>
  <c r="D111" i="27" s="1"/>
  <c r="F111" i="1"/>
  <c r="G111" s="1"/>
  <c r="F112"/>
  <c r="G112" s="1"/>
  <c r="D113" i="27" s="1"/>
  <c r="F113" i="1"/>
  <c r="F114"/>
  <c r="F115"/>
  <c r="F116"/>
  <c r="G116" s="1"/>
  <c r="D117" i="27" s="1"/>
  <c r="F117" i="1"/>
  <c r="F120"/>
  <c r="F121"/>
  <c r="F122"/>
  <c r="G122" s="1"/>
  <c r="G119" i="3" s="1"/>
  <c r="F123" i="1"/>
  <c r="F124"/>
  <c r="G124" s="1"/>
  <c r="D125" i="27" s="1"/>
  <c r="F125" i="1"/>
  <c r="F126"/>
  <c r="G126" s="1"/>
  <c r="G123" i="3" s="1"/>
  <c r="F127" i="1"/>
  <c r="F128"/>
  <c r="G128" s="1"/>
  <c r="D129" i="27" s="1"/>
  <c r="F129" i="1"/>
  <c r="F130"/>
  <c r="G130" s="1"/>
  <c r="G127" i="3" s="1"/>
  <c r="F131" i="1"/>
  <c r="F132"/>
  <c r="G132" s="1"/>
  <c r="D133" i="27" s="1"/>
  <c r="F133" i="1"/>
  <c r="F134"/>
  <c r="G134" s="1"/>
  <c r="G131" i="3" s="1"/>
  <c r="K131" s="1"/>
  <c r="F136" i="1"/>
  <c r="G136" s="1"/>
  <c r="F137"/>
  <c r="F134" i="3" s="1"/>
  <c r="F138" i="1"/>
  <c r="F139"/>
  <c r="F140"/>
  <c r="F141"/>
  <c r="G141" s="1"/>
  <c r="D142" i="27" s="1"/>
  <c r="F142" i="1"/>
  <c r="F143"/>
  <c r="G143" s="1"/>
  <c r="D144" i="27" s="1"/>
  <c r="F144" i="1"/>
  <c r="F145"/>
  <c r="F142" i="3" s="1"/>
  <c r="F146" i="1"/>
  <c r="F147"/>
  <c r="F148"/>
  <c r="F149"/>
  <c r="F150"/>
  <c r="F152"/>
  <c r="G152" s="1"/>
  <c r="G149" i="3" s="1"/>
  <c r="F153" i="1"/>
  <c r="G153" s="1"/>
  <c r="D154" i="27" s="1"/>
  <c r="F154" i="1"/>
  <c r="G154" s="1"/>
  <c r="G151" i="3" s="1"/>
  <c r="K151" s="1"/>
  <c r="F155" i="1"/>
  <c r="F156"/>
  <c r="G156" s="1"/>
  <c r="G153" i="3" s="1"/>
  <c r="F157" i="1"/>
  <c r="F158"/>
  <c r="G158" s="1"/>
  <c r="G155" i="3" s="1"/>
  <c r="K155" s="1"/>
  <c r="F159" i="1"/>
  <c r="F160"/>
  <c r="G160" s="1"/>
  <c r="D161" i="27" s="1"/>
  <c r="F161" i="1"/>
  <c r="F162"/>
  <c r="G162" s="1"/>
  <c r="D163" i="27" s="1"/>
  <c r="F163" i="1"/>
  <c r="F164"/>
  <c r="G164" s="1"/>
  <c r="D165" i="27" s="1"/>
  <c r="F165" i="1"/>
  <c r="F166"/>
  <c r="G166" s="1"/>
  <c r="D167" i="27" s="1"/>
  <c r="F168" i="1"/>
  <c r="G168" s="1"/>
  <c r="F169"/>
  <c r="F170"/>
  <c r="G170" s="1"/>
  <c r="F171"/>
  <c r="G171" s="1"/>
  <c r="D172" i="27" s="1"/>
  <c r="F172" i="1"/>
  <c r="F173"/>
  <c r="G173" s="1"/>
  <c r="D174" i="27" s="1"/>
  <c r="F174" i="1"/>
  <c r="F175"/>
  <c r="G175" s="1"/>
  <c r="D176" i="27" s="1"/>
  <c r="F176" i="1"/>
  <c r="F177"/>
  <c r="F178"/>
  <c r="F179"/>
  <c r="F180"/>
  <c r="G180" s="1"/>
  <c r="F181"/>
  <c r="F182"/>
  <c r="F185"/>
  <c r="G185" s="1"/>
  <c r="D186" i="27" s="1"/>
  <c r="F186" i="1"/>
  <c r="G186" s="1"/>
  <c r="F187"/>
  <c r="F188"/>
  <c r="G188" s="1"/>
  <c r="F189"/>
  <c r="F186" i="3" s="1"/>
  <c r="F191" i="1"/>
  <c r="G191" s="1"/>
  <c r="F192"/>
  <c r="G192" s="1"/>
  <c r="G189" i="3" s="1"/>
  <c r="F193" i="1"/>
  <c r="G193" s="1"/>
  <c r="F194"/>
  <c r="G194" s="1"/>
  <c r="G191" i="3" s="1"/>
  <c r="F195" i="1"/>
  <c r="G195" s="1"/>
  <c r="F198"/>
  <c r="G198" s="1"/>
  <c r="G195" i="3" s="1"/>
  <c r="F199" i="1"/>
  <c r="G199" s="1"/>
  <c r="F200"/>
  <c r="G200" s="1"/>
  <c r="G197" i="3" s="1"/>
  <c r="F201" i="1"/>
  <c r="G201" s="1"/>
  <c r="F202"/>
  <c r="G202" s="1"/>
  <c r="G199" i="3" s="1"/>
  <c r="F204" i="1"/>
  <c r="F205"/>
  <c r="F206"/>
  <c r="G206" s="1"/>
  <c r="F207"/>
  <c r="F208"/>
  <c r="F210"/>
  <c r="G210" s="1"/>
  <c r="D211" i="27" s="1"/>
  <c r="F211" i="1"/>
  <c r="F212"/>
  <c r="G212" s="1"/>
  <c r="G209" i="3" s="1"/>
  <c r="F213" i="1"/>
  <c r="G213" s="1"/>
  <c r="F214"/>
  <c r="F217"/>
  <c r="F218"/>
  <c r="G218" s="1"/>
  <c r="G215" i="3" s="1"/>
  <c r="F219" i="1"/>
  <c r="G219" s="1"/>
  <c r="F220"/>
  <c r="F221"/>
  <c r="F222"/>
  <c r="G222" s="1"/>
  <c r="G219" i="3" s="1"/>
  <c r="F223" i="1"/>
  <c r="G223" s="1"/>
  <c r="F224"/>
  <c r="F225"/>
  <c r="F226"/>
  <c r="G226" s="1"/>
  <c r="G223" i="3" s="1"/>
  <c r="F228" i="1"/>
  <c r="F229"/>
  <c r="G229" s="1"/>
  <c r="D230" i="27" s="1"/>
  <c r="F230" i="1"/>
  <c r="F231"/>
  <c r="F232"/>
  <c r="F234"/>
  <c r="G234" s="1"/>
  <c r="G231" i="3" s="1"/>
  <c r="F235" i="1"/>
  <c r="F236"/>
  <c r="G236" s="1"/>
  <c r="G233" i="3" s="1"/>
  <c r="F237" i="1"/>
  <c r="F238"/>
  <c r="G238" s="1"/>
  <c r="G235" i="3" s="1"/>
  <c r="F241" i="1"/>
  <c r="F242"/>
  <c r="G242" s="1"/>
  <c r="G239" i="3" s="1"/>
  <c r="F245" i="1"/>
  <c r="F247"/>
  <c r="G247" s="1"/>
  <c r="D248" i="27" s="1"/>
  <c r="F248" i="1"/>
  <c r="F249"/>
  <c r="G249" s="1"/>
  <c r="D250" i="27" s="1"/>
  <c r="F250" i="1"/>
  <c r="F251"/>
  <c r="G251" s="1"/>
  <c r="D252" i="27" s="1"/>
  <c r="F252" i="1"/>
  <c r="F253"/>
  <c r="G253" s="1"/>
  <c r="D254" i="27" s="1"/>
  <c r="F254" i="1"/>
  <c r="F255"/>
  <c r="G255" s="1"/>
  <c r="D256" i="27" s="1"/>
  <c r="F256" i="1"/>
  <c r="F263"/>
  <c r="F262"/>
  <c r="F261"/>
  <c r="F260"/>
  <c r="G260" s="1"/>
  <c r="F259"/>
  <c r="F267"/>
  <c r="F268"/>
  <c r="F269"/>
  <c r="F272"/>
  <c r="G272" s="1"/>
  <c r="D273" i="27" s="1"/>
  <c r="F273" i="1"/>
  <c r="F274"/>
  <c r="G274" s="1"/>
  <c r="G271" i="3" s="1"/>
  <c r="F275" i="1"/>
  <c r="G275" s="1"/>
  <c r="F276"/>
  <c r="G276" s="1"/>
  <c r="G273" i="3" s="1"/>
  <c r="F278" i="1"/>
  <c r="G278" s="1"/>
  <c r="G275" i="3" s="1"/>
  <c r="E260"/>
  <c r="D260"/>
  <c r="E259"/>
  <c r="D259"/>
  <c r="E258"/>
  <c r="D258"/>
  <c r="E257"/>
  <c r="D257"/>
  <c r="E256"/>
  <c r="D256"/>
  <c r="J259" i="1"/>
  <c r="J260"/>
  <c r="J261"/>
  <c r="J262"/>
  <c r="J263"/>
  <c r="L259"/>
  <c r="L260"/>
  <c r="L261"/>
  <c r="L262"/>
  <c r="L263"/>
  <c r="N259"/>
  <c r="N260"/>
  <c r="N261"/>
  <c r="N262"/>
  <c r="N263"/>
  <c r="C254" i="3"/>
  <c r="C255"/>
  <c r="C256"/>
  <c r="C257"/>
  <c r="C258"/>
  <c r="C259"/>
  <c r="C260"/>
  <c r="H6" i="25"/>
  <c r="H6" i="7"/>
  <c r="C258" i="27"/>
  <c r="C259"/>
  <c r="B258"/>
  <c r="B259"/>
  <c r="B260"/>
  <c r="N260" s="1"/>
  <c r="B261"/>
  <c r="B262"/>
  <c r="N262" s="1"/>
  <c r="B263"/>
  <c r="B264"/>
  <c r="N264" s="1"/>
  <c r="I272" i="3"/>
  <c r="I273"/>
  <c r="E272"/>
  <c r="E273"/>
  <c r="D272"/>
  <c r="D273"/>
  <c r="J275" i="1"/>
  <c r="L275"/>
  <c r="N275"/>
  <c r="J276"/>
  <c r="L276"/>
  <c r="N276"/>
  <c r="J278"/>
  <c r="J277" s="1"/>
  <c r="L278"/>
  <c r="L277" s="1"/>
  <c r="N278"/>
  <c r="N277" s="1"/>
  <c r="C272" i="3"/>
  <c r="C273"/>
  <c r="B276" i="27"/>
  <c r="N276" s="1"/>
  <c r="B277"/>
  <c r="C38" i="24"/>
  <c r="C37"/>
  <c r="N272" i="1"/>
  <c r="N273"/>
  <c r="N274"/>
  <c r="L272"/>
  <c r="L273"/>
  <c r="L274"/>
  <c r="J272"/>
  <c r="J273"/>
  <c r="J274"/>
  <c r="B37" i="24"/>
  <c r="N14" i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L91"/>
  <c r="N91" s="1"/>
  <c r="L92"/>
  <c r="N92" s="1"/>
  <c r="L93"/>
  <c r="N93" s="1"/>
  <c r="L94"/>
  <c r="N94" s="1"/>
  <c r="L95"/>
  <c r="N95" s="1"/>
  <c r="L96"/>
  <c r="N96" s="1"/>
  <c r="N98"/>
  <c r="N99"/>
  <c r="N100"/>
  <c r="N101"/>
  <c r="N102"/>
  <c r="N103"/>
  <c r="N104"/>
  <c r="N105"/>
  <c r="N106"/>
  <c r="N107"/>
  <c r="N108"/>
  <c r="N109"/>
  <c r="N110"/>
  <c r="N111"/>
  <c r="L112"/>
  <c r="N112" s="1"/>
  <c r="L113"/>
  <c r="N113" s="1"/>
  <c r="L114"/>
  <c r="N114" s="1"/>
  <c r="L115"/>
  <c r="N115" s="1"/>
  <c r="L116"/>
  <c r="N116" s="1"/>
  <c r="L117"/>
  <c r="N117" s="1"/>
  <c r="N120"/>
  <c r="N121"/>
  <c r="N122"/>
  <c r="N123"/>
  <c r="N124"/>
  <c r="N125"/>
  <c r="N126"/>
  <c r="N127"/>
  <c r="N128"/>
  <c r="N129"/>
  <c r="N130"/>
  <c r="N131"/>
  <c r="N132"/>
  <c r="N133"/>
  <c r="N134"/>
  <c r="N136"/>
  <c r="N137"/>
  <c r="N138"/>
  <c r="N139"/>
  <c r="N140"/>
  <c r="N141"/>
  <c r="N142"/>
  <c r="N143"/>
  <c r="N144"/>
  <c r="N145"/>
  <c r="N146"/>
  <c r="N147"/>
  <c r="N148"/>
  <c r="N149"/>
  <c r="N150"/>
  <c r="N152"/>
  <c r="N153"/>
  <c r="N154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N188"/>
  <c r="N189"/>
  <c r="N191"/>
  <c r="N192"/>
  <c r="N193"/>
  <c r="N194"/>
  <c r="N195"/>
  <c r="N198"/>
  <c r="N199"/>
  <c r="N200"/>
  <c r="N201"/>
  <c r="N202"/>
  <c r="N204"/>
  <c r="N205"/>
  <c r="N206"/>
  <c r="N207"/>
  <c r="N208"/>
  <c r="N210"/>
  <c r="N211"/>
  <c r="N212"/>
  <c r="N213"/>
  <c r="N214"/>
  <c r="N217"/>
  <c r="N218"/>
  <c r="N219"/>
  <c r="N220"/>
  <c r="N221"/>
  <c r="N222"/>
  <c r="N223"/>
  <c r="N224"/>
  <c r="N225"/>
  <c r="N226"/>
  <c r="N228"/>
  <c r="N229"/>
  <c r="N230"/>
  <c r="N231"/>
  <c r="N232"/>
  <c r="N234"/>
  <c r="N235"/>
  <c r="N236"/>
  <c r="N237"/>
  <c r="N238"/>
  <c r="N241"/>
  <c r="N242"/>
  <c r="N245"/>
  <c r="N244" s="1"/>
  <c r="N247"/>
  <c r="N248"/>
  <c r="N249"/>
  <c r="N250"/>
  <c r="N251"/>
  <c r="N252"/>
  <c r="N253"/>
  <c r="N254"/>
  <c r="N255"/>
  <c r="N256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08"/>
  <c r="L109"/>
  <c r="L110"/>
  <c r="L111"/>
  <c r="L120"/>
  <c r="L121"/>
  <c r="L122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5"/>
  <c r="L186"/>
  <c r="L187"/>
  <c r="L188"/>
  <c r="L189"/>
  <c r="L191"/>
  <c r="L192"/>
  <c r="L193"/>
  <c r="L194"/>
  <c r="L195"/>
  <c r="L198"/>
  <c r="L199"/>
  <c r="L200"/>
  <c r="L201"/>
  <c r="L202"/>
  <c r="L204"/>
  <c r="L205"/>
  <c r="L206"/>
  <c r="L207"/>
  <c r="L208"/>
  <c r="L210"/>
  <c r="L211"/>
  <c r="L212"/>
  <c r="L213"/>
  <c r="L214"/>
  <c r="L217"/>
  <c r="L218"/>
  <c r="L219"/>
  <c r="L220"/>
  <c r="L221"/>
  <c r="L222"/>
  <c r="L223"/>
  <c r="L224"/>
  <c r="L225"/>
  <c r="L226"/>
  <c r="L228"/>
  <c r="L229"/>
  <c r="L230"/>
  <c r="L231"/>
  <c r="L232"/>
  <c r="L234"/>
  <c r="L235"/>
  <c r="L236"/>
  <c r="L237"/>
  <c r="L238"/>
  <c r="L241"/>
  <c r="L242"/>
  <c r="L245"/>
  <c r="L247"/>
  <c r="L248"/>
  <c r="L249"/>
  <c r="L250"/>
  <c r="L251"/>
  <c r="L252"/>
  <c r="L253"/>
  <c r="L254"/>
  <c r="L255"/>
  <c r="L256"/>
  <c r="J14"/>
  <c r="J15"/>
  <c r="J16"/>
  <c r="A16" s="1"/>
  <c r="J17"/>
  <c r="J18"/>
  <c r="J19"/>
  <c r="A19" s="1"/>
  <c r="A20" i="27" s="1"/>
  <c r="J20" i="1"/>
  <c r="A20" s="1"/>
  <c r="J21"/>
  <c r="J22"/>
  <c r="A22" s="1"/>
  <c r="J23"/>
  <c r="A23" s="1"/>
  <c r="A24" i="27" s="1"/>
  <c r="J24" i="1"/>
  <c r="A24" s="1"/>
  <c r="J25"/>
  <c r="J26"/>
  <c r="J27"/>
  <c r="A27" s="1"/>
  <c r="J28"/>
  <c r="A28" s="1"/>
  <c r="J29"/>
  <c r="J30"/>
  <c r="A30" s="1"/>
  <c r="J31"/>
  <c r="A31" s="1"/>
  <c r="A32" i="27" s="1"/>
  <c r="J32" i="1"/>
  <c r="A32" s="1"/>
  <c r="J33"/>
  <c r="J35"/>
  <c r="J34" s="1"/>
  <c r="J36"/>
  <c r="J37"/>
  <c r="J38"/>
  <c r="J39"/>
  <c r="J40"/>
  <c r="J41"/>
  <c r="J42"/>
  <c r="J43"/>
  <c r="A43" s="1"/>
  <c r="A44" i="27" s="1"/>
  <c r="J44" i="1"/>
  <c r="J45"/>
  <c r="A45" s="1"/>
  <c r="A46" i="27" s="1"/>
  <c r="J46" i="1"/>
  <c r="J47"/>
  <c r="J48"/>
  <c r="J49"/>
  <c r="J50"/>
  <c r="J51"/>
  <c r="A51" s="1"/>
  <c r="A48" i="3" s="1"/>
  <c r="J52" i="1"/>
  <c r="J53"/>
  <c r="J54"/>
  <c r="J56"/>
  <c r="J55" s="1"/>
  <c r="J57"/>
  <c r="A57" s="1"/>
  <c r="A54" i="3" s="1"/>
  <c r="J58" i="1"/>
  <c r="J59"/>
  <c r="A59" s="1"/>
  <c r="A60" i="27" s="1"/>
  <c r="J60" i="1"/>
  <c r="J61"/>
  <c r="A61" s="1"/>
  <c r="A62" i="27" s="1"/>
  <c r="J62" i="1"/>
  <c r="J63"/>
  <c r="A63" s="1"/>
  <c r="A64" i="27" s="1"/>
  <c r="J64" i="1"/>
  <c r="A64" s="1"/>
  <c r="J65"/>
  <c r="A65" s="1"/>
  <c r="J66"/>
  <c r="J67"/>
  <c r="A67" s="1"/>
  <c r="A68" i="27" s="1"/>
  <c r="J68" i="1"/>
  <c r="J69"/>
  <c r="A69" s="1"/>
  <c r="A70" i="27" s="1"/>
  <c r="J70" i="1"/>
  <c r="J71"/>
  <c r="J72"/>
  <c r="A72" s="1"/>
  <c r="J73"/>
  <c r="J74"/>
  <c r="J75"/>
  <c r="A75" s="1"/>
  <c r="A76" i="27" s="1"/>
  <c r="J77" i="1"/>
  <c r="A77" s="1"/>
  <c r="A78" i="27" s="1"/>
  <c r="J78" i="1"/>
  <c r="J79"/>
  <c r="A79" s="1"/>
  <c r="A76" i="3" s="1"/>
  <c r="J80" i="1"/>
  <c r="J81"/>
  <c r="J82"/>
  <c r="J83"/>
  <c r="J84"/>
  <c r="J85"/>
  <c r="J86"/>
  <c r="A86" s="1"/>
  <c r="A83" i="3" s="1"/>
  <c r="J87" i="1"/>
  <c r="J88"/>
  <c r="J89"/>
  <c r="J90"/>
  <c r="J91"/>
  <c r="A91" s="1"/>
  <c r="A88" i="3" s="1"/>
  <c r="J92" i="1"/>
  <c r="J93"/>
  <c r="J94"/>
  <c r="J95"/>
  <c r="A95" s="1"/>
  <c r="A96" i="27" s="1"/>
  <c r="J96" i="1"/>
  <c r="J98"/>
  <c r="J99"/>
  <c r="A99" s="1"/>
  <c r="J100"/>
  <c r="J101"/>
  <c r="J102"/>
  <c r="J103"/>
  <c r="A103" s="1"/>
  <c r="A100" i="3" s="1"/>
  <c r="J104" i="1"/>
  <c r="J105"/>
  <c r="J106"/>
  <c r="J107"/>
  <c r="J108"/>
  <c r="J109"/>
  <c r="J110"/>
  <c r="J111"/>
  <c r="A111" s="1"/>
  <c r="A108" i="3" s="1"/>
  <c r="J112" i="1"/>
  <c r="J113"/>
  <c r="J114"/>
  <c r="J115"/>
  <c r="J116"/>
  <c r="J117"/>
  <c r="J120"/>
  <c r="J121"/>
  <c r="J122"/>
  <c r="J123"/>
  <c r="J124"/>
  <c r="J125"/>
  <c r="J126"/>
  <c r="J127"/>
  <c r="J128"/>
  <c r="J129"/>
  <c r="J130"/>
  <c r="J131"/>
  <c r="J132"/>
  <c r="J133"/>
  <c r="J134"/>
  <c r="J136"/>
  <c r="J137"/>
  <c r="A137" s="1"/>
  <c r="A134" i="3" s="1"/>
  <c r="J138" i="1"/>
  <c r="A138" s="1"/>
  <c r="J139"/>
  <c r="J140"/>
  <c r="J141"/>
  <c r="J142"/>
  <c r="J143"/>
  <c r="J144"/>
  <c r="J145"/>
  <c r="J146"/>
  <c r="J147"/>
  <c r="J148"/>
  <c r="J149"/>
  <c r="J150"/>
  <c r="J152"/>
  <c r="J153"/>
  <c r="J154"/>
  <c r="J155"/>
  <c r="J156"/>
  <c r="J157"/>
  <c r="J158"/>
  <c r="J159"/>
  <c r="J160"/>
  <c r="J161"/>
  <c r="J162"/>
  <c r="J163"/>
  <c r="J164"/>
  <c r="J165"/>
  <c r="J166"/>
  <c r="J168"/>
  <c r="J169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1"/>
  <c r="J192"/>
  <c r="J193"/>
  <c r="J194"/>
  <c r="J195"/>
  <c r="J198"/>
  <c r="J199"/>
  <c r="J200"/>
  <c r="J201"/>
  <c r="J202"/>
  <c r="J204"/>
  <c r="J205"/>
  <c r="J206"/>
  <c r="J207"/>
  <c r="J208"/>
  <c r="J210"/>
  <c r="J211"/>
  <c r="J212"/>
  <c r="J213"/>
  <c r="J214"/>
  <c r="J217"/>
  <c r="A217" s="1"/>
  <c r="A218" i="27" s="1"/>
  <c r="J218" i="1"/>
  <c r="J219"/>
  <c r="A219" s="1"/>
  <c r="J220"/>
  <c r="J221"/>
  <c r="J222"/>
  <c r="J223"/>
  <c r="J224"/>
  <c r="J225"/>
  <c r="A225" s="1"/>
  <c r="J226"/>
  <c r="J228"/>
  <c r="J229"/>
  <c r="J230"/>
  <c r="A230" s="1"/>
  <c r="J231"/>
  <c r="J232"/>
  <c r="A232" s="1"/>
  <c r="J234"/>
  <c r="J233" s="1"/>
  <c r="J235"/>
  <c r="J236"/>
  <c r="J237"/>
  <c r="J238"/>
  <c r="J241"/>
  <c r="A241" s="1"/>
  <c r="J242"/>
  <c r="J245"/>
  <c r="J244" s="1"/>
  <c r="J247"/>
  <c r="J248"/>
  <c r="J249"/>
  <c r="J250"/>
  <c r="J251"/>
  <c r="J252"/>
  <c r="J253"/>
  <c r="J254"/>
  <c r="J255"/>
  <c r="J256"/>
  <c r="N267"/>
  <c r="N268"/>
  <c r="N269"/>
  <c r="L267"/>
  <c r="L268"/>
  <c r="L269"/>
  <c r="J267"/>
  <c r="J268"/>
  <c r="J269"/>
  <c r="B1" i="23"/>
  <c r="A1"/>
  <c r="D3"/>
  <c r="B1" i="7"/>
  <c r="A1"/>
  <c r="B1" i="25"/>
  <c r="A1"/>
  <c r="B1" i="26"/>
  <c r="A1"/>
  <c r="C2" i="3"/>
  <c r="C1"/>
  <c r="C2" i="27"/>
  <c r="C2" i="24"/>
  <c r="C1" i="27"/>
  <c r="D4"/>
  <c r="C1" i="24"/>
  <c r="D275" i="3"/>
  <c r="D271"/>
  <c r="D270"/>
  <c r="D269"/>
  <c r="D266"/>
  <c r="D265"/>
  <c r="D264"/>
  <c r="D253"/>
  <c r="D252"/>
  <c r="D251"/>
  <c r="D250"/>
  <c r="D249"/>
  <c r="D248"/>
  <c r="D247"/>
  <c r="D246"/>
  <c r="D245"/>
  <c r="D244"/>
  <c r="D242"/>
  <c r="D239"/>
  <c r="D238"/>
  <c r="D235"/>
  <c r="D234"/>
  <c r="D233"/>
  <c r="D232"/>
  <c r="D231"/>
  <c r="D229"/>
  <c r="D228"/>
  <c r="D227"/>
  <c r="D226"/>
  <c r="D225"/>
  <c r="D223"/>
  <c r="D222"/>
  <c r="D221"/>
  <c r="D220"/>
  <c r="D219"/>
  <c r="D218"/>
  <c r="D217"/>
  <c r="D216"/>
  <c r="D215"/>
  <c r="D214"/>
  <c r="D211"/>
  <c r="D210"/>
  <c r="D209"/>
  <c r="D208"/>
  <c r="D207"/>
  <c r="D205"/>
  <c r="D204"/>
  <c r="D203"/>
  <c r="D202"/>
  <c r="D201"/>
  <c r="D199"/>
  <c r="D198"/>
  <c r="D197"/>
  <c r="D196"/>
  <c r="D195"/>
  <c r="D192"/>
  <c r="D191"/>
  <c r="D190"/>
  <c r="D189"/>
  <c r="D188"/>
  <c r="D186"/>
  <c r="D185"/>
  <c r="D184"/>
  <c r="D183"/>
  <c r="D182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I137"/>
  <c r="I143"/>
  <c r="I173"/>
  <c r="I177"/>
  <c r="I179"/>
  <c r="C10" i="27"/>
  <c r="C12"/>
  <c r="B15"/>
  <c r="B16"/>
  <c r="O16" s="1"/>
  <c r="B17"/>
  <c r="B18"/>
  <c r="K18" s="1"/>
  <c r="B19"/>
  <c r="B20"/>
  <c r="N20" s="1"/>
  <c r="B21"/>
  <c r="B22"/>
  <c r="B23"/>
  <c r="B24"/>
  <c r="O24" s="1"/>
  <c r="B25"/>
  <c r="B26"/>
  <c r="K26" s="1"/>
  <c r="B27"/>
  <c r="B28"/>
  <c r="N28" s="1"/>
  <c r="B29"/>
  <c r="B30"/>
  <c r="K30" s="1"/>
  <c r="B31"/>
  <c r="B32"/>
  <c r="O32" s="1"/>
  <c r="B33"/>
  <c r="B34"/>
  <c r="K34" s="1"/>
  <c r="B36"/>
  <c r="B37"/>
  <c r="M37" s="1"/>
  <c r="B38"/>
  <c r="B39"/>
  <c r="P39" s="1"/>
  <c r="B40"/>
  <c r="B41"/>
  <c r="L41" s="1"/>
  <c r="B42"/>
  <c r="B43"/>
  <c r="P43" s="1"/>
  <c r="B44"/>
  <c r="B45"/>
  <c r="M45" s="1"/>
  <c r="B46"/>
  <c r="B47"/>
  <c r="P47" s="1"/>
  <c r="B48"/>
  <c r="B49"/>
  <c r="L49" s="1"/>
  <c r="B50"/>
  <c r="B51"/>
  <c r="P51" s="1"/>
  <c r="B52"/>
  <c r="B53"/>
  <c r="M53" s="1"/>
  <c r="B54"/>
  <c r="B55"/>
  <c r="P55" s="1"/>
  <c r="B57"/>
  <c r="B58"/>
  <c r="L58" s="1"/>
  <c r="B59"/>
  <c r="B60"/>
  <c r="P60" s="1"/>
  <c r="B61"/>
  <c r="B62"/>
  <c r="M62" s="1"/>
  <c r="B63"/>
  <c r="B64"/>
  <c r="P64" s="1"/>
  <c r="B65"/>
  <c r="B66"/>
  <c r="L66" s="1"/>
  <c r="B67"/>
  <c r="B68"/>
  <c r="P68" s="1"/>
  <c r="B69"/>
  <c r="B70"/>
  <c r="M70" s="1"/>
  <c r="B71"/>
  <c r="B72"/>
  <c r="P72" s="1"/>
  <c r="B73"/>
  <c r="B74"/>
  <c r="L74" s="1"/>
  <c r="B75"/>
  <c r="B76"/>
  <c r="P76" s="1"/>
  <c r="B78"/>
  <c r="B79"/>
  <c r="P79" s="1"/>
  <c r="B80"/>
  <c r="O80" s="1"/>
  <c r="B81"/>
  <c r="O81" s="1"/>
  <c r="B82"/>
  <c r="B83"/>
  <c r="K83" s="1"/>
  <c r="B84"/>
  <c r="N84" s="1"/>
  <c r="B85"/>
  <c r="O85" s="1"/>
  <c r="B86"/>
  <c r="B87"/>
  <c r="N87" s="1"/>
  <c r="B88"/>
  <c r="O88" s="1"/>
  <c r="B89"/>
  <c r="O89" s="1"/>
  <c r="B90"/>
  <c r="B91"/>
  <c r="K91" s="1"/>
  <c r="B92"/>
  <c r="B93"/>
  <c r="O93" s="1"/>
  <c r="B94"/>
  <c r="B95"/>
  <c r="N95" s="1"/>
  <c r="B96"/>
  <c r="O96" s="1"/>
  <c r="B97"/>
  <c r="O97" s="1"/>
  <c r="B99"/>
  <c r="B100"/>
  <c r="K100" s="1"/>
  <c r="B101"/>
  <c r="B102"/>
  <c r="O102" s="1"/>
  <c r="B103"/>
  <c r="B104"/>
  <c r="N104" s="1"/>
  <c r="B105"/>
  <c r="B106"/>
  <c r="O106" s="1"/>
  <c r="B107"/>
  <c r="B108"/>
  <c r="K108" s="1"/>
  <c r="B109"/>
  <c r="B110"/>
  <c r="O110" s="1"/>
  <c r="B111"/>
  <c r="B112"/>
  <c r="N112" s="1"/>
  <c r="B113"/>
  <c r="O113" s="1"/>
  <c r="B114"/>
  <c r="O114" s="1"/>
  <c r="B115"/>
  <c r="B116"/>
  <c r="K116" s="1"/>
  <c r="B117"/>
  <c r="N117" s="1"/>
  <c r="B118"/>
  <c r="O118" s="1"/>
  <c r="B121"/>
  <c r="B122"/>
  <c r="N122" s="1"/>
  <c r="B123"/>
  <c r="O123" s="1"/>
  <c r="B124"/>
  <c r="O124" s="1"/>
  <c r="B125"/>
  <c r="B126"/>
  <c r="K126" s="1"/>
  <c r="B127"/>
  <c r="B128"/>
  <c r="O128" s="1"/>
  <c r="B129"/>
  <c r="B130"/>
  <c r="N130" s="1"/>
  <c r="B131"/>
  <c r="O131" s="1"/>
  <c r="B132"/>
  <c r="O132" s="1"/>
  <c r="B133"/>
  <c r="B134"/>
  <c r="K134" s="1"/>
  <c r="B135"/>
  <c r="B137"/>
  <c r="O137" s="1"/>
  <c r="B138"/>
  <c r="B139"/>
  <c r="N139" s="1"/>
  <c r="B140"/>
  <c r="B141"/>
  <c r="O141" s="1"/>
  <c r="B142"/>
  <c r="B143"/>
  <c r="K143" s="1"/>
  <c r="B144"/>
  <c r="B145"/>
  <c r="O145" s="1"/>
  <c r="B146"/>
  <c r="B147"/>
  <c r="N147" s="1"/>
  <c r="B148"/>
  <c r="O148" s="1"/>
  <c r="B149"/>
  <c r="O149" s="1"/>
  <c r="B150"/>
  <c r="B151"/>
  <c r="K151" s="1"/>
  <c r="B153"/>
  <c r="N153" s="1"/>
  <c r="B154"/>
  <c r="O154" s="1"/>
  <c r="B155"/>
  <c r="B156"/>
  <c r="N156" s="1"/>
  <c r="B157"/>
  <c r="O157" s="1"/>
  <c r="B158"/>
  <c r="O158" s="1"/>
  <c r="B159"/>
  <c r="B160"/>
  <c r="K160" s="1"/>
  <c r="B161"/>
  <c r="B162"/>
  <c r="O162" s="1"/>
  <c r="B163"/>
  <c r="B164"/>
  <c r="N164" s="1"/>
  <c r="B165"/>
  <c r="O165" s="1"/>
  <c r="B166"/>
  <c r="O166" s="1"/>
  <c r="B167"/>
  <c r="B169"/>
  <c r="K169" s="1"/>
  <c r="B170"/>
  <c r="B171"/>
  <c r="O171" s="1"/>
  <c r="B172"/>
  <c r="B173"/>
  <c r="N173" s="1"/>
  <c r="B174"/>
  <c r="B175"/>
  <c r="O175" s="1"/>
  <c r="B176"/>
  <c r="B177"/>
  <c r="K177" s="1"/>
  <c r="B178"/>
  <c r="B179"/>
  <c r="O179" s="1"/>
  <c r="B180"/>
  <c r="O180" s="1"/>
  <c r="B181"/>
  <c r="M181" s="1"/>
  <c r="B182"/>
  <c r="B183"/>
  <c r="L183" s="1"/>
  <c r="B186"/>
  <c r="N186" s="1"/>
  <c r="B187"/>
  <c r="P187" s="1"/>
  <c r="B188"/>
  <c r="B189"/>
  <c r="B190"/>
  <c r="O190" s="1"/>
  <c r="B192"/>
  <c r="M192" s="1"/>
  <c r="B193"/>
  <c r="B194"/>
  <c r="L194" s="1"/>
  <c r="B195"/>
  <c r="K195" s="1"/>
  <c r="B196"/>
  <c r="P196" s="1"/>
  <c r="B199"/>
  <c r="B200"/>
  <c r="B201"/>
  <c r="O201" s="1"/>
  <c r="B202"/>
  <c r="M202" s="1"/>
  <c r="B203"/>
  <c r="B205"/>
  <c r="O205" s="1"/>
  <c r="B206"/>
  <c r="B207"/>
  <c r="P207" s="1"/>
  <c r="B208"/>
  <c r="B209"/>
  <c r="B211"/>
  <c r="B212"/>
  <c r="M212" s="1"/>
  <c r="B213"/>
  <c r="B214"/>
  <c r="L214" s="1"/>
  <c r="B215"/>
  <c r="B218"/>
  <c r="P218" s="1"/>
  <c r="B219"/>
  <c r="B220"/>
  <c r="B221"/>
  <c r="B222"/>
  <c r="M222" s="1"/>
  <c r="B223"/>
  <c r="O223" s="1"/>
  <c r="B224"/>
  <c r="L224" s="1"/>
  <c r="B225"/>
  <c r="B226"/>
  <c r="P226" s="1"/>
  <c r="B227"/>
  <c r="N227" s="1"/>
  <c r="B229"/>
  <c r="B230"/>
  <c r="B231"/>
  <c r="M231" s="1"/>
  <c r="B232"/>
  <c r="O232" s="1"/>
  <c r="B233"/>
  <c r="L233" s="1"/>
  <c r="B235"/>
  <c r="B236"/>
  <c r="P236" s="1"/>
  <c r="B237"/>
  <c r="K237" s="1"/>
  <c r="B238"/>
  <c r="B239"/>
  <c r="B242"/>
  <c r="M242" s="1"/>
  <c r="B243"/>
  <c r="O243" s="1"/>
  <c r="B246"/>
  <c r="L246" s="1"/>
  <c r="L245" s="1"/>
  <c r="B248"/>
  <c r="B249"/>
  <c r="P249" s="1"/>
  <c r="B250"/>
  <c r="B251"/>
  <c r="B252"/>
  <c r="B253"/>
  <c r="M253" s="1"/>
  <c r="B254"/>
  <c r="B255"/>
  <c r="L255" s="1"/>
  <c r="B256"/>
  <c r="B257"/>
  <c r="P257" s="1"/>
  <c r="B13"/>
  <c r="C13"/>
  <c r="B14"/>
  <c r="C14"/>
  <c r="B35"/>
  <c r="C35"/>
  <c r="B56"/>
  <c r="C56"/>
  <c r="B77"/>
  <c r="C77"/>
  <c r="B98"/>
  <c r="C98"/>
  <c r="B119"/>
  <c r="C119"/>
  <c r="B120"/>
  <c r="C120"/>
  <c r="B136"/>
  <c r="C136"/>
  <c r="B152"/>
  <c r="C152"/>
  <c r="B168"/>
  <c r="C168"/>
  <c r="B184"/>
  <c r="C184"/>
  <c r="B185"/>
  <c r="C185"/>
  <c r="B191"/>
  <c r="C191"/>
  <c r="B197"/>
  <c r="C197"/>
  <c r="B198"/>
  <c r="C198"/>
  <c r="B204"/>
  <c r="C204"/>
  <c r="B210"/>
  <c r="C210"/>
  <c r="B216"/>
  <c r="C216"/>
  <c r="B217"/>
  <c r="C217"/>
  <c r="B228"/>
  <c r="C228"/>
  <c r="B234"/>
  <c r="C234"/>
  <c r="B240"/>
  <c r="C240"/>
  <c r="B241"/>
  <c r="C241"/>
  <c r="B244"/>
  <c r="C244"/>
  <c r="B245"/>
  <c r="C245"/>
  <c r="B247"/>
  <c r="C247"/>
  <c r="C265"/>
  <c r="B268"/>
  <c r="P268" s="1"/>
  <c r="B269"/>
  <c r="B270"/>
  <c r="N270" s="1"/>
  <c r="B273"/>
  <c r="B274"/>
  <c r="P274" s="1"/>
  <c r="B275"/>
  <c r="B279"/>
  <c r="N279" s="1"/>
  <c r="N278" s="1"/>
  <c r="B266"/>
  <c r="C266"/>
  <c r="B267"/>
  <c r="C267"/>
  <c r="B272"/>
  <c r="C272"/>
  <c r="B278"/>
  <c r="C278"/>
  <c r="C11" i="24"/>
  <c r="I275" i="3"/>
  <c r="I271"/>
  <c r="I270"/>
  <c r="I269"/>
  <c r="I266"/>
  <c r="I265"/>
  <c r="I264"/>
  <c r="I253"/>
  <c r="I252"/>
  <c r="I251"/>
  <c r="I250"/>
  <c r="I249"/>
  <c r="I248"/>
  <c r="I247"/>
  <c r="I246"/>
  <c r="I245"/>
  <c r="I244"/>
  <c r="I242"/>
  <c r="I239"/>
  <c r="I238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216"/>
  <c r="I215"/>
  <c r="I214"/>
  <c r="I211"/>
  <c r="I210"/>
  <c r="I209"/>
  <c r="I208"/>
  <c r="I207"/>
  <c r="I205"/>
  <c r="I204"/>
  <c r="I203"/>
  <c r="I202"/>
  <c r="I201"/>
  <c r="I199"/>
  <c r="I198"/>
  <c r="I197"/>
  <c r="I196"/>
  <c r="I195"/>
  <c r="I192"/>
  <c r="I191"/>
  <c r="I190"/>
  <c r="I189"/>
  <c r="I188"/>
  <c r="I186"/>
  <c r="I185"/>
  <c r="I184"/>
  <c r="I183"/>
  <c r="I182"/>
  <c r="I178"/>
  <c r="I176"/>
  <c r="I175"/>
  <c r="I174"/>
  <c r="I172"/>
  <c r="I171"/>
  <c r="I170"/>
  <c r="I169"/>
  <c r="I168"/>
  <c r="I167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2"/>
  <c r="I141"/>
  <c r="I140"/>
  <c r="I139"/>
  <c r="I138"/>
  <c r="I136"/>
  <c r="I135"/>
  <c r="I134"/>
  <c r="I133"/>
  <c r="I131"/>
  <c r="I130"/>
  <c r="I129"/>
  <c r="I128"/>
  <c r="I127"/>
  <c r="I126"/>
  <c r="I125"/>
  <c r="I124"/>
  <c r="I123"/>
  <c r="I122"/>
  <c r="I121"/>
  <c r="I120"/>
  <c r="I119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4" i="2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 i="25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H1164" i="7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C30" i="3"/>
  <c r="E30"/>
  <c r="C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C53"/>
  <c r="E53"/>
  <c r="C54"/>
  <c r="E54"/>
  <c r="C55"/>
  <c r="E55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C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C181"/>
  <c r="C182"/>
  <c r="E182"/>
  <c r="C183"/>
  <c r="E183"/>
  <c r="C184"/>
  <c r="E184"/>
  <c r="C185"/>
  <c r="E185"/>
  <c r="C186"/>
  <c r="E186"/>
  <c r="C187"/>
  <c r="C188"/>
  <c r="E188"/>
  <c r="C189"/>
  <c r="E189"/>
  <c r="C190"/>
  <c r="E190"/>
  <c r="C191"/>
  <c r="E191"/>
  <c r="C192"/>
  <c r="E192"/>
  <c r="C193"/>
  <c r="C194"/>
  <c r="C195"/>
  <c r="E195"/>
  <c r="C196"/>
  <c r="E196"/>
  <c r="C197"/>
  <c r="E197"/>
  <c r="C198"/>
  <c r="E198"/>
  <c r="C199"/>
  <c r="E199"/>
  <c r="C200"/>
  <c r="C201"/>
  <c r="E201"/>
  <c r="C202"/>
  <c r="E202"/>
  <c r="C203"/>
  <c r="E203"/>
  <c r="C204"/>
  <c r="E204"/>
  <c r="C205"/>
  <c r="E205"/>
  <c r="C206"/>
  <c r="C207"/>
  <c r="E207"/>
  <c r="C208"/>
  <c r="E208"/>
  <c r="C209"/>
  <c r="E209"/>
  <c r="C210"/>
  <c r="E210"/>
  <c r="C211"/>
  <c r="E211"/>
  <c r="C212"/>
  <c r="C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C225"/>
  <c r="E225"/>
  <c r="C226"/>
  <c r="E226"/>
  <c r="C227"/>
  <c r="E227"/>
  <c r="C228"/>
  <c r="E228"/>
  <c r="C229"/>
  <c r="E229"/>
  <c r="C230"/>
  <c r="C231"/>
  <c r="E231"/>
  <c r="C232"/>
  <c r="E232"/>
  <c r="C233"/>
  <c r="E233"/>
  <c r="C234"/>
  <c r="E234"/>
  <c r="C235"/>
  <c r="E235"/>
  <c r="C236"/>
  <c r="C237"/>
  <c r="C238"/>
  <c r="E238"/>
  <c r="C239"/>
  <c r="E239"/>
  <c r="C240"/>
  <c r="C241"/>
  <c r="C242"/>
  <c r="E242"/>
  <c r="C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61"/>
  <c r="L261"/>
  <c r="N261"/>
  <c r="P261"/>
  <c r="C262"/>
  <c r="C263"/>
  <c r="C264"/>
  <c r="E264"/>
  <c r="C265"/>
  <c r="E265"/>
  <c r="C266"/>
  <c r="E266"/>
  <c r="C268"/>
  <c r="C269"/>
  <c r="E269"/>
  <c r="F269"/>
  <c r="C270"/>
  <c r="E270"/>
  <c r="C271"/>
  <c r="E271"/>
  <c r="C274"/>
  <c r="C275"/>
  <c r="E275"/>
  <c r="C8"/>
  <c r="L8"/>
  <c r="C9"/>
  <c r="C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F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B10" i="24"/>
  <c r="C10"/>
  <c r="C12"/>
  <c r="C13"/>
  <c r="C14"/>
  <c r="C15"/>
  <c r="B16"/>
  <c r="C16"/>
  <c r="C17"/>
  <c r="C18"/>
  <c r="C19"/>
  <c r="C20"/>
  <c r="B21"/>
  <c r="C21"/>
  <c r="C22"/>
  <c r="C23"/>
  <c r="B24"/>
  <c r="C24"/>
  <c r="C25"/>
  <c r="C26"/>
  <c r="C27"/>
  <c r="B28"/>
  <c r="C28"/>
  <c r="C29"/>
  <c r="C30"/>
  <c r="C31"/>
  <c r="B32"/>
  <c r="C32"/>
  <c r="C33"/>
  <c r="B34"/>
  <c r="C34"/>
  <c r="C35"/>
  <c r="C36"/>
  <c r="B40"/>
  <c r="C40"/>
  <c r="C41"/>
  <c r="C42"/>
  <c r="C43"/>
  <c r="H1165" i="7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/>
  <c r="F219" i="3"/>
  <c r="F61"/>
  <c r="F182"/>
  <c r="G58" i="1"/>
  <c r="G45"/>
  <c r="G189"/>
  <c r="D190" i="27" s="1"/>
  <c r="G47" i="1"/>
  <c r="G44" i="3" s="1"/>
  <c r="F27"/>
  <c r="F207"/>
  <c r="F53"/>
  <c r="A73" i="1"/>
  <c r="A74" i="27" s="1"/>
  <c r="Q31" i="3"/>
  <c r="J12" i="24" s="1"/>
  <c r="A47" i="1"/>
  <c r="A48" i="27" s="1"/>
  <c r="A68" i="1"/>
  <c r="A69" i="27" s="1"/>
  <c r="A60" i="1"/>
  <c r="A61" i="27" s="1"/>
  <c r="A53" i="1"/>
  <c r="A50" i="3" s="1"/>
  <c r="A37" i="1"/>
  <c r="A34" i="3" s="1"/>
  <c r="O31"/>
  <c r="I12" i="24" s="1"/>
  <c r="Q148" i="3"/>
  <c r="J19" i="24" s="1"/>
  <c r="L273" i="27"/>
  <c r="O256"/>
  <c r="N237"/>
  <c r="K227"/>
  <c r="O211"/>
  <c r="N195"/>
  <c r="K186"/>
  <c r="O172"/>
  <c r="N161"/>
  <c r="K153"/>
  <c r="L140"/>
  <c r="N127"/>
  <c r="K117"/>
  <c r="O105"/>
  <c r="N92"/>
  <c r="K84"/>
  <c r="P71"/>
  <c r="O63"/>
  <c r="K59"/>
  <c r="N54"/>
  <c r="O44"/>
  <c r="O40"/>
  <c r="N40"/>
  <c r="K36"/>
  <c r="L31"/>
  <c r="M31"/>
  <c r="P27"/>
  <c r="L23"/>
  <c r="P19"/>
  <c r="L17"/>
  <c r="L209" i="1"/>
  <c r="N216"/>
  <c r="N119"/>
  <c r="O277" i="27"/>
  <c r="N263"/>
  <c r="P261"/>
  <c r="M261"/>
  <c r="F22" i="3"/>
  <c r="F239"/>
  <c r="F233"/>
  <c r="F226"/>
  <c r="A74"/>
  <c r="L279" i="27"/>
  <c r="L278" s="1"/>
  <c r="N134"/>
  <c r="M66"/>
  <c r="K22"/>
  <c r="J167" i="1"/>
  <c r="A26"/>
  <c r="A27" i="27" s="1"/>
  <c r="A18" i="1"/>
  <c r="A19" i="27" s="1"/>
  <c r="L203" i="1"/>
  <c r="L135"/>
  <c r="N203"/>
  <c r="N135"/>
  <c r="A33"/>
  <c r="A30" i="3" s="1"/>
  <c r="A29" i="1"/>
  <c r="A25"/>
  <c r="A21"/>
  <c r="A17"/>
  <c r="A14" i="3" s="1"/>
  <c r="B2807" i="7"/>
  <c r="B2997"/>
  <c r="B2829"/>
  <c r="B2773"/>
  <c r="B2741"/>
  <c r="B2709"/>
  <c r="B2677"/>
  <c r="B2645"/>
  <c r="B2613"/>
  <c r="B2591"/>
  <c r="B2575"/>
  <c r="B2559"/>
  <c r="B2543"/>
  <c r="B2527"/>
  <c r="B2511"/>
  <c r="B2495"/>
  <c r="P275" i="27"/>
  <c r="N275"/>
  <c r="L275"/>
  <c r="O275"/>
  <c r="M275"/>
  <c r="K275"/>
  <c r="P269"/>
  <c r="N269"/>
  <c r="L269"/>
  <c r="O269"/>
  <c r="M269"/>
  <c r="K269"/>
  <c r="P254"/>
  <c r="N254"/>
  <c r="L254"/>
  <c r="O254"/>
  <c r="K254"/>
  <c r="P252"/>
  <c r="N252"/>
  <c r="L252"/>
  <c r="O252"/>
  <c r="K252"/>
  <c r="P248"/>
  <c r="N248"/>
  <c r="L248"/>
  <c r="O248"/>
  <c r="K248"/>
  <c r="P239"/>
  <c r="N239"/>
  <c r="L239"/>
  <c r="O239"/>
  <c r="K239"/>
  <c r="P235"/>
  <c r="N235"/>
  <c r="L235"/>
  <c r="O235"/>
  <c r="K235"/>
  <c r="P230"/>
  <c r="N230"/>
  <c r="L230"/>
  <c r="O230"/>
  <c r="K230"/>
  <c r="P225"/>
  <c r="N225"/>
  <c r="L225"/>
  <c r="O225"/>
  <c r="K225"/>
  <c r="P221"/>
  <c r="N221"/>
  <c r="L221"/>
  <c r="O221"/>
  <c r="K221"/>
  <c r="P215"/>
  <c r="N215"/>
  <c r="L215"/>
  <c r="O215"/>
  <c r="K215"/>
  <c r="P213"/>
  <c r="N213"/>
  <c r="L213"/>
  <c r="O213"/>
  <c r="K213"/>
  <c r="P208"/>
  <c r="N208"/>
  <c r="L208"/>
  <c r="O208"/>
  <c r="K208"/>
  <c r="P203"/>
  <c r="N203"/>
  <c r="L203"/>
  <c r="O203"/>
  <c r="K203"/>
  <c r="P199"/>
  <c r="N199"/>
  <c r="L199"/>
  <c r="O199"/>
  <c r="K199"/>
  <c r="P193"/>
  <c r="N193"/>
  <c r="L193"/>
  <c r="O193"/>
  <c r="K193"/>
  <c r="P188"/>
  <c r="N188"/>
  <c r="L188"/>
  <c r="O188"/>
  <c r="K188"/>
  <c r="P182"/>
  <c r="N182"/>
  <c r="L182"/>
  <c r="O182"/>
  <c r="K182"/>
  <c r="P178"/>
  <c r="N178"/>
  <c r="L178"/>
  <c r="O178"/>
  <c r="K178"/>
  <c r="P174"/>
  <c r="N174"/>
  <c r="L174"/>
  <c r="O174"/>
  <c r="K174"/>
  <c r="P167"/>
  <c r="N167"/>
  <c r="L167"/>
  <c r="O167"/>
  <c r="K167"/>
  <c r="P163"/>
  <c r="N163"/>
  <c r="L163"/>
  <c r="O163"/>
  <c r="K163"/>
  <c r="P159"/>
  <c r="N159"/>
  <c r="L159"/>
  <c r="O159"/>
  <c r="K159"/>
  <c r="P155"/>
  <c r="N155"/>
  <c r="L155"/>
  <c r="O155"/>
  <c r="K155"/>
  <c r="P150"/>
  <c r="N150"/>
  <c r="L150"/>
  <c r="O150"/>
  <c r="K150"/>
  <c r="P146"/>
  <c r="N146"/>
  <c r="L146"/>
  <c r="O146"/>
  <c r="K146"/>
  <c r="P142"/>
  <c r="N142"/>
  <c r="L142"/>
  <c r="O142"/>
  <c r="K142"/>
  <c r="P138"/>
  <c r="N138"/>
  <c r="L138"/>
  <c r="O138"/>
  <c r="K138"/>
  <c r="P133"/>
  <c r="N133"/>
  <c r="L133"/>
  <c r="O133"/>
  <c r="K133"/>
  <c r="P129"/>
  <c r="N129"/>
  <c r="L129"/>
  <c r="O129"/>
  <c r="K129"/>
  <c r="P125"/>
  <c r="N125"/>
  <c r="L125"/>
  <c r="O125"/>
  <c r="K125"/>
  <c r="P121"/>
  <c r="N121"/>
  <c r="L121"/>
  <c r="O121"/>
  <c r="K121"/>
  <c r="P115"/>
  <c r="N115"/>
  <c r="L115"/>
  <c r="O115"/>
  <c r="K115"/>
  <c r="P111"/>
  <c r="N111"/>
  <c r="L111"/>
  <c r="O111"/>
  <c r="K111"/>
  <c r="P107"/>
  <c r="N107"/>
  <c r="L107"/>
  <c r="O107"/>
  <c r="K107"/>
  <c r="P103"/>
  <c r="N103"/>
  <c r="L103"/>
  <c r="O103"/>
  <c r="K103"/>
  <c r="P99"/>
  <c r="N99"/>
  <c r="L99"/>
  <c r="O99"/>
  <c r="K99"/>
  <c r="P94"/>
  <c r="N94"/>
  <c r="L94"/>
  <c r="O94"/>
  <c r="K94"/>
  <c r="P90"/>
  <c r="N90"/>
  <c r="L90"/>
  <c r="O90"/>
  <c r="K90"/>
  <c r="P86"/>
  <c r="N86"/>
  <c r="L86"/>
  <c r="O86"/>
  <c r="K86"/>
  <c r="P82"/>
  <c r="N82"/>
  <c r="L82"/>
  <c r="O82"/>
  <c r="K82"/>
  <c r="O78"/>
  <c r="K78"/>
  <c r="P78"/>
  <c r="N78"/>
  <c r="L78"/>
  <c r="O73"/>
  <c r="K73"/>
  <c r="P73"/>
  <c r="N73"/>
  <c r="L73"/>
  <c r="O69"/>
  <c r="K69"/>
  <c r="P69"/>
  <c r="N69"/>
  <c r="L69"/>
  <c r="O65"/>
  <c r="K65"/>
  <c r="P65"/>
  <c r="N65"/>
  <c r="L65"/>
  <c r="O61"/>
  <c r="K61"/>
  <c r="P61"/>
  <c r="N61"/>
  <c r="L61"/>
  <c r="O57"/>
  <c r="K57"/>
  <c r="P57"/>
  <c r="N57"/>
  <c r="L57"/>
  <c r="O52"/>
  <c r="K52"/>
  <c r="P52"/>
  <c r="N52"/>
  <c r="L52"/>
  <c r="O48"/>
  <c r="K48"/>
  <c r="P48"/>
  <c r="N48"/>
  <c r="L48"/>
  <c r="O46"/>
  <c r="K46"/>
  <c r="P46"/>
  <c r="N46"/>
  <c r="L46"/>
  <c r="O42"/>
  <c r="K42"/>
  <c r="P42"/>
  <c r="N42"/>
  <c r="L42"/>
  <c r="O38"/>
  <c r="K38"/>
  <c r="P38"/>
  <c r="N38"/>
  <c r="L38"/>
  <c r="L33"/>
  <c r="N33"/>
  <c r="P33"/>
  <c r="K33"/>
  <c r="O33"/>
  <c r="L29"/>
  <c r="N29"/>
  <c r="P29"/>
  <c r="K29"/>
  <c r="O29"/>
  <c r="L25"/>
  <c r="N25"/>
  <c r="P25"/>
  <c r="K25"/>
  <c r="O25"/>
  <c r="L21"/>
  <c r="N21"/>
  <c r="P21"/>
  <c r="K21"/>
  <c r="O21"/>
  <c r="N15"/>
  <c r="O15"/>
  <c r="K15"/>
  <c r="P15"/>
  <c r="L15"/>
  <c r="J216" i="1"/>
  <c r="L233"/>
  <c r="L119"/>
  <c r="M206" i="3"/>
  <c r="H27" i="24" s="1"/>
  <c r="O224" i="3"/>
  <c r="O116"/>
  <c r="O52"/>
  <c r="Q243"/>
  <c r="Q230"/>
  <c r="J31" i="24" s="1"/>
  <c r="Q213" i="3"/>
  <c r="J29" i="24" s="1"/>
  <c r="O94" i="3"/>
  <c r="I15" i="24" s="1"/>
  <c r="A64" i="3"/>
  <c r="A56"/>
  <c r="N34" i="1"/>
  <c r="A54"/>
  <c r="A55" i="27" s="1"/>
  <c r="A52" i="1"/>
  <c r="A50"/>
  <c r="A48"/>
  <c r="A46"/>
  <c r="A47" i="27" s="1"/>
  <c r="A44" i="1"/>
  <c r="A45" i="27" s="1"/>
  <c r="A42" i="1"/>
  <c r="A40"/>
  <c r="A41" i="27" s="1"/>
  <c r="A38" i="1"/>
  <c r="A39" i="27" s="1"/>
  <c r="L34" i="1"/>
  <c r="A28" i="3"/>
  <c r="A20"/>
  <c r="A15" i="1"/>
  <c r="A12" i="3" s="1"/>
  <c r="Q224"/>
  <c r="J30" i="24" s="1"/>
  <c r="Q73" i="3"/>
  <c r="J14" i="24" s="1"/>
  <c r="Q206" i="3"/>
  <c r="J27" i="24" s="1"/>
  <c r="Q200" i="3"/>
  <c r="J26" i="24" s="1"/>
  <c r="Q194" i="3"/>
  <c r="H4" i="26"/>
  <c r="Q255" i="3"/>
  <c r="Q254" s="1"/>
  <c r="Q187"/>
  <c r="J23" i="24" s="1"/>
  <c r="Q181" i="3"/>
  <c r="Q94"/>
  <c r="J15" i="24" s="1"/>
  <c r="Q52" i="3"/>
  <c r="J13" i="24" s="1"/>
  <c r="O213" i="3"/>
  <c r="I29" i="24" s="1"/>
  <c r="O200" i="3"/>
  <c r="O268"/>
  <c r="I42" i="24" s="1"/>
  <c r="O230" i="3"/>
  <c r="I31" i="24" s="1"/>
  <c r="O181" i="3"/>
  <c r="A87" i="27"/>
  <c r="G250" i="3"/>
  <c r="G246"/>
  <c r="G226"/>
  <c r="G185"/>
  <c r="D189" i="27"/>
  <c r="G183" i="3"/>
  <c r="D187" i="27"/>
  <c r="G167" i="3"/>
  <c r="D171" i="27"/>
  <c r="G165" i="3"/>
  <c r="D169" i="27"/>
  <c r="G140" i="3"/>
  <c r="G138"/>
  <c r="A233" i="27"/>
  <c r="A229" i="3"/>
  <c r="A15"/>
  <c r="D279" i="27"/>
  <c r="G186" i="3"/>
  <c r="G182"/>
  <c r="G172"/>
  <c r="G168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/>
  <c r="B27" i="7" s="1"/>
  <c r="C37" i="27"/>
  <c r="B25" i="5"/>
  <c r="B29" i="25" s="1"/>
  <c r="C39" i="27"/>
  <c r="B27" i="5"/>
  <c r="B31" i="7" s="1"/>
  <c r="C41" i="27"/>
  <c r="B29" i="5"/>
  <c r="B33" i="25" s="1"/>
  <c r="C43" i="27"/>
  <c r="B31" i="5"/>
  <c r="B35" i="7" s="1"/>
  <c r="C45" i="27"/>
  <c r="B33" i="5"/>
  <c r="B37" i="25" s="1"/>
  <c r="C47" i="27"/>
  <c r="B35" i="5"/>
  <c r="B39" i="7" s="1"/>
  <c r="C49" i="27"/>
  <c r="B37" i="5"/>
  <c r="B41" i="25" s="1"/>
  <c r="C51" i="27"/>
  <c r="B39" i="5"/>
  <c r="B43" i="7" s="1"/>
  <c r="C53" i="27"/>
  <c r="B41" i="5"/>
  <c r="B45" i="25" s="1"/>
  <c r="C55" i="27"/>
  <c r="C58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B67" i="25" s="1"/>
  <c r="C79" i="27"/>
  <c r="B65" i="5"/>
  <c r="B69" i="7" s="1"/>
  <c r="C81" i="27"/>
  <c r="B67" i="5"/>
  <c r="B71" i="25" s="1"/>
  <c r="C83" i="27"/>
  <c r="B69" i="5"/>
  <c r="B73" i="7" s="1"/>
  <c r="C85" i="27"/>
  <c r="B71" i="5"/>
  <c r="B75" i="25" s="1"/>
  <c r="C87" i="27"/>
  <c r="B73" i="5"/>
  <c r="B77" i="7" s="1"/>
  <c r="C89" i="27"/>
  <c r="B75" i="5"/>
  <c r="B79" i="25" s="1"/>
  <c r="C91" i="27"/>
  <c r="B77" i="5"/>
  <c r="B81" i="7" s="1"/>
  <c r="C93" i="27"/>
  <c r="B79" i="5"/>
  <c r="B83" i="25" s="1"/>
  <c r="C95" i="27"/>
  <c r="B81" i="5"/>
  <c r="B85" i="7" s="1"/>
  <c r="C97" i="27"/>
  <c r="C100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B145" i="25" s="1"/>
  <c r="C162" i="27"/>
  <c r="B143" i="5"/>
  <c r="B147" i="7" s="1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B155" i="5"/>
  <c r="C177" i="27"/>
  <c r="B157" i="5"/>
  <c r="B161" i="25" s="1"/>
  <c r="C179" i="27"/>
  <c r="B159" i="5"/>
  <c r="B163" i="7" s="1"/>
  <c r="C181" i="27"/>
  <c r="B161" i="5"/>
  <c r="B165" i="25" s="1"/>
  <c r="C183" i="27"/>
  <c r="B163" i="5"/>
  <c r="C187" i="27"/>
  <c r="B165" i="5"/>
  <c r="B169" i="25" s="1"/>
  <c r="C189" i="27"/>
  <c r="B167" i="5"/>
  <c r="B171" i="7" s="1"/>
  <c r="C192" i="27"/>
  <c r="B169" i="5"/>
  <c r="B173" i="25" s="1"/>
  <c r="C194" i="27"/>
  <c r="B171" i="5"/>
  <c r="B175" i="26" s="1"/>
  <c r="C196" i="27"/>
  <c r="B173" i="5"/>
  <c r="C200" i="27"/>
  <c r="B175" i="5"/>
  <c r="B179" i="7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B197" i="25" s="1"/>
  <c r="C224" i="27"/>
  <c r="B195" i="5"/>
  <c r="B199" i="7" s="1"/>
  <c r="C226" i="27"/>
  <c r="B197" i="5"/>
  <c r="B201" i="26" s="1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/>
  <c r="C276"/>
  <c r="C279"/>
  <c r="C15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/>
  <c r="B182" i="5"/>
  <c r="B184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C273"/>
  <c r="C275"/>
  <c r="C277"/>
  <c r="B2957" i="7"/>
  <c r="B2965"/>
  <c r="B2973"/>
  <c r="B2981"/>
  <c r="B2989"/>
  <c r="B3000"/>
  <c r="B2998"/>
  <c r="B2996"/>
  <c r="B2994"/>
  <c r="B2992"/>
  <c r="B2990"/>
  <c r="B2988"/>
  <c r="B2986"/>
  <c r="B2984"/>
  <c r="B2982"/>
  <c r="B2980"/>
  <c r="B2978"/>
  <c r="B2976"/>
  <c r="B2974"/>
  <c r="B2972"/>
  <c r="B2970"/>
  <c r="B2968"/>
  <c r="B2966"/>
  <c r="B2964"/>
  <c r="B2962"/>
  <c r="B2960"/>
  <c r="B2958"/>
  <c r="B2956"/>
  <c r="B2954"/>
  <c r="B2952"/>
  <c r="B2950"/>
  <c r="B2948"/>
  <c r="B2946"/>
  <c r="B2944"/>
  <c r="B2942"/>
  <c r="B2940"/>
  <c r="B2938"/>
  <c r="B2936"/>
  <c r="B2934"/>
  <c r="B2932"/>
  <c r="B2930"/>
  <c r="B2928"/>
  <c r="B2926"/>
  <c r="B2924"/>
  <c r="B2922"/>
  <c r="B2920"/>
  <c r="B2918"/>
  <c r="B2916"/>
  <c r="B2914"/>
  <c r="B2912"/>
  <c r="B2910"/>
  <c r="B2908"/>
  <c r="B2906"/>
  <c r="B2904"/>
  <c r="B2902"/>
  <c r="B2900"/>
  <c r="B2898"/>
  <c r="B2896"/>
  <c r="B2894"/>
  <c r="B2892"/>
  <c r="B2890"/>
  <c r="B2888"/>
  <c r="B2886"/>
  <c r="B2884"/>
  <c r="B2882"/>
  <c r="B2880"/>
  <c r="B2878"/>
  <c r="B2876"/>
  <c r="B2874"/>
  <c r="B2999"/>
  <c r="B2995"/>
  <c r="B2991"/>
  <c r="B2987"/>
  <c r="B2983"/>
  <c r="B2979"/>
  <c r="B2975"/>
  <c r="B2971"/>
  <c r="B2967"/>
  <c r="B2963"/>
  <c r="B2959"/>
  <c r="B2955"/>
  <c r="B2951"/>
  <c r="B2947"/>
  <c r="B2943"/>
  <c r="B2939"/>
  <c r="B2935"/>
  <c r="B2931"/>
  <c r="B2927"/>
  <c r="B2923"/>
  <c r="B2919"/>
  <c r="B2915"/>
  <c r="B2911"/>
  <c r="B2907"/>
  <c r="B2903"/>
  <c r="B2899"/>
  <c r="B2895"/>
  <c r="B2891"/>
  <c r="B2887"/>
  <c r="B2883"/>
  <c r="B2879"/>
  <c r="B2875"/>
  <c r="B2872"/>
  <c r="B2870"/>
  <c r="B2868"/>
  <c r="B2866"/>
  <c r="B2864"/>
  <c r="B2862"/>
  <c r="B2860"/>
  <c r="B2858"/>
  <c r="B2856"/>
  <c r="B2854"/>
  <c r="B2852"/>
  <c r="B2850"/>
  <c r="B2848"/>
  <c r="B2846"/>
  <c r="B2844"/>
  <c r="B2842"/>
  <c r="B2840"/>
  <c r="B2838"/>
  <c r="B2836"/>
  <c r="B2834"/>
  <c r="B2832"/>
  <c r="B2830"/>
  <c r="B2828"/>
  <c r="B2826"/>
  <c r="B2824"/>
  <c r="B2822"/>
  <c r="B2820"/>
  <c r="B2818"/>
  <c r="B2816"/>
  <c r="B2814"/>
  <c r="B2812"/>
  <c r="B2810"/>
  <c r="B2808"/>
  <c r="B2806"/>
  <c r="B2804"/>
  <c r="B2802"/>
  <c r="B2800"/>
  <c r="B2798"/>
  <c r="B2796"/>
  <c r="B2794"/>
  <c r="B2792"/>
  <c r="B2790"/>
  <c r="B2788"/>
  <c r="B2786"/>
  <c r="B2784"/>
  <c r="B2782"/>
  <c r="B2780"/>
  <c r="B2778"/>
  <c r="B2776"/>
  <c r="B2774"/>
  <c r="B2772"/>
  <c r="B2770"/>
  <c r="B2768"/>
  <c r="B2766"/>
  <c r="B2764"/>
  <c r="B2762"/>
  <c r="B2760"/>
  <c r="B2758"/>
  <c r="B2756"/>
  <c r="B2754"/>
  <c r="B2752"/>
  <c r="B2750"/>
  <c r="B2748"/>
  <c r="B2746"/>
  <c r="B2744"/>
  <c r="B2742"/>
  <c r="B2740"/>
  <c r="B2738"/>
  <c r="B2736"/>
  <c r="B2734"/>
  <c r="B2732"/>
  <c r="B2730"/>
  <c r="B2728"/>
  <c r="B2726"/>
  <c r="B2724"/>
  <c r="B2722"/>
  <c r="B2720"/>
  <c r="B2718"/>
  <c r="B2716"/>
  <c r="B2714"/>
  <c r="B2712"/>
  <c r="B2710"/>
  <c r="B2708"/>
  <c r="B2706"/>
  <c r="B2704"/>
  <c r="B2702"/>
  <c r="B2700"/>
  <c r="B2698"/>
  <c r="B2696"/>
  <c r="B2694"/>
  <c r="B2692"/>
  <c r="B2690"/>
  <c r="B2688"/>
  <c r="B2686"/>
  <c r="B2684"/>
  <c r="B2682"/>
  <c r="B2680"/>
  <c r="B2678"/>
  <c r="B2676"/>
  <c r="B2674"/>
  <c r="B2672"/>
  <c r="B2670"/>
  <c r="B2668"/>
  <c r="B2666"/>
  <c r="B2664"/>
  <c r="B2662"/>
  <c r="B2660"/>
  <c r="B2658"/>
  <c r="B2656"/>
  <c r="B2654"/>
  <c r="B2652"/>
  <c r="B2650"/>
  <c r="B2648"/>
  <c r="B2646"/>
  <c r="B2644"/>
  <c r="B2642"/>
  <c r="B2640"/>
  <c r="B2638"/>
  <c r="B2636"/>
  <c r="B2634"/>
  <c r="B2632"/>
  <c r="B2630"/>
  <c r="B2628"/>
  <c r="B2626"/>
  <c r="B2624"/>
  <c r="B2622"/>
  <c r="B2620"/>
  <c r="B2618"/>
  <c r="B2616"/>
  <c r="B2614"/>
  <c r="B2612"/>
  <c r="B2610"/>
  <c r="B2608"/>
  <c r="B2606"/>
  <c r="B2604"/>
  <c r="B2602"/>
  <c r="A242" i="27"/>
  <c r="A238" i="3"/>
  <c r="A139" i="27"/>
  <c r="A135" i="3"/>
  <c r="A70"/>
  <c r="G107"/>
  <c r="A43"/>
  <c r="G257"/>
  <c r="D261" i="27"/>
  <c r="A58"/>
  <c r="B170" i="26"/>
  <c r="B117" i="7"/>
  <c r="B41" i="26"/>
  <c r="B29" i="7"/>
  <c r="B2281"/>
  <c r="B2031"/>
  <c r="B1903"/>
  <c r="B1775"/>
  <c r="B1647"/>
  <c r="B1522"/>
  <c r="B1458"/>
  <c r="B1394"/>
  <c r="B1330"/>
  <c r="B1266"/>
  <c r="B1202"/>
  <c r="B1138"/>
  <c r="B1074"/>
  <c r="B1010"/>
  <c r="B946"/>
  <c r="B882"/>
  <c r="B818"/>
  <c r="B754"/>
  <c r="B690"/>
  <c r="B626"/>
  <c r="B562"/>
  <c r="B500"/>
  <c r="B468"/>
  <c r="B436"/>
  <c r="B404"/>
  <c r="B372"/>
  <c r="B340"/>
  <c r="B308"/>
  <c r="B276"/>
  <c r="B244"/>
  <c r="B2994" i="25"/>
  <c r="B2978"/>
  <c r="B2962"/>
  <c r="B2946"/>
  <c r="B2930"/>
  <c r="B2914"/>
  <c r="B2898"/>
  <c r="B2882"/>
  <c r="B2866"/>
  <c r="B2850"/>
  <c r="B2834"/>
  <c r="B2818"/>
  <c r="B2802"/>
  <c r="B2786"/>
  <c r="B2770"/>
  <c r="B2754"/>
  <c r="B2738"/>
  <c r="B2722"/>
  <c r="B2706"/>
  <c r="B2690"/>
  <c r="B2674"/>
  <c r="B2658"/>
  <c r="B2642"/>
  <c r="B2626"/>
  <c r="B2610"/>
  <c r="B2594"/>
  <c r="B2578"/>
  <c r="B2562"/>
  <c r="B2546"/>
  <c r="B2530"/>
  <c r="B2514"/>
  <c r="B2498"/>
  <c r="B2482"/>
  <c r="B2466"/>
  <c r="B2450"/>
  <c r="B2434"/>
  <c r="B2418"/>
  <c r="B2402"/>
  <c r="B2386"/>
  <c r="B2370"/>
  <c r="B2354"/>
  <c r="B2338"/>
  <c r="B2322"/>
  <c r="B2306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034"/>
  <c r="B2026"/>
  <c r="B2018"/>
  <c r="B2010"/>
  <c r="B2002"/>
  <c r="B1994"/>
  <c r="B1986"/>
  <c r="B1978"/>
  <c r="B1970"/>
  <c r="B1962"/>
  <c r="B1954"/>
  <c r="B1946"/>
  <c r="B1938"/>
  <c r="B1930"/>
  <c r="B1922"/>
  <c r="B1914"/>
  <c r="B1906"/>
  <c r="B1898"/>
  <c r="B1890"/>
  <c r="B1882"/>
  <c r="B1874"/>
  <c r="B1866"/>
  <c r="B1858"/>
  <c r="B1850"/>
  <c r="B1842"/>
  <c r="B1834"/>
  <c r="B1826"/>
  <c r="B1818"/>
  <c r="B1810"/>
  <c r="B1802"/>
  <c r="B1794"/>
  <c r="B1786"/>
  <c r="B1778"/>
  <c r="B1770"/>
  <c r="B1762"/>
  <c r="B1754"/>
  <c r="B1746"/>
  <c r="B1738"/>
  <c r="B1730"/>
  <c r="B1722"/>
  <c r="B1714"/>
  <c r="B1706"/>
  <c r="B1698"/>
  <c r="B1690"/>
  <c r="B1682"/>
  <c r="B1674"/>
  <c r="B1666"/>
  <c r="B1658"/>
  <c r="B1650"/>
  <c r="B1642"/>
  <c r="B1634"/>
  <c r="B1626"/>
  <c r="B1618"/>
  <c r="B1610"/>
  <c r="B1602"/>
  <c r="B1594"/>
  <c r="B1586"/>
  <c r="B1578"/>
  <c r="B1570"/>
  <c r="B1562"/>
  <c r="B1554"/>
  <c r="B1546"/>
  <c r="B1538"/>
  <c r="B1530"/>
  <c r="B1522"/>
  <c r="B1514"/>
  <c r="B1506"/>
  <c r="B1498"/>
  <c r="B1490"/>
  <c r="B1482"/>
  <c r="B1474"/>
  <c r="B1466"/>
  <c r="B1458"/>
  <c r="B1450"/>
  <c r="B1442"/>
  <c r="B1434"/>
  <c r="B1426"/>
  <c r="B1418"/>
  <c r="B1410"/>
  <c r="B1402"/>
  <c r="B1394"/>
  <c r="B1386"/>
  <c r="B1378"/>
  <c r="B1370"/>
  <c r="B1362"/>
  <c r="B1354"/>
  <c r="B1346"/>
  <c r="B1338"/>
  <c r="B1330"/>
  <c r="B1322"/>
  <c r="B1314"/>
  <c r="B1306"/>
  <c r="B1298"/>
  <c r="B1290"/>
  <c r="B1282"/>
  <c r="B1274"/>
  <c r="B1266"/>
  <c r="B1258"/>
  <c r="B1250"/>
  <c r="B1242"/>
  <c r="B1234"/>
  <c r="B1226"/>
  <c r="B1218"/>
  <c r="B1214"/>
  <c r="B1210"/>
  <c r="B1206"/>
  <c r="B1202"/>
  <c r="B1198"/>
  <c r="B1194"/>
  <c r="B1190"/>
  <c r="B1186"/>
  <c r="B1182"/>
  <c r="B1178"/>
  <c r="B1174"/>
  <c r="B1170"/>
  <c r="B1166"/>
  <c r="B1162"/>
  <c r="B1158"/>
  <c r="B1154"/>
  <c r="B1150"/>
  <c r="B1146"/>
  <c r="B1142"/>
  <c r="B1138"/>
  <c r="B1134"/>
  <c r="B1130"/>
  <c r="B1126"/>
  <c r="B1122"/>
  <c r="B1118"/>
  <c r="B1114"/>
  <c r="B1110"/>
  <c r="B1106"/>
  <c r="B1102"/>
  <c r="B1098"/>
  <c r="B1094"/>
  <c r="B1090"/>
  <c r="B1086"/>
  <c r="B1082"/>
  <c r="B1078"/>
  <c r="B1074"/>
  <c r="B1070"/>
  <c r="B1066"/>
  <c r="B1062"/>
  <c r="B1058"/>
  <c r="B1054"/>
  <c r="B1050"/>
  <c r="B1046"/>
  <c r="B2153" i="7"/>
  <c r="B1839"/>
  <c r="B1583"/>
  <c r="B1426"/>
  <c r="B1298"/>
  <c r="B1170"/>
  <c r="B1042"/>
  <c r="B914"/>
  <c r="B786"/>
  <c r="B658"/>
  <c r="B530"/>
  <c r="B452"/>
  <c r="B388"/>
  <c r="B324"/>
  <c r="B260"/>
  <c r="B2986" i="25"/>
  <c r="B2954"/>
  <c r="B2922"/>
  <c r="B2890"/>
  <c r="B2858"/>
  <c r="B2826"/>
  <c r="B2794"/>
  <c r="B2762"/>
  <c r="B2730"/>
  <c r="B2698"/>
  <c r="B2666"/>
  <c r="B2634"/>
  <c r="B2602"/>
  <c r="B2570"/>
  <c r="B2538"/>
  <c r="B2506"/>
  <c r="B2474"/>
  <c r="B2442"/>
  <c r="B2410"/>
  <c r="B2378"/>
  <c r="B2346"/>
  <c r="B2314"/>
  <c r="B2282"/>
  <c r="B2250"/>
  <c r="B2218"/>
  <c r="B2186"/>
  <c r="B2154"/>
  <c r="B2122"/>
  <c r="B2090"/>
  <c r="B2058"/>
  <c r="B2030"/>
  <c r="B2014"/>
  <c r="B1998"/>
  <c r="B1982"/>
  <c r="B1966"/>
  <c r="B1950"/>
  <c r="B1934"/>
  <c r="B1918"/>
  <c r="B1902"/>
  <c r="B1886"/>
  <c r="B1870"/>
  <c r="B1854"/>
  <c r="B1838"/>
  <c r="B1822"/>
  <c r="B1806"/>
  <c r="B1790"/>
  <c r="B1774"/>
  <c r="B1758"/>
  <c r="B1742"/>
  <c r="B1726"/>
  <c r="B1710"/>
  <c r="B1694"/>
  <c r="B1678"/>
  <c r="B1662"/>
  <c r="B1646"/>
  <c r="B1630"/>
  <c r="B1614"/>
  <c r="B1598"/>
  <c r="B1582"/>
  <c r="B1566"/>
  <c r="B1550"/>
  <c r="B1534"/>
  <c r="B1518"/>
  <c r="B1502"/>
  <c r="B1486"/>
  <c r="B1470"/>
  <c r="B1454"/>
  <c r="B1438"/>
  <c r="B1422"/>
  <c r="B1406"/>
  <c r="B1390"/>
  <c r="B1374"/>
  <c r="B1358"/>
  <c r="B1342"/>
  <c r="B1326"/>
  <c r="B1310"/>
  <c r="B1294"/>
  <c r="B1278"/>
  <c r="B1262"/>
  <c r="B1246"/>
  <c r="B1230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2"/>
  <c r="B1038"/>
  <c r="B1034"/>
  <c r="B1030"/>
  <c r="B1026"/>
  <c r="B1022"/>
  <c r="B1018"/>
  <c r="B1014"/>
  <c r="B1010"/>
  <c r="B1006"/>
  <c r="B1002"/>
  <c r="B998"/>
  <c r="B994"/>
  <c r="B990"/>
  <c r="B986"/>
  <c r="B982"/>
  <c r="B978"/>
  <c r="B974"/>
  <c r="B970"/>
  <c r="B966"/>
  <c r="B962"/>
  <c r="B958"/>
  <c r="B954"/>
  <c r="B950"/>
  <c r="B946"/>
  <c r="B942"/>
  <c r="B938"/>
  <c r="B934"/>
  <c r="B930"/>
  <c r="B926"/>
  <c r="B922"/>
  <c r="B918"/>
  <c r="B914"/>
  <c r="B910"/>
  <c r="B906"/>
  <c r="B902"/>
  <c r="B898"/>
  <c r="B894"/>
  <c r="B890"/>
  <c r="B886"/>
  <c r="B882"/>
  <c r="B878"/>
  <c r="B874"/>
  <c r="B870"/>
  <c r="B866"/>
  <c r="B862"/>
  <c r="B858"/>
  <c r="B854"/>
  <c r="B850"/>
  <c r="B846"/>
  <c r="B842"/>
  <c r="B838"/>
  <c r="B834"/>
  <c r="B830"/>
  <c r="B826"/>
  <c r="B822"/>
  <c r="B818"/>
  <c r="B814"/>
  <c r="B810"/>
  <c r="B806"/>
  <c r="B802"/>
  <c r="B798"/>
  <c r="B794"/>
  <c r="B790"/>
  <c r="B786"/>
  <c r="B782"/>
  <c r="B778"/>
  <c r="B774"/>
  <c r="B770"/>
  <c r="B766"/>
  <c r="B762"/>
  <c r="B758"/>
  <c r="B754"/>
  <c r="B750"/>
  <c r="B746"/>
  <c r="B742"/>
  <c r="B738"/>
  <c r="B734"/>
  <c r="B730"/>
  <c r="B726"/>
  <c r="B722"/>
  <c r="B718"/>
  <c r="B714"/>
  <c r="B710"/>
  <c r="B706"/>
  <c r="B702"/>
  <c r="B698"/>
  <c r="B694"/>
  <c r="B690"/>
  <c r="B686"/>
  <c r="B682"/>
  <c r="B678"/>
  <c r="B674"/>
  <c r="B670"/>
  <c r="B666"/>
  <c r="B662"/>
  <c r="B658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997" i="26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01"/>
  <c r="B2697"/>
  <c r="B2693"/>
  <c r="B2689"/>
  <c r="B2685"/>
  <c r="B2681"/>
  <c r="B2677"/>
  <c r="B2673"/>
  <c r="B2669"/>
  <c r="B2665"/>
  <c r="B2661"/>
  <c r="B2657"/>
  <c r="B2653"/>
  <c r="B2649"/>
  <c r="B2645"/>
  <c r="B2641"/>
  <c r="B2637"/>
  <c r="B2633"/>
  <c r="B2629"/>
  <c r="B2625"/>
  <c r="B2621"/>
  <c r="B2617"/>
  <c r="B2613"/>
  <c r="B2609"/>
  <c r="B2605"/>
  <c r="B2601"/>
  <c r="B2597"/>
  <c r="B2593"/>
  <c r="B2589"/>
  <c r="B2585"/>
  <c r="B2581"/>
  <c r="B2577"/>
  <c r="B2573"/>
  <c r="B2569"/>
  <c r="B2565"/>
  <c r="B2561"/>
  <c r="B2557"/>
  <c r="B2553"/>
  <c r="B2549"/>
  <c r="B2545"/>
  <c r="B2541"/>
  <c r="B2537"/>
  <c r="B2533"/>
  <c r="B2529"/>
  <c r="B2525"/>
  <c r="B2521"/>
  <c r="B2517"/>
  <c r="B2513"/>
  <c r="B2509"/>
  <c r="B2505"/>
  <c r="B2501"/>
  <c r="B2497"/>
  <c r="B2493"/>
  <c r="B2489"/>
  <c r="B2485"/>
  <c r="B2481"/>
  <c r="B2477"/>
  <c r="B2473"/>
  <c r="B2469"/>
  <c r="B2465"/>
  <c r="B2461"/>
  <c r="B2457"/>
  <c r="B2453"/>
  <c r="B2449"/>
  <c r="B2445"/>
  <c r="B2441"/>
  <c r="B2437"/>
  <c r="B2433"/>
  <c r="B2429"/>
  <c r="B2425"/>
  <c r="B2421"/>
  <c r="B2417"/>
  <c r="B2413"/>
  <c r="B2409"/>
  <c r="B2405"/>
  <c r="B2401"/>
  <c r="B2397"/>
  <c r="B2393"/>
  <c r="B2389"/>
  <c r="B2385"/>
  <c r="B2381"/>
  <c r="B2377"/>
  <c r="B2373"/>
  <c r="B2369"/>
  <c r="B2365"/>
  <c r="B2361"/>
  <c r="B2357"/>
  <c r="B2353"/>
  <c r="B2349"/>
  <c r="B2345"/>
  <c r="B2341"/>
  <c r="B2337"/>
  <c r="B2333"/>
  <c r="B2329"/>
  <c r="B2325"/>
  <c r="B2321"/>
  <c r="B2317"/>
  <c r="B2313"/>
  <c r="B2309"/>
  <c r="B2305"/>
  <c r="B2301"/>
  <c r="B2297"/>
  <c r="B2293"/>
  <c r="B2289"/>
  <c r="B2285"/>
  <c r="B2281"/>
  <c r="B2277"/>
  <c r="B2273"/>
  <c r="B2269"/>
  <c r="B2265"/>
  <c r="B2261"/>
  <c r="B2257"/>
  <c r="B2253"/>
  <c r="B2249"/>
  <c r="B2245"/>
  <c r="B2241"/>
  <c r="B2237"/>
  <c r="B2233"/>
  <c r="B1967" i="7"/>
  <c r="B1490"/>
  <c r="B1234"/>
  <c r="B978"/>
  <c r="B722"/>
  <c r="B484"/>
  <c r="B356"/>
  <c r="B2938" i="25"/>
  <c r="B2874"/>
  <c r="B2810"/>
  <c r="B2746"/>
  <c r="B2682"/>
  <c r="B2618"/>
  <c r="B2554"/>
  <c r="B2490"/>
  <c r="B2426"/>
  <c r="B2362"/>
  <c r="B2298"/>
  <c r="B2234"/>
  <c r="B2170"/>
  <c r="B2106"/>
  <c r="B2042"/>
  <c r="B2006"/>
  <c r="B1974"/>
  <c r="B1942"/>
  <c r="B1910"/>
  <c r="B1878"/>
  <c r="B1846"/>
  <c r="B1814"/>
  <c r="B1782"/>
  <c r="B1750"/>
  <c r="B1718"/>
  <c r="B1686"/>
  <c r="B1654"/>
  <c r="B1622"/>
  <c r="B1590"/>
  <c r="B1558"/>
  <c r="B1526"/>
  <c r="B1494"/>
  <c r="B1462"/>
  <c r="B1430"/>
  <c r="B1398"/>
  <c r="B1366"/>
  <c r="B1334"/>
  <c r="B1302"/>
  <c r="B1270"/>
  <c r="B1238"/>
  <c r="B1212"/>
  <c r="B1196"/>
  <c r="B1180"/>
  <c r="B1164"/>
  <c r="B1148"/>
  <c r="B1132"/>
  <c r="B1116"/>
  <c r="B1100"/>
  <c r="B1084"/>
  <c r="B1068"/>
  <c r="B1052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5" i="26"/>
  <c r="B2987"/>
  <c r="B2979"/>
  <c r="B2971"/>
  <c r="B2963"/>
  <c r="B2955"/>
  <c r="B2947"/>
  <c r="B2939"/>
  <c r="B2931"/>
  <c r="B2923"/>
  <c r="B2915"/>
  <c r="B2907"/>
  <c r="B2899"/>
  <c r="B2891"/>
  <c r="B2883"/>
  <c r="B2875"/>
  <c r="B2867"/>
  <c r="B2859"/>
  <c r="B2851"/>
  <c r="B2843"/>
  <c r="B2835"/>
  <c r="B2827"/>
  <c r="B2819"/>
  <c r="B2811"/>
  <c r="B2803"/>
  <c r="B2795"/>
  <c r="B2787"/>
  <c r="B2779"/>
  <c r="B2771"/>
  <c r="B2763"/>
  <c r="B2755"/>
  <c r="B2747"/>
  <c r="B2739"/>
  <c r="B2731"/>
  <c r="B2723"/>
  <c r="B2715"/>
  <c r="B2707"/>
  <c r="B2699"/>
  <c r="B2691"/>
  <c r="B2683"/>
  <c r="B2675"/>
  <c r="B2667"/>
  <c r="B2659"/>
  <c r="B2651"/>
  <c r="B2643"/>
  <c r="B2635"/>
  <c r="B2627"/>
  <c r="B2619"/>
  <c r="B2611"/>
  <c r="B2603"/>
  <c r="B2595"/>
  <c r="B2587"/>
  <c r="B2579"/>
  <c r="B2571"/>
  <c r="B2563"/>
  <c r="B2555"/>
  <c r="B2547"/>
  <c r="B2539"/>
  <c r="B2531"/>
  <c r="B2523"/>
  <c r="B2515"/>
  <c r="B2507"/>
  <c r="B2499"/>
  <c r="B2491"/>
  <c r="B2483"/>
  <c r="B2475"/>
  <c r="B2467"/>
  <c r="B2459"/>
  <c r="B2451"/>
  <c r="B2443"/>
  <c r="B2435"/>
  <c r="B2427"/>
  <c r="B2419"/>
  <c r="B2411"/>
  <c r="B2403"/>
  <c r="B2395"/>
  <c r="B2387"/>
  <c r="B2379"/>
  <c r="B2371"/>
  <c r="B2363"/>
  <c r="B2355"/>
  <c r="B2347"/>
  <c r="B2339"/>
  <c r="B2331"/>
  <c r="B2323"/>
  <c r="B2315"/>
  <c r="B2307"/>
  <c r="B2299"/>
  <c r="B2291"/>
  <c r="B2283"/>
  <c r="B2275"/>
  <c r="B2267"/>
  <c r="B2259"/>
  <c r="B2251"/>
  <c r="B2243"/>
  <c r="B2235"/>
  <c r="B2229"/>
  <c r="B2225"/>
  <c r="B2221"/>
  <c r="B2217"/>
  <c r="B2213"/>
  <c r="B2209"/>
  <c r="B2205"/>
  <c r="B2201"/>
  <c r="B2197"/>
  <c r="B2193"/>
  <c r="B2189"/>
  <c r="B2185"/>
  <c r="B2181"/>
  <c r="B2177"/>
  <c r="B2173"/>
  <c r="B2169"/>
  <c r="B2165"/>
  <c r="B2161"/>
  <c r="B2157"/>
  <c r="B2153"/>
  <c r="B2149"/>
  <c r="B2145"/>
  <c r="B2141"/>
  <c r="B2137"/>
  <c r="B2133"/>
  <c r="B2129"/>
  <c r="B2125"/>
  <c r="B2121"/>
  <c r="B2117"/>
  <c r="B2113"/>
  <c r="B2109"/>
  <c r="B2105"/>
  <c r="B2101"/>
  <c r="B2097"/>
  <c r="B2093"/>
  <c r="B2089"/>
  <c r="B2085"/>
  <c r="B2081"/>
  <c r="B2077"/>
  <c r="B2073"/>
  <c r="B2069"/>
  <c r="B2065"/>
  <c r="B2061"/>
  <c r="B2057"/>
  <c r="B2053"/>
  <c r="B2049"/>
  <c r="B2045"/>
  <c r="B2041"/>
  <c r="B2037"/>
  <c r="B2033"/>
  <c r="B2029"/>
  <c r="B2025"/>
  <c r="B2021"/>
  <c r="B2017"/>
  <c r="B2013"/>
  <c r="B2009"/>
  <c r="B2005"/>
  <c r="B2001"/>
  <c r="B1997"/>
  <c r="B1993"/>
  <c r="B1989"/>
  <c r="B1985"/>
  <c r="B1981"/>
  <c r="B1977"/>
  <c r="B1973"/>
  <c r="B1969"/>
  <c r="B1965"/>
  <c r="B1961"/>
  <c r="B1957"/>
  <c r="B1953"/>
  <c r="B1949"/>
  <c r="B1945"/>
  <c r="B1941"/>
  <c r="B1937"/>
  <c r="B1933"/>
  <c r="B1929"/>
  <c r="B1925"/>
  <c r="B1921"/>
  <c r="B1917"/>
  <c r="B1913"/>
  <c r="B1909"/>
  <c r="B1905"/>
  <c r="B1901"/>
  <c r="B1897"/>
  <c r="B1893"/>
  <c r="B1889"/>
  <c r="B1885"/>
  <c r="B1881"/>
  <c r="B1877"/>
  <c r="B1873"/>
  <c r="B1869"/>
  <c r="B1865"/>
  <c r="B1861"/>
  <c r="B1857"/>
  <c r="B1853"/>
  <c r="B1849"/>
  <c r="B1845"/>
  <c r="B1841"/>
  <c r="B1837"/>
  <c r="B1833"/>
  <c r="B1829"/>
  <c r="B1825"/>
  <c r="B1821"/>
  <c r="B1817"/>
  <c r="B1813"/>
  <c r="B1809"/>
  <c r="B1805"/>
  <c r="B1801"/>
  <c r="B1797"/>
  <c r="B1793"/>
  <c r="B1789"/>
  <c r="B1785"/>
  <c r="B1781"/>
  <c r="B1777"/>
  <c r="B1773"/>
  <c r="B1769"/>
  <c r="B1765"/>
  <c r="B1761"/>
  <c r="B1757"/>
  <c r="B1753"/>
  <c r="B1749"/>
  <c r="B1745"/>
  <c r="B1741"/>
  <c r="B1737"/>
  <c r="B1733"/>
  <c r="B1729"/>
  <c r="B1725"/>
  <c r="B1721"/>
  <c r="B1717"/>
  <c r="B1713"/>
  <c r="B1709"/>
  <c r="B1705"/>
  <c r="B1701"/>
  <c r="B1697"/>
  <c r="B1693"/>
  <c r="B1689"/>
  <c r="B1685"/>
  <c r="B1681"/>
  <c r="B1677"/>
  <c r="B1673"/>
  <c r="B1669"/>
  <c r="B1665"/>
  <c r="B1661"/>
  <c r="B1657"/>
  <c r="B1653"/>
  <c r="B1649"/>
  <c r="B1645"/>
  <c r="B1641"/>
  <c r="B1637"/>
  <c r="B1633"/>
  <c r="B1629"/>
  <c r="B1625"/>
  <c r="B1621"/>
  <c r="B1617"/>
  <c r="B1613"/>
  <c r="B1609"/>
  <c r="B1605"/>
  <c r="B1601"/>
  <c r="B1597"/>
  <c r="B1593"/>
  <c r="B1589"/>
  <c r="B1585"/>
  <c r="B1581"/>
  <c r="B1577"/>
  <c r="B1573"/>
  <c r="B1569"/>
  <c r="B1565"/>
  <c r="B1561"/>
  <c r="B1557"/>
  <c r="B1553"/>
  <c r="B1549"/>
  <c r="B1545"/>
  <c r="B1541"/>
  <c r="B1537"/>
  <c r="B1533"/>
  <c r="B1529"/>
  <c r="B1525"/>
  <c r="B1521"/>
  <c r="B1517"/>
  <c r="B1513"/>
  <c r="B1509"/>
  <c r="B1505"/>
  <c r="B1501"/>
  <c r="B1497"/>
  <c r="B1493"/>
  <c r="B1489"/>
  <c r="B1485"/>
  <c r="B1481"/>
  <c r="B1477"/>
  <c r="B1473"/>
  <c r="B1469"/>
  <c r="B1465"/>
  <c r="B1461"/>
  <c r="B1457"/>
  <c r="B1453"/>
  <c r="B1449"/>
  <c r="B1445"/>
  <c r="B1441"/>
  <c r="B1437"/>
  <c r="B1433"/>
  <c r="B1429"/>
  <c r="B1425"/>
  <c r="B1421"/>
  <c r="B1417"/>
  <c r="B1413"/>
  <c r="B1409"/>
  <c r="B1405"/>
  <c r="B1401"/>
  <c r="B1397"/>
  <c r="B1393"/>
  <c r="B1389"/>
  <c r="B1385"/>
  <c r="B1381"/>
  <c r="B1377"/>
  <c r="B1373"/>
  <c r="B1369"/>
  <c r="B1365"/>
  <c r="B1361"/>
  <c r="B1357"/>
  <c r="B1353"/>
  <c r="B1349"/>
  <c r="B1345"/>
  <c r="B1341"/>
  <c r="B1337"/>
  <c r="B1333"/>
  <c r="B1329"/>
  <c r="B1325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825" i="7"/>
  <c r="B2739"/>
  <c r="B2675"/>
  <c r="B2611"/>
  <c r="B2574"/>
  <c r="B2542"/>
  <c r="B2510"/>
  <c r="B2480"/>
  <c r="B2472"/>
  <c r="B2464"/>
  <c r="B2456"/>
  <c r="B2448"/>
  <c r="B2440"/>
  <c r="B2432"/>
  <c r="B2424"/>
  <c r="B2416"/>
  <c r="B2408"/>
  <c r="B2400"/>
  <c r="B2392"/>
  <c r="B2384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857"/>
  <c r="B2691"/>
  <c r="B2582"/>
  <c r="B2518"/>
  <c r="B2474"/>
  <c r="B2458"/>
  <c r="B2442"/>
  <c r="B2426"/>
  <c r="B2410"/>
  <c r="B2394"/>
  <c r="B2380"/>
  <c r="B2372"/>
  <c r="B2364"/>
  <c r="B2356"/>
  <c r="B2348"/>
  <c r="B2340"/>
  <c r="B2332"/>
  <c r="B2324"/>
  <c r="B2316"/>
  <c r="B2308"/>
  <c r="B2300"/>
  <c r="B2292"/>
  <c r="B2288"/>
  <c r="B2284"/>
  <c r="B2280"/>
  <c r="B2276"/>
  <c r="B2272"/>
  <c r="B2268"/>
  <c r="B2264"/>
  <c r="B2260"/>
  <c r="B2256"/>
  <c r="B2252"/>
  <c r="B2248"/>
  <c r="B2244"/>
  <c r="B2240"/>
  <c r="B2236"/>
  <c r="B2232"/>
  <c r="B2228"/>
  <c r="B2224"/>
  <c r="B2220"/>
  <c r="B2216"/>
  <c r="B2212"/>
  <c r="B2208"/>
  <c r="B2204"/>
  <c r="B2200"/>
  <c r="B2196"/>
  <c r="B2192"/>
  <c r="B2188"/>
  <c r="B2184"/>
  <c r="B2180"/>
  <c r="B2176"/>
  <c r="B2172"/>
  <c r="B2168"/>
  <c r="B2164"/>
  <c r="B2160"/>
  <c r="B2156"/>
  <c r="B2152"/>
  <c r="B2148"/>
  <c r="B2144"/>
  <c r="B2140"/>
  <c r="B2136"/>
  <c r="B2132"/>
  <c r="B2128"/>
  <c r="B2124"/>
  <c r="B2120"/>
  <c r="B2116"/>
  <c r="B2112"/>
  <c r="B2108"/>
  <c r="B2104"/>
  <c r="B2100"/>
  <c r="B2096"/>
  <c r="B2092"/>
  <c r="B2088"/>
  <c r="B2084"/>
  <c r="B2080"/>
  <c r="B2076"/>
  <c r="B2072"/>
  <c r="B2068"/>
  <c r="B2064"/>
  <c r="B2060"/>
  <c r="B2056"/>
  <c r="B2052"/>
  <c r="B2048"/>
  <c r="B2044"/>
  <c r="B2040"/>
  <c r="B2793"/>
  <c r="B2566"/>
  <c r="B2470"/>
  <c r="B2438"/>
  <c r="B2406"/>
  <c r="B2378"/>
  <c r="B2362"/>
  <c r="B2346"/>
  <c r="B2330"/>
  <c r="B2314"/>
  <c r="B2298"/>
  <c r="B2287"/>
  <c r="B2279"/>
  <c r="B2271"/>
  <c r="B2263"/>
  <c r="B2255"/>
  <c r="B2247"/>
  <c r="B2239"/>
  <c r="B2231"/>
  <c r="B2223"/>
  <c r="B2215"/>
  <c r="B2207"/>
  <c r="B2199"/>
  <c r="B2191"/>
  <c r="B2183"/>
  <c r="B2175"/>
  <c r="B2167"/>
  <c r="B2159"/>
  <c r="B2151"/>
  <c r="B2143"/>
  <c r="B2135"/>
  <c r="B2127"/>
  <c r="B2119"/>
  <c r="B2111"/>
  <c r="B2103"/>
  <c r="B2095"/>
  <c r="B2087"/>
  <c r="B2079"/>
  <c r="B2071"/>
  <c r="B2063"/>
  <c r="B2055"/>
  <c r="B2047"/>
  <c r="B2039"/>
  <c r="B2034"/>
  <c r="B2030"/>
  <c r="B2026"/>
  <c r="B2022"/>
  <c r="B2018"/>
  <c r="B2014"/>
  <c r="B2010"/>
  <c r="B2006"/>
  <c r="B2002"/>
  <c r="B1998"/>
  <c r="B1994"/>
  <c r="B1990"/>
  <c r="B1986"/>
  <c r="B1982"/>
  <c r="B1978"/>
  <c r="B1974"/>
  <c r="B1970"/>
  <c r="B1966"/>
  <c r="B1962"/>
  <c r="B1958"/>
  <c r="B1954"/>
  <c r="B1950"/>
  <c r="B1946"/>
  <c r="B1942"/>
  <c r="B1938"/>
  <c r="B1934"/>
  <c r="B1930"/>
  <c r="B1926"/>
  <c r="B1922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139" i="26"/>
  <c r="B217"/>
  <c r="B82" i="7"/>
  <c r="B2370"/>
  <c r="B2422"/>
  <c r="B2502"/>
  <c r="B2038"/>
  <c r="B2046"/>
  <c r="B2054"/>
  <c r="B2062"/>
  <c r="B2070"/>
  <c r="B2078"/>
  <c r="B2086"/>
  <c r="B2094"/>
  <c r="B2102"/>
  <c r="B2110"/>
  <c r="B2118"/>
  <c r="B2126"/>
  <c r="B2134"/>
  <c r="B2142"/>
  <c r="B2150"/>
  <c r="B2158"/>
  <c r="B2166"/>
  <c r="B2174"/>
  <c r="B2182"/>
  <c r="B2190"/>
  <c r="B2198"/>
  <c r="B2206"/>
  <c r="B2214"/>
  <c r="B2222"/>
  <c r="B2230"/>
  <c r="B2238"/>
  <c r="B2246"/>
  <c r="B2254"/>
  <c r="B2262"/>
  <c r="B2270"/>
  <c r="B2278"/>
  <c r="B2286"/>
  <c r="B2296"/>
  <c r="B2312"/>
  <c r="B2328"/>
  <c r="B2344"/>
  <c r="B2360"/>
  <c r="B2376"/>
  <c r="B2402"/>
  <c r="B2434"/>
  <c r="B2466"/>
  <c r="B2550"/>
  <c r="B2755"/>
  <c r="B2297"/>
  <c r="B2305"/>
  <c r="B2313"/>
  <c r="B2321"/>
  <c r="B2329"/>
  <c r="B2337"/>
  <c r="B2345"/>
  <c r="B2353"/>
  <c r="B2361"/>
  <c r="B2369"/>
  <c r="B2377"/>
  <c r="B2388"/>
  <c r="B2404"/>
  <c r="B2420"/>
  <c r="B2436"/>
  <c r="B2452"/>
  <c r="B2468"/>
  <c r="B2494"/>
  <c r="B2558"/>
  <c r="B2643"/>
  <c r="B2771"/>
  <c r="B239" i="26"/>
  <c r="B247"/>
  <c r="B255"/>
  <c r="B263"/>
  <c r="B271"/>
  <c r="B279"/>
  <c r="B287"/>
  <c r="B295"/>
  <c r="B303"/>
  <c r="B311"/>
  <c r="B319"/>
  <c r="B327"/>
  <c r="B335"/>
  <c r="B343"/>
  <c r="B351"/>
  <c r="B359"/>
  <c r="B367"/>
  <c r="B375"/>
  <c r="B383"/>
  <c r="B391"/>
  <c r="B399"/>
  <c r="B407"/>
  <c r="B415"/>
  <c r="B423"/>
  <c r="B431"/>
  <c r="B439"/>
  <c r="B447"/>
  <c r="B455"/>
  <c r="B463"/>
  <c r="B471"/>
  <c r="B479"/>
  <c r="B487"/>
  <c r="B495"/>
  <c r="B503"/>
  <c r="B511"/>
  <c r="B519"/>
  <c r="B527"/>
  <c r="B535"/>
  <c r="B543"/>
  <c r="B551"/>
  <c r="B559"/>
  <c r="B567"/>
  <c r="B575"/>
  <c r="B583"/>
  <c r="B591"/>
  <c r="B599"/>
  <c r="B607"/>
  <c r="B615"/>
  <c r="B623"/>
  <c r="B631"/>
  <c r="B639"/>
  <c r="B647"/>
  <c r="B655"/>
  <c r="B663"/>
  <c r="B671"/>
  <c r="B679"/>
  <c r="B687"/>
  <c r="B695"/>
  <c r="B703"/>
  <c r="B711"/>
  <c r="B719"/>
  <c r="B727"/>
  <c r="B735"/>
  <c r="B743"/>
  <c r="B751"/>
  <c r="B759"/>
  <c r="B767"/>
  <c r="B775"/>
  <c r="B783"/>
  <c r="B791"/>
  <c r="B799"/>
  <c r="B807"/>
  <c r="B815"/>
  <c r="B823"/>
  <c r="B831"/>
  <c r="B839"/>
  <c r="B847"/>
  <c r="B855"/>
  <c r="B863"/>
  <c r="B871"/>
  <c r="B879"/>
  <c r="B887"/>
  <c r="B895"/>
  <c r="B903"/>
  <c r="B911"/>
  <c r="B919"/>
  <c r="B927"/>
  <c r="B935"/>
  <c r="B943"/>
  <c r="B951"/>
  <c r="B959"/>
  <c r="B967"/>
  <c r="B975"/>
  <c r="B983"/>
  <c r="B991"/>
  <c r="B999"/>
  <c r="B1007"/>
  <c r="B1015"/>
  <c r="B1023"/>
  <c r="B1031"/>
  <c r="B1039"/>
  <c r="B1047"/>
  <c r="B1055"/>
  <c r="B1063"/>
  <c r="B1071"/>
  <c r="B1079"/>
  <c r="B1087"/>
  <c r="B1095"/>
  <c r="B1103"/>
  <c r="B1111"/>
  <c r="B1119"/>
  <c r="B1127"/>
  <c r="B1135"/>
  <c r="B1143"/>
  <c r="B1151"/>
  <c r="B1159"/>
  <c r="B1167"/>
  <c r="B1175"/>
  <c r="B1183"/>
  <c r="B1191"/>
  <c r="B1199"/>
  <c r="B1207"/>
  <c r="B1215"/>
  <c r="B1223"/>
  <c r="B1231"/>
  <c r="B1239"/>
  <c r="B1247"/>
  <c r="B1255"/>
  <c r="B1263"/>
  <c r="B1271"/>
  <c r="B1279"/>
  <c r="B1287"/>
  <c r="B1295"/>
  <c r="B1303"/>
  <c r="B1311"/>
  <c r="B1319"/>
  <c r="B1327"/>
  <c r="B1335"/>
  <c r="B1343"/>
  <c r="B1351"/>
  <c r="B1359"/>
  <c r="B1367"/>
  <c r="B1375"/>
  <c r="B1383"/>
  <c r="B1391"/>
  <c r="B1399"/>
  <c r="B1407"/>
  <c r="B1415"/>
  <c r="B1423"/>
  <c r="B1431"/>
  <c r="B1439"/>
  <c r="B1447"/>
  <c r="B1455"/>
  <c r="B1463"/>
  <c r="B1471"/>
  <c r="B1479"/>
  <c r="B1487"/>
  <c r="B1495"/>
  <c r="B1503"/>
  <c r="B1511"/>
  <c r="B1519"/>
  <c r="B1527"/>
  <c r="B1535"/>
  <c r="B1543"/>
  <c r="B1551"/>
  <c r="B1559"/>
  <c r="B1567"/>
  <c r="B1575"/>
  <c r="B1583"/>
  <c r="B1591"/>
  <c r="B1599"/>
  <c r="B1607"/>
  <c r="B1615"/>
  <c r="B1623"/>
  <c r="B1631"/>
  <c r="B1639"/>
  <c r="B1647"/>
  <c r="B1655"/>
  <c r="B1663"/>
  <c r="B1671"/>
  <c r="B1679"/>
  <c r="B1687"/>
  <c r="B1695"/>
  <c r="B1703"/>
  <c r="B1711"/>
  <c r="B1719"/>
  <c r="B1727"/>
  <c r="B1735"/>
  <c r="B1743"/>
  <c r="B1751"/>
  <c r="B1759"/>
  <c r="B1767"/>
  <c r="B1775"/>
  <c r="B1783"/>
  <c r="B1791"/>
  <c r="B1799"/>
  <c r="B1807"/>
  <c r="B1815"/>
  <c r="B1823"/>
  <c r="B1831"/>
  <c r="B1839"/>
  <c r="B1847"/>
  <c r="B1855"/>
  <c r="B1863"/>
  <c r="B1871"/>
  <c r="B1879"/>
  <c r="B1887"/>
  <c r="B1895"/>
  <c r="B1903"/>
  <c r="B1911"/>
  <c r="B1919"/>
  <c r="B1927"/>
  <c r="B1935"/>
  <c r="B1943"/>
  <c r="B1951"/>
  <c r="B1959"/>
  <c r="B1967"/>
  <c r="B1975"/>
  <c r="B1983"/>
  <c r="B1991"/>
  <c r="B1999"/>
  <c r="B2007"/>
  <c r="B2015"/>
  <c r="B2023"/>
  <c r="B2031"/>
  <c r="B2039"/>
  <c r="B2047"/>
  <c r="B2055"/>
  <c r="B2063"/>
  <c r="B2071"/>
  <c r="B2079"/>
  <c r="B2087"/>
  <c r="B2095"/>
  <c r="B2103"/>
  <c r="B2111"/>
  <c r="B2119"/>
  <c r="B2127"/>
  <c r="B2135"/>
  <c r="B2143"/>
  <c r="B2151"/>
  <c r="B2159"/>
  <c r="B2167"/>
  <c r="B2175"/>
  <c r="B2183"/>
  <c r="B2191"/>
  <c r="B2199"/>
  <c r="B2207"/>
  <c r="B2215"/>
  <c r="B2223"/>
  <c r="B2231"/>
  <c r="B2247"/>
  <c r="B2263"/>
  <c r="B2279"/>
  <c r="B2295"/>
  <c r="B2311"/>
  <c r="B2327"/>
  <c r="B2343"/>
  <c r="B2359"/>
  <c r="B2375"/>
  <c r="B2391"/>
  <c r="B2407"/>
  <c r="B2423"/>
  <c r="B2439"/>
  <c r="B2455"/>
  <c r="B2471"/>
  <c r="B2487"/>
  <c r="B2503"/>
  <c r="B2519"/>
  <c r="B2535"/>
  <c r="B2551"/>
  <c r="B2567"/>
  <c r="B2583"/>
  <c r="B2599"/>
  <c r="B2615"/>
  <c r="B2631"/>
  <c r="B2647"/>
  <c r="B2663"/>
  <c r="B2679"/>
  <c r="B2695"/>
  <c r="B2711"/>
  <c r="B2727"/>
  <c r="B2743"/>
  <c r="B2759"/>
  <c r="B2775"/>
  <c r="B2791"/>
  <c r="B2807"/>
  <c r="B2823"/>
  <c r="B2839"/>
  <c r="B2855"/>
  <c r="B2871"/>
  <c r="B2887"/>
  <c r="B2903"/>
  <c r="B2919"/>
  <c r="B2935"/>
  <c r="B2951"/>
  <c r="B2967"/>
  <c r="B2983"/>
  <c r="B2999"/>
  <c r="B252" i="25"/>
  <c r="B268"/>
  <c r="B284"/>
  <c r="B300"/>
  <c r="B316"/>
  <c r="B332"/>
  <c r="B348"/>
  <c r="B364"/>
  <c r="B380"/>
  <c r="B396"/>
  <c r="B412"/>
  <c r="B428"/>
  <c r="B444"/>
  <c r="B460"/>
  <c r="B476"/>
  <c r="B492"/>
  <c r="B508"/>
  <c r="B524"/>
  <c r="B540"/>
  <c r="B556"/>
  <c r="B572"/>
  <c r="B588"/>
  <c r="B604"/>
  <c r="B620"/>
  <c r="B636"/>
  <c r="B652"/>
  <c r="B668"/>
  <c r="B684"/>
  <c r="B700"/>
  <c r="B716"/>
  <c r="B732"/>
  <c r="B748"/>
  <c r="B764"/>
  <c r="B780"/>
  <c r="B796"/>
  <c r="B812"/>
  <c r="B828"/>
  <c r="B844"/>
  <c r="B860"/>
  <c r="B876"/>
  <c r="B892"/>
  <c r="B908"/>
  <c r="B924"/>
  <c r="B940"/>
  <c r="B956"/>
  <c r="B972"/>
  <c r="B988"/>
  <c r="B1004"/>
  <c r="B1020"/>
  <c r="B1036"/>
  <c r="B1060"/>
  <c r="B1092"/>
  <c r="B1124"/>
  <c r="B1156"/>
  <c r="B1188"/>
  <c r="B1222"/>
  <c r="B1286"/>
  <c r="B1350"/>
  <c r="B1414"/>
  <c r="B1478"/>
  <c r="B1542"/>
  <c r="B1606"/>
  <c r="B1670"/>
  <c r="B1734"/>
  <c r="B1798"/>
  <c r="B1862"/>
  <c r="B1926"/>
  <c r="B1990"/>
  <c r="B2074"/>
  <c r="B2202"/>
  <c r="B2330"/>
  <c r="B2458"/>
  <c r="B2586"/>
  <c r="B2714"/>
  <c r="B2842"/>
  <c r="B2970"/>
  <c r="B292" i="7"/>
  <c r="B594"/>
  <c r="B1106"/>
  <c r="B1711"/>
  <c r="A268" i="1"/>
  <c r="A269" i="27" s="1"/>
  <c r="A263" i="1"/>
  <c r="A264" i="27" s="1"/>
  <c r="L151" i="1"/>
  <c r="A160"/>
  <c r="A157" i="3" s="1"/>
  <c r="A117" i="1"/>
  <c r="A118" i="27" s="1"/>
  <c r="A116" i="1"/>
  <c r="A113" i="3" s="1"/>
  <c r="A115" i="1"/>
  <c r="A112" i="3" s="1"/>
  <c r="A114" i="1"/>
  <c r="A111" i="3" s="1"/>
  <c r="L97" i="1"/>
  <c r="A38" i="27"/>
  <c r="F272" i="3"/>
  <c r="A138" i="27"/>
  <c r="A98" i="1"/>
  <c r="A99" i="27" s="1"/>
  <c r="A272" i="1"/>
  <c r="A273" i="27" s="1"/>
  <c r="D227"/>
  <c r="D223"/>
  <c r="G216" i="3"/>
  <c r="D220" i="27"/>
  <c r="G210" i="3"/>
  <c r="D214" i="27"/>
  <c r="G207" i="3"/>
  <c r="G203"/>
  <c r="D207" i="27"/>
  <c r="D202"/>
  <c r="G198" i="3"/>
  <c r="D200" i="27"/>
  <c r="G196" i="3"/>
  <c r="G197" i="1"/>
  <c r="D25" i="24" s="1"/>
  <c r="A25" s="1"/>
  <c r="G192" i="3"/>
  <c r="D196" i="27"/>
  <c r="G190" i="3"/>
  <c r="D194" i="27"/>
  <c r="D193"/>
  <c r="G188" i="3"/>
  <c r="D192" i="27"/>
  <c r="D181"/>
  <c r="G177" i="3"/>
  <c r="G170"/>
  <c r="D137" i="27"/>
  <c r="G133" i="3"/>
  <c r="D135" i="27"/>
  <c r="D131"/>
  <c r="D127"/>
  <c r="D123"/>
  <c r="A115"/>
  <c r="A113" i="1"/>
  <c r="A110" i="3" s="1"/>
  <c r="G113"/>
  <c r="G109"/>
  <c r="G100"/>
  <c r="A92" i="1"/>
  <c r="A80" i="27"/>
  <c r="D65"/>
  <c r="G54" i="3"/>
  <c r="A52" i="27"/>
  <c r="G47" i="3"/>
  <c r="D51" i="27"/>
  <c r="G39" i="3"/>
  <c r="K39" s="1"/>
  <c r="D43" i="27"/>
  <c r="D31"/>
  <c r="A216" i="3"/>
  <c r="A220" i="27"/>
  <c r="D243"/>
  <c r="D239"/>
  <c r="D237"/>
  <c r="D235"/>
  <c r="D219"/>
  <c r="D213"/>
  <c r="G150" i="3"/>
  <c r="G129"/>
  <c r="G125"/>
  <c r="G121"/>
  <c r="G90"/>
  <c r="D68" i="27"/>
  <c r="G14" i="3"/>
  <c r="G272"/>
  <c r="D276" i="27"/>
  <c r="G163" i="3"/>
  <c r="K163" s="1"/>
  <c r="G159"/>
  <c r="K159" s="1"/>
  <c r="D159" i="27"/>
  <c r="D155"/>
  <c r="G101" i="3"/>
  <c r="G57"/>
  <c r="G22"/>
  <c r="K22" s="1"/>
  <c r="D26" i="27"/>
  <c r="B2969" i="7"/>
  <c r="B2334"/>
  <c r="B2249"/>
  <c r="B2185"/>
  <c r="B2121"/>
  <c r="B2057"/>
  <c r="B2015"/>
  <c r="B1983"/>
  <c r="B1951"/>
  <c r="B1919"/>
  <c r="B1887"/>
  <c r="B1855"/>
  <c r="B1823"/>
  <c r="B1791"/>
  <c r="B1759"/>
  <c r="B1727"/>
  <c r="B1695"/>
  <c r="B1663"/>
  <c r="B1631"/>
  <c r="B1599"/>
  <c r="B1567"/>
  <c r="B1535"/>
  <c r="B1514"/>
  <c r="B1498"/>
  <c r="B1482"/>
  <c r="B1466"/>
  <c r="B1450"/>
  <c r="B1434"/>
  <c r="B1418"/>
  <c r="B140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098"/>
  <c r="B1082"/>
  <c r="B1066"/>
  <c r="B1050"/>
  <c r="B1034"/>
  <c r="B1018"/>
  <c r="B1002"/>
  <c r="B986"/>
  <c r="B970"/>
  <c r="B954"/>
  <c r="B938"/>
  <c r="B922"/>
  <c r="B906"/>
  <c r="B890"/>
  <c r="B874"/>
  <c r="B858"/>
  <c r="B842"/>
  <c r="B826"/>
  <c r="B810"/>
  <c r="B794"/>
  <c r="B778"/>
  <c r="B762"/>
  <c r="B746"/>
  <c r="B730"/>
  <c r="B714"/>
  <c r="B698"/>
  <c r="B682"/>
  <c r="B666"/>
  <c r="B650"/>
  <c r="B634"/>
  <c r="B618"/>
  <c r="B602"/>
  <c r="B586"/>
  <c r="B570"/>
  <c r="B554"/>
  <c r="B538"/>
  <c r="B522"/>
  <c r="B506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8" i="25"/>
  <c r="B2990"/>
  <c r="B2982"/>
  <c r="B2974"/>
  <c r="B2966"/>
  <c r="B2958"/>
  <c r="B2950"/>
  <c r="B2942"/>
  <c r="B2934"/>
  <c r="B2926"/>
  <c r="B2918"/>
  <c r="B2910"/>
  <c r="B2902"/>
  <c r="B2894"/>
  <c r="B2886"/>
  <c r="B2878"/>
  <c r="B2870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D48" i="27"/>
  <c r="H45" i="3"/>
  <c r="D19" i="27"/>
  <c r="H155" i="3"/>
  <c r="B252" i="7"/>
  <c r="B268"/>
  <c r="B284"/>
  <c r="B300"/>
  <c r="B316"/>
  <c r="B332"/>
  <c r="B348"/>
  <c r="B364"/>
  <c r="B380"/>
  <c r="B396"/>
  <c r="B412"/>
  <c r="B428"/>
  <c r="B444"/>
  <c r="B460"/>
  <c r="B476"/>
  <c r="B492"/>
  <c r="B514"/>
  <c r="B546"/>
  <c r="B578"/>
  <c r="B610"/>
  <c r="B642"/>
  <c r="B674"/>
  <c r="B706"/>
  <c r="B738"/>
  <c r="B770"/>
  <c r="B802"/>
  <c r="B834"/>
  <c r="B866"/>
  <c r="B898"/>
  <c r="B930"/>
  <c r="B962"/>
  <c r="B994"/>
  <c r="B1026"/>
  <c r="B1058"/>
  <c r="B1090"/>
  <c r="B1122"/>
  <c r="B1154"/>
  <c r="B1186"/>
  <c r="B1218"/>
  <c r="B1250"/>
  <c r="B1282"/>
  <c r="B1314"/>
  <c r="B1346"/>
  <c r="B1378"/>
  <c r="B1410"/>
  <c r="B1442"/>
  <c r="B1474"/>
  <c r="B1506"/>
  <c r="B1551"/>
  <c r="B1615"/>
  <c r="B1679"/>
  <c r="B1743"/>
  <c r="B1807"/>
  <c r="B1871"/>
  <c r="B1935"/>
  <c r="B1999"/>
  <c r="B2089"/>
  <c r="B2217"/>
  <c r="B2414"/>
  <c r="J270" i="3"/>
  <c r="H270" s="1"/>
  <c r="J253"/>
  <c r="H53"/>
  <c r="H106"/>
  <c r="H163"/>
  <c r="H97"/>
  <c r="Q268"/>
  <c r="J42" i="24" s="1"/>
  <c r="H103" i="3"/>
  <c r="H159"/>
  <c r="H49"/>
  <c r="J266"/>
  <c r="M148"/>
  <c r="H19" i="24" s="1"/>
  <c r="H56" i="3"/>
  <c r="M237"/>
  <c r="H12"/>
  <c r="M268"/>
  <c r="H42" i="24" s="1"/>
  <c r="J257" i="3"/>
  <c r="J239"/>
  <c r="H239" s="1"/>
  <c r="J234"/>
  <c r="J228"/>
  <c r="J226"/>
  <c r="J222"/>
  <c r="J209"/>
  <c r="H209" s="1"/>
  <c r="J205"/>
  <c r="H205" s="1"/>
  <c r="J197"/>
  <c r="J195"/>
  <c r="H195" s="1"/>
  <c r="H125"/>
  <c r="H39"/>
  <c r="H33"/>
  <c r="H28"/>
  <c r="H22"/>
  <c r="H16"/>
  <c r="J264"/>
  <c r="J249"/>
  <c r="Q116"/>
  <c r="Q237"/>
  <c r="J35" i="24"/>
  <c r="J275" i="3"/>
  <c r="B215" i="26"/>
  <c r="B34"/>
  <c r="B82"/>
  <c r="B166"/>
  <c r="B210"/>
  <c r="B224" i="7"/>
  <c r="B208"/>
  <c r="B192"/>
  <c r="B160" i="26"/>
  <c r="B84" i="7"/>
  <c r="G194" i="3"/>
  <c r="B237" i="25" l="1"/>
  <c r="B236"/>
  <c r="B103" i="7"/>
  <c r="B2487"/>
  <c r="B2503"/>
  <c r="B2519"/>
  <c r="B2535"/>
  <c r="B2551"/>
  <c r="B2567"/>
  <c r="B2583"/>
  <c r="B2599"/>
  <c r="B2629"/>
  <c r="B2661"/>
  <c r="B2693"/>
  <c r="B2725"/>
  <c r="B2757"/>
  <c r="B2797"/>
  <c r="B2881"/>
  <c r="M264" i="27"/>
  <c r="L45"/>
  <c r="M267" i="3"/>
  <c r="M263" s="1"/>
  <c r="Q267"/>
  <c r="J267" s="1"/>
  <c r="P271" i="27"/>
  <c r="N271"/>
  <c r="L271"/>
  <c r="J271" i="3"/>
  <c r="H271" s="1"/>
  <c r="I41" i="24"/>
  <c r="M230" i="3"/>
  <c r="H31" i="24" s="1"/>
  <c r="M224" i="3"/>
  <c r="M213"/>
  <c r="H29" i="24" s="1"/>
  <c r="M194" i="3"/>
  <c r="H25" i="24" s="1"/>
  <c r="M116" i="3"/>
  <c r="H17" i="24" s="1"/>
  <c r="O271" i="27"/>
  <c r="M271"/>
  <c r="G270" i="1"/>
  <c r="D271" i="27" s="1"/>
  <c r="J266" i="1"/>
  <c r="L266"/>
  <c r="L265" s="1"/>
  <c r="N266"/>
  <c r="M15" i="27"/>
  <c r="M17"/>
  <c r="M21"/>
  <c r="M23"/>
  <c r="M25"/>
  <c r="M29"/>
  <c r="M33"/>
  <c r="M38"/>
  <c r="M42"/>
  <c r="M46"/>
  <c r="M48"/>
  <c r="M52"/>
  <c r="M57"/>
  <c r="M61"/>
  <c r="M65"/>
  <c r="M69"/>
  <c r="M73"/>
  <c r="M78"/>
  <c r="M82"/>
  <c r="M86"/>
  <c r="M90"/>
  <c r="M94"/>
  <c r="M99"/>
  <c r="M103"/>
  <c r="M107"/>
  <c r="M111"/>
  <c r="M115"/>
  <c r="M121"/>
  <c r="M125"/>
  <c r="M129"/>
  <c r="M133"/>
  <c r="M138"/>
  <c r="M142"/>
  <c r="M146"/>
  <c r="M150"/>
  <c r="M155"/>
  <c r="M159"/>
  <c r="M163"/>
  <c r="M167"/>
  <c r="M174"/>
  <c r="M178"/>
  <c r="M182"/>
  <c r="M188"/>
  <c r="M193"/>
  <c r="M199"/>
  <c r="M203"/>
  <c r="M208"/>
  <c r="M213"/>
  <c r="M215"/>
  <c r="M221"/>
  <c r="M225"/>
  <c r="M230"/>
  <c r="M235"/>
  <c r="M239"/>
  <c r="M248"/>
  <c r="M252"/>
  <c r="M254"/>
  <c r="K112"/>
  <c r="H267" i="3"/>
  <c r="J232"/>
  <c r="H232" s="1"/>
  <c r="K14"/>
  <c r="K125"/>
  <c r="K109"/>
  <c r="B235" i="7"/>
  <c r="B75"/>
  <c r="B153"/>
  <c r="A270" i="1"/>
  <c r="B22" i="25"/>
  <c r="B102" i="7"/>
  <c r="P260" i="27"/>
  <c r="L276"/>
  <c r="N32"/>
  <c r="L79"/>
  <c r="N100"/>
  <c r="K147"/>
  <c r="N169"/>
  <c r="O268"/>
  <c r="B2839" i="7"/>
  <c r="B104"/>
  <c r="B57" i="26"/>
  <c r="B46"/>
  <c r="B176" i="7"/>
  <c r="B2483"/>
  <c r="B2491"/>
  <c r="B2499"/>
  <c r="B2507"/>
  <c r="B2515"/>
  <c r="B2523"/>
  <c r="B2531"/>
  <c r="B2539"/>
  <c r="B2547"/>
  <c r="B2555"/>
  <c r="B2563"/>
  <c r="B2571"/>
  <c r="B2579"/>
  <c r="B2587"/>
  <c r="B2595"/>
  <c r="B2605"/>
  <c r="B2621"/>
  <c r="B2637"/>
  <c r="B2653"/>
  <c r="B2669"/>
  <c r="B2685"/>
  <c r="B2701"/>
  <c r="B2717"/>
  <c r="B2733"/>
  <c r="B2749"/>
  <c r="B2765"/>
  <c r="B2781"/>
  <c r="B2813"/>
  <c r="B2845"/>
  <c r="B2945"/>
  <c r="B2925"/>
  <c r="M260" i="27"/>
  <c r="L262"/>
  <c r="P264"/>
  <c r="N16"/>
  <c r="O28"/>
  <c r="M49"/>
  <c r="L62"/>
  <c r="N83"/>
  <c r="K95"/>
  <c r="N116"/>
  <c r="K130"/>
  <c r="N151"/>
  <c r="K164"/>
  <c r="P270"/>
  <c r="P267" s="1"/>
  <c r="B35" i="25"/>
  <c r="B45" i="7"/>
  <c r="B129" i="26"/>
  <c r="B169" i="7"/>
  <c r="B72"/>
  <c r="B152" i="26"/>
  <c r="B200" i="7"/>
  <c r="B216"/>
  <c r="B230"/>
  <c r="B134" i="26"/>
  <c r="B66"/>
  <c r="B231"/>
  <c r="B195"/>
  <c r="B30" i="25"/>
  <c r="B179"/>
  <c r="B27"/>
  <c r="B33" i="26"/>
  <c r="B37" i="7"/>
  <c r="B43" i="25"/>
  <c r="B71" i="26"/>
  <c r="B81" i="25"/>
  <c r="B113" i="26"/>
  <c r="B163" i="25"/>
  <c r="B231"/>
  <c r="L260" i="27"/>
  <c r="M262"/>
  <c r="P262"/>
  <c r="L264"/>
  <c r="M276"/>
  <c r="P276"/>
  <c r="O20"/>
  <c r="N24"/>
  <c r="L37"/>
  <c r="M41"/>
  <c r="L53"/>
  <c r="M58"/>
  <c r="L70"/>
  <c r="M74"/>
  <c r="K87"/>
  <c r="N91"/>
  <c r="K104"/>
  <c r="N108"/>
  <c r="K122"/>
  <c r="N126"/>
  <c r="K139"/>
  <c r="N143"/>
  <c r="K156"/>
  <c r="N160"/>
  <c r="K173"/>
  <c r="N177"/>
  <c r="M270"/>
  <c r="N274"/>
  <c r="B757" i="25"/>
  <c r="B142" i="7"/>
  <c r="B101"/>
  <c r="B13" i="26"/>
  <c r="B14" i="7"/>
  <c r="B62"/>
  <c r="B136" i="26"/>
  <c r="B144" i="25"/>
  <c r="K260" i="27"/>
  <c r="O260"/>
  <c r="K262"/>
  <c r="O262"/>
  <c r="K264"/>
  <c r="O264"/>
  <c r="K276"/>
  <c r="O276"/>
  <c r="N268"/>
  <c r="N267" s="1"/>
  <c r="L270"/>
  <c r="O274"/>
  <c r="M279"/>
  <c r="P279"/>
  <c r="J259" i="3"/>
  <c r="J251"/>
  <c r="J247"/>
  <c r="H83"/>
  <c r="H59"/>
  <c r="H79"/>
  <c r="H67"/>
  <c r="H47"/>
  <c r="H20"/>
  <c r="H14"/>
  <c r="H123"/>
  <c r="H91"/>
  <c r="H65"/>
  <c r="H63"/>
  <c r="H41"/>
  <c r="H37"/>
  <c r="H30"/>
  <c r="H24"/>
  <c r="G125" i="27"/>
  <c r="J273" i="3"/>
  <c r="J269"/>
  <c r="H269" s="1"/>
  <c r="H4" i="25"/>
  <c r="K101" i="3"/>
  <c r="K107"/>
  <c r="K47"/>
  <c r="M59" i="27"/>
  <c r="K161"/>
  <c r="K127"/>
  <c r="K92"/>
  <c r="K64" i="3"/>
  <c r="J81"/>
  <c r="H81" s="1"/>
  <c r="L240" i="1"/>
  <c r="L239" s="1"/>
  <c r="A73" i="27"/>
  <c r="A69" i="3"/>
  <c r="A65" i="27"/>
  <c r="A61" i="3"/>
  <c r="A267" i="1"/>
  <c r="A268" i="27" s="1"/>
  <c r="J246" i="1"/>
  <c r="J197"/>
  <c r="A74"/>
  <c r="A70"/>
  <c r="A66"/>
  <c r="A62"/>
  <c r="A58"/>
  <c r="G53" i="3"/>
  <c r="K53" s="1"/>
  <c r="D153" i="27"/>
  <c r="D157"/>
  <c r="G157" i="3"/>
  <c r="G161"/>
  <c r="G269"/>
  <c r="D33" i="27"/>
  <c r="G80" i="3"/>
  <c r="A40"/>
  <c r="D92" i="27"/>
  <c r="G190" i="1"/>
  <c r="D191" i="27" s="1"/>
  <c r="D195"/>
  <c r="D201"/>
  <c r="D275"/>
  <c r="G244" i="3"/>
  <c r="G248"/>
  <c r="G252"/>
  <c r="A57"/>
  <c r="A65"/>
  <c r="F189"/>
  <c r="F231"/>
  <c r="F235"/>
  <c r="F246"/>
  <c r="A56" i="1"/>
  <c r="F113" i="3"/>
  <c r="F215"/>
  <c r="G37" i="1"/>
  <c r="G34" i="3" s="1"/>
  <c r="G145" i="1"/>
  <c r="G39"/>
  <c r="G36" i="3" s="1"/>
  <c r="G53" i="1"/>
  <c r="G50" i="3" s="1"/>
  <c r="F168"/>
  <c r="F209"/>
  <c r="F223"/>
  <c r="B21" i="25"/>
  <c r="B174" i="26"/>
  <c r="B118" i="25"/>
  <c r="B94"/>
  <c r="B21" i="26"/>
  <c r="B99" i="7"/>
  <c r="B6" i="26"/>
  <c r="B22"/>
  <c r="B54" i="7"/>
  <c r="B94"/>
  <c r="B114" i="26"/>
  <c r="B148"/>
  <c r="B103" i="25"/>
  <c r="A154" i="1"/>
  <c r="A155" i="27" s="1"/>
  <c r="A71" i="3"/>
  <c r="A75" i="27"/>
  <c r="A71"/>
  <c r="A67" i="3"/>
  <c r="A63"/>
  <c r="A67" i="27"/>
  <c r="A63"/>
  <c r="A59" i="3"/>
  <c r="A55"/>
  <c r="A59" i="27"/>
  <c r="G66" i="1"/>
  <c r="G63" i="3" s="1"/>
  <c r="F57"/>
  <c r="G84"/>
  <c r="G92"/>
  <c r="F84"/>
  <c r="N76" i="1"/>
  <c r="N97"/>
  <c r="A31" i="27"/>
  <c r="A27" i="3"/>
  <c r="A25" i="27"/>
  <c r="A21" i="3"/>
  <c r="A21" i="27"/>
  <c r="A17" i="3"/>
  <c r="A17" i="27"/>
  <c r="A13" i="3"/>
  <c r="F15"/>
  <c r="G19"/>
  <c r="F29"/>
  <c r="A49" i="1"/>
  <c r="A46" i="3" s="1"/>
  <c r="A41" i="1"/>
  <c r="A38" i="3" s="1"/>
  <c r="A39" i="1"/>
  <c r="A40" i="27" s="1"/>
  <c r="A50"/>
  <c r="A42"/>
  <c r="A36" i="3"/>
  <c r="A44"/>
  <c r="G43" i="1"/>
  <c r="G51"/>
  <c r="G35"/>
  <c r="G41"/>
  <c r="G38" i="3" s="1"/>
  <c r="G49" i="1"/>
  <c r="G46" i="3" s="1"/>
  <c r="A60"/>
  <c r="A72"/>
  <c r="D62" i="27"/>
  <c r="A58" i="3"/>
  <c r="J76" i="1"/>
  <c r="F80" i="3"/>
  <c r="A96" i="1"/>
  <c r="A93" i="3" s="1"/>
  <c r="A94" i="1"/>
  <c r="A97" i="27"/>
  <c r="F108" i="3"/>
  <c r="A151"/>
  <c r="F191"/>
  <c r="D199" i="27"/>
  <c r="D203"/>
  <c r="F197" i="3"/>
  <c r="K197"/>
  <c r="F195"/>
  <c r="F199"/>
  <c r="F250"/>
  <c r="F248"/>
  <c r="F252"/>
  <c r="L258" i="1"/>
  <c r="L257" s="1"/>
  <c r="A260" i="3"/>
  <c r="D277" i="27"/>
  <c r="F273" i="3"/>
  <c r="A276" i="1"/>
  <c r="A277" i="27" s="1"/>
  <c r="B2130" i="26"/>
  <c r="B2040" i="25"/>
  <c r="B2783" i="7"/>
  <c r="B2799"/>
  <c r="B2815"/>
  <c r="B2831"/>
  <c r="B2847"/>
  <c r="B2863"/>
  <c r="B2885"/>
  <c r="B2917"/>
  <c r="B2933"/>
  <c r="B2949"/>
  <c r="B2993"/>
  <c r="B2961"/>
  <c r="B2929"/>
  <c r="B2897"/>
  <c r="B2869"/>
  <c r="B2853"/>
  <c r="B80"/>
  <c r="B128" i="26"/>
  <c r="B156"/>
  <c r="B164"/>
  <c r="B188" i="7"/>
  <c r="B196"/>
  <c r="B204"/>
  <c r="B212"/>
  <c r="B220"/>
  <c r="B232"/>
  <c r="B126" i="26"/>
  <c r="B74"/>
  <c r="B40" i="25"/>
  <c r="B26" i="26"/>
  <c r="B179"/>
  <c r="B214"/>
  <c r="B162"/>
  <c r="B38" i="25"/>
  <c r="B203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/>
  <c r="B121" i="26"/>
  <c r="B125" i="7"/>
  <c r="B147" i="25"/>
  <c r="B157" i="7"/>
  <c r="B165"/>
  <c r="B70" i="26"/>
  <c r="B2485" i="7"/>
  <c r="B2489"/>
  <c r="B2493"/>
  <c r="B2497"/>
  <c r="B2501"/>
  <c r="B2505"/>
  <c r="B2509"/>
  <c r="B2513"/>
  <c r="B2517"/>
  <c r="B2521"/>
  <c r="B2525"/>
  <c r="B2529"/>
  <c r="B2533"/>
  <c r="B2537"/>
  <c r="B2541"/>
  <c r="B2545"/>
  <c r="B2549"/>
  <c r="B2553"/>
  <c r="B2557"/>
  <c r="B2561"/>
  <c r="B2565"/>
  <c r="B2569"/>
  <c r="B2573"/>
  <c r="B2577"/>
  <c r="B2581"/>
  <c r="B2585"/>
  <c r="B2589"/>
  <c r="B2593"/>
  <c r="B2597"/>
  <c r="B2601"/>
  <c r="B2609"/>
  <c r="B2617"/>
  <c r="B2625"/>
  <c r="B2633"/>
  <c r="B2641"/>
  <c r="B2649"/>
  <c r="B2657"/>
  <c r="B2665"/>
  <c r="B2673"/>
  <c r="B2681"/>
  <c r="B2689"/>
  <c r="B2697"/>
  <c r="B2705"/>
  <c r="B2713"/>
  <c r="B2721"/>
  <c r="B2729"/>
  <c r="B2737"/>
  <c r="B2745"/>
  <c r="B2753"/>
  <c r="B2761"/>
  <c r="B2769"/>
  <c r="B2777"/>
  <c r="B2789"/>
  <c r="B2805"/>
  <c r="B2821"/>
  <c r="B2837"/>
  <c r="B2861"/>
  <c r="B2913"/>
  <c r="B2977"/>
  <c r="B2941"/>
  <c r="B2901"/>
  <c r="B2855"/>
  <c r="B2823"/>
  <c r="B2791"/>
  <c r="B2584"/>
  <c r="B298"/>
  <c r="N273" i="27"/>
  <c r="P273"/>
  <c r="M273"/>
  <c r="N250"/>
  <c r="K250"/>
  <c r="K219"/>
  <c r="N219"/>
  <c r="N206"/>
  <c r="K206"/>
  <c r="K176"/>
  <c r="N176"/>
  <c r="N170"/>
  <c r="K170"/>
  <c r="K144"/>
  <c r="N144"/>
  <c r="N135"/>
  <c r="K135"/>
  <c r="K109"/>
  <c r="N109"/>
  <c r="N101"/>
  <c r="K101"/>
  <c r="L75"/>
  <c r="M75"/>
  <c r="M67"/>
  <c r="K67"/>
  <c r="M63"/>
  <c r="N63"/>
  <c r="M54"/>
  <c r="O54"/>
  <c r="M50"/>
  <c r="K50"/>
  <c r="M44"/>
  <c r="N44"/>
  <c r="M40"/>
  <c r="K40"/>
  <c r="M36"/>
  <c r="O36"/>
  <c r="N36"/>
  <c r="N31"/>
  <c r="P31"/>
  <c r="N27"/>
  <c r="L27"/>
  <c r="M27"/>
  <c r="N23"/>
  <c r="P23"/>
  <c r="N19"/>
  <c r="L19"/>
  <c r="M19"/>
  <c r="N17"/>
  <c r="P17"/>
  <c r="L246" i="1"/>
  <c r="L227"/>
  <c r="L167"/>
  <c r="L13"/>
  <c r="N246"/>
  <c r="N243" s="1"/>
  <c r="N227"/>
  <c r="N197"/>
  <c r="N167"/>
  <c r="N55"/>
  <c r="L271"/>
  <c r="P277" i="27"/>
  <c r="N277"/>
  <c r="K277"/>
  <c r="P263"/>
  <c r="P259" s="1"/>
  <c r="P258" s="1"/>
  <c r="O263"/>
  <c r="N261"/>
  <c r="L261"/>
  <c r="A260" i="1"/>
  <c r="G262"/>
  <c r="F259" i="3"/>
  <c r="G245" i="1"/>
  <c r="F242" i="3"/>
  <c r="G241" i="1"/>
  <c r="F238" i="3"/>
  <c r="G237" i="1"/>
  <c r="F234" i="3"/>
  <c r="G235" i="1"/>
  <c r="F232" i="3"/>
  <c r="G220"/>
  <c r="D224" i="27"/>
  <c r="G161" i="1"/>
  <c r="F158" i="3"/>
  <c r="G142" i="1"/>
  <c r="F139" i="3"/>
  <c r="G129" i="1"/>
  <c r="F126" i="3"/>
  <c r="G108"/>
  <c r="D112" i="27"/>
  <c r="G12" i="3"/>
  <c r="K12" s="1"/>
  <c r="D16" i="27"/>
  <c r="A25" i="3"/>
  <c r="A29" i="27"/>
  <c r="B48" i="25"/>
  <c r="B48" i="7"/>
  <c r="B25"/>
  <c r="B25" i="25"/>
  <c r="B17" i="7"/>
  <c r="B17" i="25"/>
  <c r="A28" i="27"/>
  <c r="A24" i="3"/>
  <c r="A34" i="1"/>
  <c r="A35" i="27" s="1"/>
  <c r="K44"/>
  <c r="N50"/>
  <c r="O50"/>
  <c r="K54"/>
  <c r="N59"/>
  <c r="O59"/>
  <c r="F59" s="1"/>
  <c r="K63"/>
  <c r="N67"/>
  <c r="O67"/>
  <c r="K273"/>
  <c r="O273"/>
  <c r="D40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/>
  <c r="G100" i="1"/>
  <c r="G70"/>
  <c r="F67" i="3"/>
  <c r="G62" i="1"/>
  <c r="F59" i="3"/>
  <c r="G28" i="1"/>
  <c r="F25" i="3"/>
  <c r="G26" i="1"/>
  <c r="F23" i="3"/>
  <c r="G24" i="1"/>
  <c r="F21" i="3"/>
  <c r="G14" i="1"/>
  <c r="F11" i="3"/>
  <c r="B245" i="25"/>
  <c r="B1320"/>
  <c r="B2552"/>
  <c r="B1118" i="7"/>
  <c r="B2498"/>
  <c r="A255" i="1"/>
  <c r="A253"/>
  <c r="A251"/>
  <c r="A249"/>
  <c r="A247"/>
  <c r="A242"/>
  <c r="A238"/>
  <c r="A234"/>
  <c r="A231"/>
  <c r="A229"/>
  <c r="A224"/>
  <c r="A222"/>
  <c r="A220"/>
  <c r="A214"/>
  <c r="A207"/>
  <c r="A202"/>
  <c r="A203" i="27" s="1"/>
  <c r="A200" i="1"/>
  <c r="A198"/>
  <c r="A192"/>
  <c r="A189"/>
  <c r="A187"/>
  <c r="A185"/>
  <c r="A181"/>
  <c r="A179"/>
  <c r="A175"/>
  <c r="A173"/>
  <c r="A171"/>
  <c r="A169"/>
  <c r="A166"/>
  <c r="A164"/>
  <c r="A162"/>
  <c r="A158"/>
  <c r="A156"/>
  <c r="A145"/>
  <c r="A143"/>
  <c r="A141"/>
  <c r="A139"/>
  <c r="O187" i="3"/>
  <c r="I23" i="24" s="1"/>
  <c r="J89" i="3"/>
  <c r="H89" s="1"/>
  <c r="J72"/>
  <c r="H72" s="1"/>
  <c r="J60"/>
  <c r="H60" s="1"/>
  <c r="J51"/>
  <c r="H51" s="1"/>
  <c r="J43"/>
  <c r="H43" s="1"/>
  <c r="J35"/>
  <c r="H35" s="1"/>
  <c r="J26"/>
  <c r="H26" s="1"/>
  <c r="J18"/>
  <c r="H18" s="1"/>
  <c r="G277" i="1"/>
  <c r="D278" i="27" s="1"/>
  <c r="N257"/>
  <c r="O257"/>
  <c r="K257"/>
  <c r="L257"/>
  <c r="N255"/>
  <c r="O255"/>
  <c r="K255"/>
  <c r="P255"/>
  <c r="M255"/>
  <c r="N253"/>
  <c r="O253"/>
  <c r="K253"/>
  <c r="L253"/>
  <c r="N251"/>
  <c r="O251"/>
  <c r="K251"/>
  <c r="P251"/>
  <c r="M251"/>
  <c r="N249"/>
  <c r="O249"/>
  <c r="K249"/>
  <c r="L249"/>
  <c r="N246"/>
  <c r="O246"/>
  <c r="O245" s="1"/>
  <c r="K246"/>
  <c r="K245" s="1"/>
  <c r="P246"/>
  <c r="P245" s="1"/>
  <c r="M246"/>
  <c r="M245" s="1"/>
  <c r="N242"/>
  <c r="O242"/>
  <c r="O241" s="1"/>
  <c r="O240" s="1"/>
  <c r="K242"/>
  <c r="L242"/>
  <c r="O238"/>
  <c r="L238"/>
  <c r="K238"/>
  <c r="P238"/>
  <c r="M238"/>
  <c r="N236"/>
  <c r="O236"/>
  <c r="K236"/>
  <c r="L236"/>
  <c r="N233"/>
  <c r="O233"/>
  <c r="K233"/>
  <c r="P233"/>
  <c r="M233"/>
  <c r="N231"/>
  <c r="O231"/>
  <c r="K231"/>
  <c r="L231"/>
  <c r="N229"/>
  <c r="O229"/>
  <c r="K229"/>
  <c r="P229"/>
  <c r="M229"/>
  <c r="N226"/>
  <c r="O226"/>
  <c r="K226"/>
  <c r="L226"/>
  <c r="N224"/>
  <c r="O224"/>
  <c r="K224"/>
  <c r="P224"/>
  <c r="M224"/>
  <c r="N222"/>
  <c r="O222"/>
  <c r="K222"/>
  <c r="L222"/>
  <c r="N220"/>
  <c r="O220"/>
  <c r="K220"/>
  <c r="P220"/>
  <c r="M220"/>
  <c r="N218"/>
  <c r="O218"/>
  <c r="K218"/>
  <c r="L218"/>
  <c r="N214"/>
  <c r="O214"/>
  <c r="K214"/>
  <c r="P214"/>
  <c r="M214"/>
  <c r="N212"/>
  <c r="O212"/>
  <c r="K212"/>
  <c r="L212"/>
  <c r="N209"/>
  <c r="O209"/>
  <c r="K209"/>
  <c r="P209"/>
  <c r="M209"/>
  <c r="N207"/>
  <c r="O207"/>
  <c r="K207"/>
  <c r="L207"/>
  <c r="N205"/>
  <c r="M205"/>
  <c r="K205"/>
  <c r="P205"/>
  <c r="L205"/>
  <c r="N202"/>
  <c r="O202"/>
  <c r="K202"/>
  <c r="L202"/>
  <c r="N200"/>
  <c r="O200"/>
  <c r="K200"/>
  <c r="P200"/>
  <c r="M200"/>
  <c r="N196"/>
  <c r="O196"/>
  <c r="K196"/>
  <c r="L196"/>
  <c r="N194"/>
  <c r="O194"/>
  <c r="K194"/>
  <c r="P194"/>
  <c r="M194"/>
  <c r="N192"/>
  <c r="O192"/>
  <c r="K192"/>
  <c r="L192"/>
  <c r="N189"/>
  <c r="O189"/>
  <c r="K189"/>
  <c r="P189"/>
  <c r="M189"/>
  <c r="N187"/>
  <c r="O187"/>
  <c r="K187"/>
  <c r="L187"/>
  <c r="N183"/>
  <c r="O183"/>
  <c r="K183"/>
  <c r="P183"/>
  <c r="M183"/>
  <c r="N181"/>
  <c r="O181"/>
  <c r="K181"/>
  <c r="L181"/>
  <c r="P179"/>
  <c r="L179"/>
  <c r="M179"/>
  <c r="P177"/>
  <c r="L177"/>
  <c r="M177"/>
  <c r="P175"/>
  <c r="L175"/>
  <c r="M175"/>
  <c r="P173"/>
  <c r="L173"/>
  <c r="M173"/>
  <c r="P171"/>
  <c r="L171"/>
  <c r="M171"/>
  <c r="P169"/>
  <c r="L169"/>
  <c r="M169"/>
  <c r="P166"/>
  <c r="L166"/>
  <c r="M166"/>
  <c r="P164"/>
  <c r="L164"/>
  <c r="M164"/>
  <c r="P162"/>
  <c r="L162"/>
  <c r="M162"/>
  <c r="P160"/>
  <c r="L160"/>
  <c r="M160"/>
  <c r="P158"/>
  <c r="L158"/>
  <c r="M158"/>
  <c r="P156"/>
  <c r="L156"/>
  <c r="M156"/>
  <c r="P154"/>
  <c r="L154"/>
  <c r="M154"/>
  <c r="P151"/>
  <c r="L151"/>
  <c r="M151"/>
  <c r="P149"/>
  <c r="L149"/>
  <c r="M149"/>
  <c r="P147"/>
  <c r="L147"/>
  <c r="M147"/>
  <c r="P145"/>
  <c r="L145"/>
  <c r="M145"/>
  <c r="P143"/>
  <c r="L143"/>
  <c r="M143"/>
  <c r="P141"/>
  <c r="L141"/>
  <c r="M141"/>
  <c r="P139"/>
  <c r="L139"/>
  <c r="M139"/>
  <c r="P137"/>
  <c r="L137"/>
  <c r="M137"/>
  <c r="P134"/>
  <c r="L134"/>
  <c r="M134"/>
  <c r="P132"/>
  <c r="L132"/>
  <c r="M132"/>
  <c r="P130"/>
  <c r="L130"/>
  <c r="M130"/>
  <c r="P128"/>
  <c r="L128"/>
  <c r="M128"/>
  <c r="P126"/>
  <c r="L126"/>
  <c r="M126"/>
  <c r="P124"/>
  <c r="L124"/>
  <c r="M124"/>
  <c r="P122"/>
  <c r="L122"/>
  <c r="M122"/>
  <c r="P118"/>
  <c r="L118"/>
  <c r="M118"/>
  <c r="P116"/>
  <c r="L116"/>
  <c r="M116"/>
  <c r="P114"/>
  <c r="L114"/>
  <c r="M114"/>
  <c r="P112"/>
  <c r="L112"/>
  <c r="M112"/>
  <c r="P110"/>
  <c r="L110"/>
  <c r="M110"/>
  <c r="P108"/>
  <c r="L108"/>
  <c r="M108"/>
  <c r="P106"/>
  <c r="L106"/>
  <c r="M106"/>
  <c r="P104"/>
  <c r="L104"/>
  <c r="M104"/>
  <c r="P102"/>
  <c r="L102"/>
  <c r="M102"/>
  <c r="P100"/>
  <c r="L100"/>
  <c r="M100"/>
  <c r="P97"/>
  <c r="L97"/>
  <c r="M97"/>
  <c r="P95"/>
  <c r="L95"/>
  <c r="M95"/>
  <c r="P93"/>
  <c r="L93"/>
  <c r="M93"/>
  <c r="P91"/>
  <c r="L91"/>
  <c r="M91"/>
  <c r="P89"/>
  <c r="L89"/>
  <c r="M89"/>
  <c r="P87"/>
  <c r="L87"/>
  <c r="M87"/>
  <c r="P85"/>
  <c r="L85"/>
  <c r="M85"/>
  <c r="P83"/>
  <c r="L83"/>
  <c r="M83"/>
  <c r="P81"/>
  <c r="L81"/>
  <c r="M81"/>
  <c r="O79"/>
  <c r="M79"/>
  <c r="N79"/>
  <c r="O76"/>
  <c r="K76"/>
  <c r="N76"/>
  <c r="O74"/>
  <c r="K74"/>
  <c r="N74"/>
  <c r="O72"/>
  <c r="K72"/>
  <c r="N72"/>
  <c r="O70"/>
  <c r="K70"/>
  <c r="N70"/>
  <c r="O68"/>
  <c r="K68"/>
  <c r="N68"/>
  <c r="O66"/>
  <c r="K66"/>
  <c r="N66"/>
  <c r="O64"/>
  <c r="K64"/>
  <c r="N64"/>
  <c r="O62"/>
  <c r="K62"/>
  <c r="N62"/>
  <c r="O60"/>
  <c r="K60"/>
  <c r="N60"/>
  <c r="O58"/>
  <c r="K58"/>
  <c r="N58"/>
  <c r="O55"/>
  <c r="K55"/>
  <c r="N55"/>
  <c r="O53"/>
  <c r="K53"/>
  <c r="N53"/>
  <c r="O51"/>
  <c r="K51"/>
  <c r="N51"/>
  <c r="O49"/>
  <c r="K49"/>
  <c r="N49"/>
  <c r="O47"/>
  <c r="K47"/>
  <c r="N47"/>
  <c r="O45"/>
  <c r="K45"/>
  <c r="N45"/>
  <c r="O43"/>
  <c r="K43"/>
  <c r="N43"/>
  <c r="O41"/>
  <c r="K41"/>
  <c r="N41"/>
  <c r="O39"/>
  <c r="K39"/>
  <c r="N39"/>
  <c r="O37"/>
  <c r="K37"/>
  <c r="K35" s="1"/>
  <c r="N37"/>
  <c r="L34"/>
  <c r="P34"/>
  <c r="M34"/>
  <c r="L32"/>
  <c r="P32"/>
  <c r="M32"/>
  <c r="L30"/>
  <c r="P30"/>
  <c r="M30"/>
  <c r="L28"/>
  <c r="P28"/>
  <c r="M28"/>
  <c r="L26"/>
  <c r="P26"/>
  <c r="M26"/>
  <c r="L24"/>
  <c r="P24"/>
  <c r="M24"/>
  <c r="L22"/>
  <c r="P22"/>
  <c r="M22"/>
  <c r="L20"/>
  <c r="P20"/>
  <c r="M20"/>
  <c r="L18"/>
  <c r="P18"/>
  <c r="M18"/>
  <c r="L16"/>
  <c r="P16"/>
  <c r="M16"/>
  <c r="A254"/>
  <c r="A250" i="3"/>
  <c r="J209" i="1"/>
  <c r="A205"/>
  <c r="J203"/>
  <c r="J196" s="1"/>
  <c r="A186" i="27"/>
  <c r="A182" i="3"/>
  <c r="A165" i="27"/>
  <c r="A161" i="3"/>
  <c r="A152" i="1"/>
  <c r="J151"/>
  <c r="J135"/>
  <c r="A135" s="1"/>
  <c r="G182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s="1"/>
  <c r="F20"/>
  <c r="G21" i="1"/>
  <c r="F18" i="3"/>
  <c r="G19" i="1"/>
  <c r="G16" i="3" s="1"/>
  <c r="K16" s="1"/>
  <c r="F16"/>
  <c r="B1095" i="7"/>
  <c r="B2597" i="25"/>
  <c r="B1573"/>
  <c r="B346" i="26"/>
  <c r="B858"/>
  <c r="B1370"/>
  <c r="B1882"/>
  <c r="B2258"/>
  <c r="B2514"/>
  <c r="B2770"/>
  <c r="B2944"/>
  <c r="B309" i="25"/>
  <c r="B437"/>
  <c r="B565"/>
  <c r="B693"/>
  <c r="B821"/>
  <c r="B949"/>
  <c r="B1077"/>
  <c r="B1205"/>
  <c r="B1448"/>
  <c r="B1704"/>
  <c r="B1848"/>
  <c r="B1976"/>
  <c r="B2104"/>
  <c r="B2232"/>
  <c r="B2360"/>
  <c r="B2488"/>
  <c r="B2616"/>
  <c r="B2744"/>
  <c r="B2872"/>
  <c r="B3000"/>
  <c r="B362" i="7"/>
  <c r="B490"/>
  <c r="B734"/>
  <c r="B990"/>
  <c r="B1246"/>
  <c r="B1502"/>
  <c r="B1991"/>
  <c r="B2651"/>
  <c r="B2453"/>
  <c r="B2389"/>
  <c r="B2695"/>
  <c r="B2520"/>
  <c r="B2085" i="25"/>
  <c r="B602" i="26"/>
  <c r="B1626"/>
  <c r="B2386"/>
  <c r="B2880"/>
  <c r="B373" i="25"/>
  <c r="B629"/>
  <c r="B885"/>
  <c r="B1141"/>
  <c r="B1576"/>
  <c r="B1912"/>
  <c r="B2168"/>
  <c r="B2424"/>
  <c r="B2680"/>
  <c r="B2936"/>
  <c r="B426" i="7"/>
  <c r="B862"/>
  <c r="B1374"/>
  <c r="B2421"/>
  <c r="B2865"/>
  <c r="B2787"/>
  <c r="B2795"/>
  <c r="B2803"/>
  <c r="B2811"/>
  <c r="B2819"/>
  <c r="B2827"/>
  <c r="B2835"/>
  <c r="B2843"/>
  <c r="B2851"/>
  <c r="B2859"/>
  <c r="B2867"/>
  <c r="B2877"/>
  <c r="B2893"/>
  <c r="B2909"/>
  <c r="F48" i="27"/>
  <c r="B148" i="25"/>
  <c r="B86"/>
  <c r="B56" i="26"/>
  <c r="B20"/>
  <c r="B25"/>
  <c r="B17"/>
  <c r="B9"/>
  <c r="B10" i="7"/>
  <c r="B18" i="26"/>
  <c r="B58" i="7"/>
  <c r="B86"/>
  <c r="B98"/>
  <c r="B110" i="26"/>
  <c r="B118"/>
  <c r="B140"/>
  <c r="B172"/>
  <c r="B180" i="7"/>
  <c r="B18"/>
  <c r="B163" i="26"/>
  <c r="B147"/>
  <c r="B13" i="25"/>
  <c r="B104" i="26"/>
  <c r="B27"/>
  <c r="B31"/>
  <c r="B35"/>
  <c r="B39"/>
  <c r="B43"/>
  <c r="B67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/>
  <c r="B149"/>
  <c r="B155" i="25"/>
  <c r="B161" i="7"/>
  <c r="B165" i="26"/>
  <c r="B169"/>
  <c r="J227" i="1"/>
  <c r="K16" i="27"/>
  <c r="O18"/>
  <c r="N18"/>
  <c r="K20"/>
  <c r="O22"/>
  <c r="N22"/>
  <c r="K24"/>
  <c r="O26"/>
  <c r="N26"/>
  <c r="K28"/>
  <c r="O30"/>
  <c r="N30"/>
  <c r="K32"/>
  <c r="O34"/>
  <c r="N34"/>
  <c r="P37"/>
  <c r="L39"/>
  <c r="M39"/>
  <c r="P41"/>
  <c r="L43"/>
  <c r="M43"/>
  <c r="P45"/>
  <c r="L47"/>
  <c r="M47"/>
  <c r="P49"/>
  <c r="L51"/>
  <c r="M51"/>
  <c r="P53"/>
  <c r="L55"/>
  <c r="M55"/>
  <c r="P58"/>
  <c r="L60"/>
  <c r="M60"/>
  <c r="P62"/>
  <c r="L64"/>
  <c r="M64"/>
  <c r="P66"/>
  <c r="L68"/>
  <c r="M68"/>
  <c r="P70"/>
  <c r="L72"/>
  <c r="M72"/>
  <c r="P74"/>
  <c r="L76"/>
  <c r="M76"/>
  <c r="K79"/>
  <c r="K81"/>
  <c r="N81"/>
  <c r="O83"/>
  <c r="K85"/>
  <c r="N85"/>
  <c r="O87"/>
  <c r="K89"/>
  <c r="N89"/>
  <c r="O91"/>
  <c r="K93"/>
  <c r="N93"/>
  <c r="O95"/>
  <c r="K97"/>
  <c r="N97"/>
  <c r="O100"/>
  <c r="K102"/>
  <c r="N102"/>
  <c r="O104"/>
  <c r="K106"/>
  <c r="N106"/>
  <c r="O108"/>
  <c r="K110"/>
  <c r="N110"/>
  <c r="O112"/>
  <c r="K114"/>
  <c r="N114"/>
  <c r="O116"/>
  <c r="K118"/>
  <c r="N118"/>
  <c r="O122"/>
  <c r="K124"/>
  <c r="N124"/>
  <c r="O126"/>
  <c r="K128"/>
  <c r="N128"/>
  <c r="O130"/>
  <c r="K132"/>
  <c r="N132"/>
  <c r="O134"/>
  <c r="K137"/>
  <c r="N137"/>
  <c r="O139"/>
  <c r="K141"/>
  <c r="N141"/>
  <c r="O143"/>
  <c r="K145"/>
  <c r="N145"/>
  <c r="O147"/>
  <c r="K149"/>
  <c r="N149"/>
  <c r="O151"/>
  <c r="K154"/>
  <c r="N154"/>
  <c r="O156"/>
  <c r="K158"/>
  <c r="N158"/>
  <c r="O160"/>
  <c r="K162"/>
  <c r="N162"/>
  <c r="O164"/>
  <c r="K166"/>
  <c r="N166"/>
  <c r="O169"/>
  <c r="K171"/>
  <c r="N171"/>
  <c r="O173"/>
  <c r="K175"/>
  <c r="N175"/>
  <c r="O177"/>
  <c r="K179"/>
  <c r="N179"/>
  <c r="P181"/>
  <c r="M187"/>
  <c r="L189"/>
  <c r="P192"/>
  <c r="M196"/>
  <c r="L200"/>
  <c r="P202"/>
  <c r="M207"/>
  <c r="L209"/>
  <c r="P212"/>
  <c r="M218"/>
  <c r="L220"/>
  <c r="P222"/>
  <c r="M226"/>
  <c r="L229"/>
  <c r="P231"/>
  <c r="M236"/>
  <c r="N238"/>
  <c r="P242"/>
  <c r="M249"/>
  <c r="L251"/>
  <c r="P253"/>
  <c r="M257"/>
  <c r="F54" i="3"/>
  <c r="F64"/>
  <c r="F100"/>
  <c r="F150"/>
  <c r="F12"/>
  <c r="B1735" i="7"/>
  <c r="B606"/>
  <c r="B2808" i="25"/>
  <c r="B2296"/>
  <c r="B1784"/>
  <c r="B1013"/>
  <c r="B501"/>
  <c r="B2642" i="26"/>
  <c r="B1114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/>
  <c r="F63"/>
  <c r="F54"/>
  <c r="F40"/>
  <c r="G31"/>
  <c r="G27"/>
  <c r="G23"/>
  <c r="A269" i="1"/>
  <c r="A270" i="27" s="1"/>
  <c r="A134" i="1"/>
  <c r="A128"/>
  <c r="A126"/>
  <c r="A124"/>
  <c r="A125" i="27" s="1"/>
  <c r="A122" i="1"/>
  <c r="J119"/>
  <c r="A110"/>
  <c r="A108"/>
  <c r="A106"/>
  <c r="A100"/>
  <c r="A93"/>
  <c r="A89"/>
  <c r="A87"/>
  <c r="A83"/>
  <c r="A81"/>
  <c r="L216"/>
  <c r="A206"/>
  <c r="L197"/>
  <c r="A197" s="1"/>
  <c r="A198" i="27" s="1"/>
  <c r="A193" i="1"/>
  <c r="A190" i="3" s="1"/>
  <c r="A180" i="1"/>
  <c r="A176"/>
  <c r="A172"/>
  <c r="A168"/>
  <c r="A163"/>
  <c r="A160" i="3" s="1"/>
  <c r="A159" i="1"/>
  <c r="A155"/>
  <c r="A152" i="3" s="1"/>
  <c r="A146" i="1"/>
  <c r="A142"/>
  <c r="A136"/>
  <c r="A133"/>
  <c r="A134" i="27" s="1"/>
  <c r="A129" i="1"/>
  <c r="A130" i="27" s="1"/>
  <c r="A125" i="1"/>
  <c r="A12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/>
  <c r="A82"/>
  <c r="A83" i="27" s="1"/>
  <c r="A80" i="1"/>
  <c r="L76"/>
  <c r="A76" s="1"/>
  <c r="N240"/>
  <c r="N239" s="1"/>
  <c r="N233"/>
  <c r="N209"/>
  <c r="A209" s="1"/>
  <c r="N151"/>
  <c r="A151" s="1"/>
  <c r="J271"/>
  <c r="J265" s="1"/>
  <c r="A275"/>
  <c r="A259"/>
  <c r="A260" i="27" s="1"/>
  <c r="A262" i="1"/>
  <c r="A263" i="27" s="1"/>
  <c r="A95" i="3"/>
  <c r="A117" i="27"/>
  <c r="A42" i="3"/>
  <c r="D24" i="27"/>
  <c r="N13" i="1"/>
  <c r="N12" s="1"/>
  <c r="A16" i="3"/>
  <c r="F14"/>
  <c r="A92" i="27"/>
  <c r="A269" i="3"/>
  <c r="A95" i="27"/>
  <c r="A91" i="3"/>
  <c r="G187"/>
  <c r="D23" i="24"/>
  <c r="A23" s="1"/>
  <c r="A231" i="27"/>
  <c r="A227" i="3"/>
  <c r="A226" i="27"/>
  <c r="A222" i="3"/>
  <c r="A66" i="27"/>
  <c r="A62" i="3"/>
  <c r="A79"/>
  <c r="A259"/>
  <c r="A227" i="1"/>
  <c r="A228" i="27" s="1"/>
  <c r="G42" i="3"/>
  <c r="D46" i="27"/>
  <c r="G55" i="3"/>
  <c r="K55" s="1"/>
  <c r="D59" i="27"/>
  <c r="A199" i="3"/>
  <c r="P256" i="27"/>
  <c r="L256"/>
  <c r="M256"/>
  <c r="P250"/>
  <c r="L250"/>
  <c r="M250"/>
  <c r="P243"/>
  <c r="L243"/>
  <c r="L241" s="1"/>
  <c r="L240" s="1"/>
  <c r="M243"/>
  <c r="M241" s="1"/>
  <c r="M240" s="1"/>
  <c r="P237"/>
  <c r="L237"/>
  <c r="L234" s="1"/>
  <c r="M237"/>
  <c r="P232"/>
  <c r="L232"/>
  <c r="M232"/>
  <c r="P227"/>
  <c r="L227"/>
  <c r="M227"/>
  <c r="P223"/>
  <c r="L223"/>
  <c r="M223"/>
  <c r="P219"/>
  <c r="L219"/>
  <c r="M219"/>
  <c r="P211"/>
  <c r="L211"/>
  <c r="L210" s="1"/>
  <c r="M211"/>
  <c r="P206"/>
  <c r="L206"/>
  <c r="L204" s="1"/>
  <c r="M206"/>
  <c r="P201"/>
  <c r="L201"/>
  <c r="M201"/>
  <c r="P195"/>
  <c r="L195"/>
  <c r="L191" s="1"/>
  <c r="M195"/>
  <c r="P190"/>
  <c r="L190"/>
  <c r="M190"/>
  <c r="P186"/>
  <c r="L186"/>
  <c r="M186"/>
  <c r="P180"/>
  <c r="L180"/>
  <c r="M180"/>
  <c r="P176"/>
  <c r="L176"/>
  <c r="M176"/>
  <c r="P172"/>
  <c r="L172"/>
  <c r="M172"/>
  <c r="P170"/>
  <c r="L170"/>
  <c r="M170"/>
  <c r="P165"/>
  <c r="L165"/>
  <c r="M165"/>
  <c r="P161"/>
  <c r="L161"/>
  <c r="M161"/>
  <c r="P157"/>
  <c r="L157"/>
  <c r="M157"/>
  <c r="P153"/>
  <c r="L153"/>
  <c r="M153"/>
  <c r="P148"/>
  <c r="L148"/>
  <c r="M148"/>
  <c r="P144"/>
  <c r="L144"/>
  <c r="M144"/>
  <c r="P140"/>
  <c r="N140"/>
  <c r="M140"/>
  <c r="P135"/>
  <c r="L135"/>
  <c r="M135"/>
  <c r="P131"/>
  <c r="L131"/>
  <c r="M131"/>
  <c r="P127"/>
  <c r="L127"/>
  <c r="M127"/>
  <c r="P123"/>
  <c r="L123"/>
  <c r="M123"/>
  <c r="P117"/>
  <c r="L117"/>
  <c r="M117"/>
  <c r="P113"/>
  <c r="L113"/>
  <c r="M113"/>
  <c r="P109"/>
  <c r="L109"/>
  <c r="M109"/>
  <c r="P105"/>
  <c r="L105"/>
  <c r="M105"/>
  <c r="P101"/>
  <c r="L101"/>
  <c r="M101"/>
  <c r="P96"/>
  <c r="L96"/>
  <c r="M96"/>
  <c r="P92"/>
  <c r="L92"/>
  <c r="M92"/>
  <c r="P88"/>
  <c r="L88"/>
  <c r="M88"/>
  <c r="P84"/>
  <c r="L84"/>
  <c r="M84"/>
  <c r="P80"/>
  <c r="L80"/>
  <c r="M80"/>
  <c r="O75"/>
  <c r="K75"/>
  <c r="N75"/>
  <c r="O71"/>
  <c r="K71"/>
  <c r="N71"/>
  <c r="L264" i="1"/>
  <c r="J97"/>
  <c r="A235"/>
  <c r="A223"/>
  <c r="A221"/>
  <c r="L190"/>
  <c r="L184"/>
  <c r="A126" i="3"/>
  <c r="A98"/>
  <c r="L55" i="1"/>
  <c r="N190"/>
  <c r="N184"/>
  <c r="N258"/>
  <c r="N257" s="1"/>
  <c r="G269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/>
  <c r="G98" i="1"/>
  <c r="G89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/>
  <c r="B1509"/>
  <c r="B1287"/>
  <c r="B1159"/>
  <c r="B1031"/>
  <c r="B903"/>
  <c r="B775"/>
  <c r="B647"/>
  <c r="B519"/>
  <c r="B1763"/>
  <c r="B1388"/>
  <c r="B1132"/>
  <c r="B876"/>
  <c r="B620"/>
  <c r="B433"/>
  <c r="B305"/>
  <c r="B2939" i="25"/>
  <c r="B2811"/>
  <c r="B2693"/>
  <c r="B2629"/>
  <c r="B2565"/>
  <c r="B2501"/>
  <c r="B2437"/>
  <c r="B2373"/>
  <c r="B2309"/>
  <c r="B2245"/>
  <c r="B2181"/>
  <c r="B2117"/>
  <c r="B2053"/>
  <c r="B1989"/>
  <c r="B1925"/>
  <c r="B1861"/>
  <c r="B1797"/>
  <c r="B1733"/>
  <c r="B1669"/>
  <c r="B1605"/>
  <c r="B1541"/>
  <c r="B1477"/>
  <c r="B1413"/>
  <c r="B1349"/>
  <c r="B1285"/>
  <c r="B1221"/>
  <c r="B1749" i="7"/>
  <c r="B1223"/>
  <c r="B967"/>
  <c r="B711"/>
  <c r="B2019"/>
  <c r="B1260"/>
  <c r="B748"/>
  <c r="B369"/>
  <c r="B2875" i="25"/>
  <c r="B2661"/>
  <c r="B2533"/>
  <c r="B2405"/>
  <c r="B2277"/>
  <c r="B2149"/>
  <c r="B2021"/>
  <c r="B1893"/>
  <c r="B1765"/>
  <c r="B1637"/>
  <c r="B1509"/>
  <c r="B1381"/>
  <c r="B1253"/>
  <c r="B250" i="26"/>
  <c r="B314"/>
  <c r="B378"/>
  <c r="B442"/>
  <c r="B506"/>
  <c r="B570"/>
  <c r="B634"/>
  <c r="B698"/>
  <c r="B762"/>
  <c r="B826"/>
  <c r="B890"/>
  <c r="B954"/>
  <c r="B1018"/>
  <c r="B1082"/>
  <c r="B1146"/>
  <c r="B1210"/>
  <c r="B1274"/>
  <c r="B1338"/>
  <c r="B1402"/>
  <c r="B1466"/>
  <c r="B1530"/>
  <c r="B1594"/>
  <c r="B1658"/>
  <c r="B1722"/>
  <c r="B1786"/>
  <c r="B1850"/>
  <c r="B1914"/>
  <c r="B1978"/>
  <c r="B2042"/>
  <c r="B2106"/>
  <c r="B2146"/>
  <c r="B2178"/>
  <c r="B2210"/>
  <c r="B2242"/>
  <c r="B2274"/>
  <c r="B2306"/>
  <c r="B2338"/>
  <c r="B2370"/>
  <c r="B2402"/>
  <c r="B2434"/>
  <c r="B2466"/>
  <c r="B2498"/>
  <c r="B2530"/>
  <c r="B2562"/>
  <c r="B2594"/>
  <c r="B2626"/>
  <c r="B2658"/>
  <c r="B2690"/>
  <c r="B2722"/>
  <c r="B2754"/>
  <c r="B2786"/>
  <c r="B2818"/>
  <c r="B2850"/>
  <c r="B2872"/>
  <c r="B2888"/>
  <c r="B2904"/>
  <c r="B2920"/>
  <c r="B2936"/>
  <c r="B2952"/>
  <c r="B2968"/>
  <c r="B2984"/>
  <c r="B3000"/>
  <c r="B253" i="25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B749"/>
  <c r="B765"/>
  <c r="B781"/>
  <c r="B797"/>
  <c r="B813"/>
  <c r="B829"/>
  <c r="B845"/>
  <c r="B861"/>
  <c r="B877"/>
  <c r="B893"/>
  <c r="B909"/>
  <c r="B925"/>
  <c r="B941"/>
  <c r="B957"/>
  <c r="B973"/>
  <c r="B989"/>
  <c r="B1005"/>
  <c r="B1021"/>
  <c r="B1037"/>
  <c r="B1053"/>
  <c r="B1069"/>
  <c r="B1085"/>
  <c r="B1101"/>
  <c r="B1117"/>
  <c r="B1133"/>
  <c r="B1149"/>
  <c r="B1165"/>
  <c r="B1181"/>
  <c r="B1197"/>
  <c r="B1213"/>
  <c r="B1240"/>
  <c r="B1272"/>
  <c r="B1304"/>
  <c r="B1336"/>
  <c r="B1368"/>
  <c r="B1400"/>
  <c r="B1432"/>
  <c r="B1464"/>
  <c r="B1496"/>
  <c r="B1528"/>
  <c r="B1560"/>
  <c r="B1592"/>
  <c r="B1624"/>
  <c r="B1656"/>
  <c r="B1688"/>
  <c r="B1720"/>
  <c r="B1381" i="7"/>
  <c r="B839"/>
  <c r="B1516"/>
  <c r="B497"/>
  <c r="B2747" i="25"/>
  <c r="B2469"/>
  <c r="B2213"/>
  <c r="B1957"/>
  <c r="B1701"/>
  <c r="B1445"/>
  <c r="B282" i="26"/>
  <c r="B410"/>
  <c r="B538"/>
  <c r="B666"/>
  <c r="B794"/>
  <c r="B922"/>
  <c r="B1050"/>
  <c r="B1178"/>
  <c r="B1306"/>
  <c r="B1434"/>
  <c r="B1562"/>
  <c r="B1690"/>
  <c r="B1818"/>
  <c r="B1946"/>
  <c r="B2074"/>
  <c r="B2162"/>
  <c r="B2226"/>
  <c r="B2290"/>
  <c r="B2354"/>
  <c r="B2418"/>
  <c r="B2482"/>
  <c r="B2546"/>
  <c r="B2610"/>
  <c r="B2674"/>
  <c r="B2738"/>
  <c r="B2802"/>
  <c r="B2864"/>
  <c r="B2896"/>
  <c r="B2928"/>
  <c r="B2960"/>
  <c r="B2992"/>
  <c r="B261" i="25"/>
  <c r="B293"/>
  <c r="B325"/>
  <c r="B357"/>
  <c r="B389"/>
  <c r="B421"/>
  <c r="B453"/>
  <c r="B485"/>
  <c r="B517"/>
  <c r="B549"/>
  <c r="B581"/>
  <c r="B613"/>
  <c r="B645"/>
  <c r="B677"/>
  <c r="B709"/>
  <c r="B741"/>
  <c r="B773"/>
  <c r="B805"/>
  <c r="B837"/>
  <c r="B869"/>
  <c r="B901"/>
  <c r="B933"/>
  <c r="B965"/>
  <c r="B997"/>
  <c r="B1029"/>
  <c r="B1061"/>
  <c r="B1093"/>
  <c r="B1125"/>
  <c r="B1157"/>
  <c r="B1189"/>
  <c r="B1224"/>
  <c r="B1288"/>
  <c r="B1352"/>
  <c r="B1416"/>
  <c r="B1480"/>
  <c r="B1544"/>
  <c r="B1608"/>
  <c r="B1672"/>
  <c r="B1736"/>
  <c r="B1768"/>
  <c r="B1800"/>
  <c r="B1832"/>
  <c r="B1864"/>
  <c r="B1896"/>
  <c r="B1928"/>
  <c r="B1960"/>
  <c r="B1992"/>
  <c r="B2024"/>
  <c r="B2056"/>
  <c r="B2088"/>
  <c r="B2120"/>
  <c r="B2152"/>
  <c r="B2184"/>
  <c r="B2216"/>
  <c r="B2248"/>
  <c r="B2280"/>
  <c r="B2312"/>
  <c r="B2344"/>
  <c r="B2376"/>
  <c r="B2408"/>
  <c r="B2440"/>
  <c r="B2472"/>
  <c r="B2504"/>
  <c r="B2536"/>
  <c r="B2568"/>
  <c r="B2600"/>
  <c r="B2632"/>
  <c r="B2664"/>
  <c r="B2696"/>
  <c r="B2728"/>
  <c r="B2760"/>
  <c r="B2792"/>
  <c r="B2824"/>
  <c r="B2856"/>
  <c r="B2888"/>
  <c r="B2920"/>
  <c r="B2952"/>
  <c r="B2984"/>
  <c r="B250" i="7"/>
  <c r="B282"/>
  <c r="B314"/>
  <c r="B346"/>
  <c r="B378"/>
  <c r="B410"/>
  <c r="B442"/>
  <c r="B474"/>
  <c r="B510"/>
  <c r="B574"/>
  <c r="B638"/>
  <c r="B702"/>
  <c r="B766"/>
  <c r="B830"/>
  <c r="B894"/>
  <c r="B958"/>
  <c r="B1022"/>
  <c r="B1086"/>
  <c r="B1150"/>
  <c r="B1214"/>
  <c r="B1278"/>
  <c r="B1342"/>
  <c r="B1406"/>
  <c r="B1470"/>
  <c r="B1543"/>
  <c r="B1671"/>
  <c r="B1799"/>
  <c r="B1927"/>
  <c r="B2073"/>
  <c r="B2366"/>
  <c r="B2937"/>
  <c r="B2715"/>
  <c r="B2594"/>
  <c r="B2530"/>
  <c r="B2477"/>
  <c r="B2461"/>
  <c r="B2445"/>
  <c r="B2429"/>
  <c r="B2413"/>
  <c r="B2397"/>
  <c r="B2985"/>
  <c r="B2801"/>
  <c r="B2727"/>
  <c r="B2663"/>
  <c r="B2600"/>
  <c r="B2568"/>
  <c r="B2536"/>
  <c r="B2504"/>
  <c r="B72" i="26"/>
  <c r="B80"/>
  <c r="B84"/>
  <c r="B128" i="7"/>
  <c r="B152"/>
  <c r="B156"/>
  <c r="B160"/>
  <c r="B164"/>
  <c r="B188" i="26"/>
  <c r="B192"/>
  <c r="B196"/>
  <c r="B200"/>
  <c r="B204"/>
  <c r="B208"/>
  <c r="B212"/>
  <c r="B216"/>
  <c r="B220"/>
  <c r="B214" i="7"/>
  <c r="B206"/>
  <c r="B190"/>
  <c r="B170"/>
  <c r="B162"/>
  <c r="B154"/>
  <c r="B130"/>
  <c r="B122"/>
  <c r="B78"/>
  <c r="B70"/>
  <c r="B42"/>
  <c r="B38" i="26"/>
  <c r="B30"/>
  <c r="B235"/>
  <c r="B211"/>
  <c r="B203"/>
  <c r="B171"/>
  <c r="B105"/>
  <c r="B99" i="25"/>
  <c r="B49" i="26"/>
  <c r="J38" i="24"/>
  <c r="J37" s="1"/>
  <c r="B190" i="26"/>
  <c r="B166" i="7"/>
  <c r="B134"/>
  <c r="B66"/>
  <c r="B235" i="25"/>
  <c r="B225" i="26"/>
  <c r="B211" i="25"/>
  <c r="B195"/>
  <c r="B221" i="26"/>
  <c r="B26" i="25"/>
  <c r="B122" i="26"/>
  <c r="A51" i="3"/>
  <c r="A35"/>
  <c r="A23"/>
  <c r="P14" i="27"/>
  <c r="G254"/>
  <c r="G275"/>
  <c r="A191" i="1"/>
  <c r="M268" i="27"/>
  <c r="M267" s="1"/>
  <c r="L268"/>
  <c r="L267" s="1"/>
  <c r="O270"/>
  <c r="M274"/>
  <c r="L274"/>
  <c r="O279"/>
  <c r="O278" s="1"/>
  <c r="A66" i="3"/>
  <c r="F149"/>
  <c r="F151"/>
  <c r="F153"/>
  <c r="F155"/>
  <c r="F157"/>
  <c r="F159"/>
  <c r="F161"/>
  <c r="F163"/>
  <c r="F188"/>
  <c r="F190"/>
  <c r="F192"/>
  <c r="F196"/>
  <c r="F198"/>
  <c r="A214"/>
  <c r="O261" i="27"/>
  <c r="O259" s="1"/>
  <c r="O258" s="1"/>
  <c r="M263"/>
  <c r="L263"/>
  <c r="L259" s="1"/>
  <c r="L258" s="1"/>
  <c r="M277"/>
  <c r="L277"/>
  <c r="O17"/>
  <c r="K17"/>
  <c r="O19"/>
  <c r="K19"/>
  <c r="O23"/>
  <c r="K23"/>
  <c r="O27"/>
  <c r="K27"/>
  <c r="O31"/>
  <c r="K31"/>
  <c r="L36"/>
  <c r="P36"/>
  <c r="L40"/>
  <c r="P40"/>
  <c r="L44"/>
  <c r="P44"/>
  <c r="L50"/>
  <c r="P50"/>
  <c r="L54"/>
  <c r="P54"/>
  <c r="L59"/>
  <c r="P59"/>
  <c r="L63"/>
  <c r="P63"/>
  <c r="L67"/>
  <c r="P67"/>
  <c r="L71"/>
  <c r="M71"/>
  <c r="P75"/>
  <c r="K80"/>
  <c r="N80"/>
  <c r="O84"/>
  <c r="F84" s="1"/>
  <c r="K88"/>
  <c r="N88"/>
  <c r="O92"/>
  <c r="K96"/>
  <c r="N96"/>
  <c r="O101"/>
  <c r="F101" s="1"/>
  <c r="K105"/>
  <c r="N105"/>
  <c r="O109"/>
  <c r="F109" s="1"/>
  <c r="K113"/>
  <c r="N113"/>
  <c r="O117"/>
  <c r="F117" s="1"/>
  <c r="K123"/>
  <c r="N123"/>
  <c r="O127"/>
  <c r="K131"/>
  <c r="N131"/>
  <c r="O135"/>
  <c r="F135" s="1"/>
  <c r="K140"/>
  <c r="O140"/>
  <c r="O144"/>
  <c r="K148"/>
  <c r="N148"/>
  <c r="O153"/>
  <c r="F153" s="1"/>
  <c r="K157"/>
  <c r="N157"/>
  <c r="N152" s="1"/>
  <c r="O161"/>
  <c r="K165"/>
  <c r="F165" s="1"/>
  <c r="N165"/>
  <c r="O170"/>
  <c r="F170" s="1"/>
  <c r="K172"/>
  <c r="N172"/>
  <c r="O176"/>
  <c r="K180"/>
  <c r="K168" s="1"/>
  <c r="N180"/>
  <c r="O186"/>
  <c r="F186" s="1"/>
  <c r="K190"/>
  <c r="N190"/>
  <c r="O195"/>
  <c r="K201"/>
  <c r="K198" s="1"/>
  <c r="N201"/>
  <c r="O206"/>
  <c r="F206" s="1"/>
  <c r="K211"/>
  <c r="N211"/>
  <c r="N210" s="1"/>
  <c r="O219"/>
  <c r="K223"/>
  <c r="K217" s="1"/>
  <c r="N223"/>
  <c r="O227"/>
  <c r="F227" s="1"/>
  <c r="K232"/>
  <c r="N232"/>
  <c r="N228" s="1"/>
  <c r="O237"/>
  <c r="K243"/>
  <c r="K241" s="1"/>
  <c r="K240" s="1"/>
  <c r="N243"/>
  <c r="O250"/>
  <c r="F250" s="1"/>
  <c r="K256"/>
  <c r="N256"/>
  <c r="N247" s="1"/>
  <c r="B2488" i="7"/>
  <c r="B2552"/>
  <c r="B2631"/>
  <c r="B2759"/>
  <c r="B2405"/>
  <c r="B2437"/>
  <c r="B2469"/>
  <c r="B2562"/>
  <c r="B2779"/>
  <c r="F257" i="3"/>
  <c r="A122" i="27"/>
  <c r="F101" i="3"/>
  <c r="F138"/>
  <c r="G137" i="1"/>
  <c r="F107" i="3"/>
  <c r="F140"/>
  <c r="F172"/>
  <c r="B2201" i="7"/>
  <c r="B1863"/>
  <c r="B1607"/>
  <c r="B1438"/>
  <c r="B1310"/>
  <c r="B1182"/>
  <c r="B1054"/>
  <c r="B926"/>
  <c r="B798"/>
  <c r="B670"/>
  <c r="B542"/>
  <c r="B458"/>
  <c r="B394"/>
  <c r="B330"/>
  <c r="B266"/>
  <c r="B2968" i="25"/>
  <c r="B2904"/>
  <c r="B2840"/>
  <c r="B2776"/>
  <c r="B2712"/>
  <c r="B2648"/>
  <c r="B2584"/>
  <c r="B2520"/>
  <c r="B2456"/>
  <c r="B2392"/>
  <c r="B2328"/>
  <c r="B2264"/>
  <c r="B2200"/>
  <c r="B2136"/>
  <c r="B2072"/>
  <c r="B2008"/>
  <c r="B1944"/>
  <c r="B1880"/>
  <c r="B1816"/>
  <c r="B1752"/>
  <c r="B1640"/>
  <c r="B1512"/>
  <c r="B1384"/>
  <c r="B1256"/>
  <c r="B1173"/>
  <c r="B1109"/>
  <c r="B1045"/>
  <c r="B981"/>
  <c r="B917"/>
  <c r="B853"/>
  <c r="B789"/>
  <c r="B725"/>
  <c r="B661"/>
  <c r="B597"/>
  <c r="B533"/>
  <c r="B469"/>
  <c r="B405"/>
  <c r="B341"/>
  <c r="B277"/>
  <c r="B2976" i="26"/>
  <c r="B2912"/>
  <c r="B2834"/>
  <c r="B2706"/>
  <c r="B2578"/>
  <c r="B2450"/>
  <c r="B2322"/>
  <c r="B2194"/>
  <c r="B2010"/>
  <c r="B1754"/>
  <c r="B1498"/>
  <c r="B1242"/>
  <c r="B986"/>
  <c r="B730"/>
  <c r="B474"/>
  <c r="F109" i="3"/>
  <c r="B1317" i="25"/>
  <c r="B1829"/>
  <c r="B2341"/>
  <c r="B241" i="7"/>
  <c r="B583"/>
  <c r="B1712"/>
  <c r="G69" i="1"/>
  <c r="F66" i="3"/>
  <c r="G40" i="1"/>
  <c r="F37" i="3"/>
  <c r="G16" i="1"/>
  <c r="F13" i="3"/>
  <c r="J114"/>
  <c r="J110"/>
  <c r="J102"/>
  <c r="H102" s="1"/>
  <c r="J98"/>
  <c r="H98" s="1"/>
  <c r="J93"/>
  <c r="H93" s="1"/>
  <c r="J85"/>
  <c r="H85" s="1"/>
  <c r="J77"/>
  <c r="H77" s="1"/>
  <c r="J68"/>
  <c r="A213" i="1"/>
  <c r="A211"/>
  <c r="A208"/>
  <c r="A204"/>
  <c r="A201"/>
  <c r="A199"/>
  <c r="A195"/>
  <c r="A192" i="3" s="1"/>
  <c r="J190" i="1"/>
  <c r="A186"/>
  <c r="J13"/>
  <c r="N271"/>
  <c r="A277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/>
  <c r="B222"/>
  <c r="B176" i="25"/>
  <c r="B150" i="7"/>
  <c r="B140" i="25"/>
  <c r="B120" i="7"/>
  <c r="B110" i="25"/>
  <c r="B102"/>
  <c r="B96" i="7"/>
  <c r="B88"/>
  <c r="B64" i="26"/>
  <c r="B58" i="25"/>
  <c r="B52" i="7"/>
  <c r="B14" i="25"/>
  <c r="B6"/>
  <c r="B46" i="7"/>
  <c r="B54" i="26"/>
  <c r="B62"/>
  <c r="B98"/>
  <c r="B114" i="7"/>
  <c r="B136"/>
  <c r="B180" i="26"/>
  <c r="A161" i="27"/>
  <c r="A219"/>
  <c r="B10" i="25"/>
  <c r="B120" i="26"/>
  <c r="B233" i="25"/>
  <c r="B233" i="7"/>
  <c r="B233" i="26"/>
  <c r="B229" i="25"/>
  <c r="B229" i="26"/>
  <c r="B227" i="7"/>
  <c r="B227" i="25"/>
  <c r="B219" i="7"/>
  <c r="B219" i="25"/>
  <c r="B213"/>
  <c r="B213" i="26"/>
  <c r="B213" i="7"/>
  <c r="B209" i="25"/>
  <c r="B209" i="26"/>
  <c r="B187" i="7"/>
  <c r="B187" i="25"/>
  <c r="B93" i="7"/>
  <c r="B93" i="25"/>
  <c r="A37" i="3"/>
  <c r="A22"/>
  <c r="A26" i="27"/>
  <c r="A23"/>
  <c r="A19" i="3"/>
  <c r="A33" i="27"/>
  <c r="A29" i="3"/>
  <c r="A224"/>
  <c r="G37" i="27"/>
  <c r="B2022" i="25"/>
  <c r="B1507" i="26"/>
  <c r="B995"/>
  <c r="B483"/>
  <c r="B2486" i="7"/>
  <c r="B2106"/>
  <c r="B2032"/>
  <c r="B1904"/>
  <c r="B1776"/>
  <c r="B1648"/>
  <c r="B1584"/>
  <c r="B2462"/>
  <c r="B2101"/>
  <c r="B1811" i="26"/>
  <c r="B739"/>
  <c r="B2428" i="7"/>
  <c r="B2259"/>
  <c r="B1840"/>
  <c r="B1616"/>
  <c r="B2229"/>
  <c r="B1941"/>
  <c r="B1813"/>
  <c r="B1685"/>
  <c r="B1557"/>
  <c r="B1477"/>
  <c r="B1413"/>
  <c r="B1349"/>
  <c r="B1303"/>
  <c r="B1271"/>
  <c r="B1239"/>
  <c r="B1207"/>
  <c r="B1175"/>
  <c r="B1143"/>
  <c r="B1111"/>
  <c r="B1079"/>
  <c r="B1047"/>
  <c r="B1015"/>
  <c r="B983"/>
  <c r="B951"/>
  <c r="B919"/>
  <c r="B887"/>
  <c r="B855"/>
  <c r="B823"/>
  <c r="B791"/>
  <c r="B759"/>
  <c r="B727"/>
  <c r="B695"/>
  <c r="B663"/>
  <c r="B631"/>
  <c r="B599"/>
  <c r="B567"/>
  <c r="B535"/>
  <c r="B503"/>
  <c r="B2129"/>
  <c r="B1955"/>
  <c r="B1827"/>
  <c r="B1699"/>
  <c r="B1571"/>
  <c r="B1484"/>
  <c r="B1420"/>
  <c r="B1356"/>
  <c r="B1292"/>
  <c r="B1228"/>
  <c r="B1164"/>
  <c r="B1100"/>
  <c r="B1036"/>
  <c r="B972"/>
  <c r="B908"/>
  <c r="B844"/>
  <c r="B780"/>
  <c r="B716"/>
  <c r="B652"/>
  <c r="B588"/>
  <c r="B524"/>
  <c r="B481"/>
  <c r="B449"/>
  <c r="B417"/>
  <c r="B385"/>
  <c r="B353"/>
  <c r="B321"/>
  <c r="B289"/>
  <c r="B257"/>
  <c r="B2987" i="25"/>
  <c r="B2955"/>
  <c r="B2923"/>
  <c r="B2891"/>
  <c r="B2859"/>
  <c r="B2827"/>
  <c r="B2795"/>
  <c r="B2763"/>
  <c r="B2731"/>
  <c r="B2701"/>
  <c r="B2685"/>
  <c r="B2669"/>
  <c r="B2653"/>
  <c r="B2637"/>
  <c r="B2621"/>
  <c r="B2605"/>
  <c r="B2589"/>
  <c r="B2573"/>
  <c r="B2557"/>
  <c r="B2541"/>
  <c r="B2525"/>
  <c r="B2509"/>
  <c r="B2493"/>
  <c r="B2477"/>
  <c r="B2461"/>
  <c r="B2445"/>
  <c r="B2429"/>
  <c r="B2413"/>
  <c r="B2397"/>
  <c r="B2381"/>
  <c r="B2365"/>
  <c r="B2349"/>
  <c r="B2333"/>
  <c r="B2317"/>
  <c r="B2301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17"/>
  <c r="B1501"/>
  <c r="B1485"/>
  <c r="B1469"/>
  <c r="B1453"/>
  <c r="B1437"/>
  <c r="B1421"/>
  <c r="B1405"/>
  <c r="B1389"/>
  <c r="B1373"/>
  <c r="B1357"/>
  <c r="B1341"/>
  <c r="B1325"/>
  <c r="B1309"/>
  <c r="B1293"/>
  <c r="B1277"/>
  <c r="B1261"/>
  <c r="B1245"/>
  <c r="B1229"/>
  <c r="B242" i="26"/>
  <c r="B258"/>
  <c r="B274"/>
  <c r="B290"/>
  <c r="B306"/>
  <c r="B322"/>
  <c r="B338"/>
  <c r="B354"/>
  <c r="B370"/>
  <c r="B386"/>
  <c r="B402"/>
  <c r="B418"/>
  <c r="B434"/>
  <c r="B450"/>
  <c r="B466"/>
  <c r="B482"/>
  <c r="B498"/>
  <c r="B514"/>
  <c r="B530"/>
  <c r="B546"/>
  <c r="B562"/>
  <c r="B578"/>
  <c r="B594"/>
  <c r="B610"/>
  <c r="B626"/>
  <c r="B642"/>
  <c r="B658"/>
  <c r="B674"/>
  <c r="B690"/>
  <c r="B706"/>
  <c r="B722"/>
  <c r="B738"/>
  <c r="B754"/>
  <c r="B770"/>
  <c r="B786"/>
  <c r="B802"/>
  <c r="B818"/>
  <c r="B834"/>
  <c r="B850"/>
  <c r="B866"/>
  <c r="B882"/>
  <c r="B898"/>
  <c r="B914"/>
  <c r="B930"/>
  <c r="B946"/>
  <c r="B962"/>
  <c r="B978"/>
  <c r="B994"/>
  <c r="B1010"/>
  <c r="B1026"/>
  <c r="B1042"/>
  <c r="B1058"/>
  <c r="B1074"/>
  <c r="B1090"/>
  <c r="B1106"/>
  <c r="B1122"/>
  <c r="B1138"/>
  <c r="B1154"/>
  <c r="B1170"/>
  <c r="B1186"/>
  <c r="B1202"/>
  <c r="B1218"/>
  <c r="B1234"/>
  <c r="B1250"/>
  <c r="B1266"/>
  <c r="B1282"/>
  <c r="B1298"/>
  <c r="B1314"/>
  <c r="B1330"/>
  <c r="B1346"/>
  <c r="B1362"/>
  <c r="B1378"/>
  <c r="B1394"/>
  <c r="B1410"/>
  <c r="B1426"/>
  <c r="B1442"/>
  <c r="B1458"/>
  <c r="B1474"/>
  <c r="B1490"/>
  <c r="B1506"/>
  <c r="B1522"/>
  <c r="B1538"/>
  <c r="B1554"/>
  <c r="B1570"/>
  <c r="B1586"/>
  <c r="B1602"/>
  <c r="B1618"/>
  <c r="B1634"/>
  <c r="B1650"/>
  <c r="B1666"/>
  <c r="B1682"/>
  <c r="B1698"/>
  <c r="B1714"/>
  <c r="B1730"/>
  <c r="B1746"/>
  <c r="B1762"/>
  <c r="B1778"/>
  <c r="B1794"/>
  <c r="B1810"/>
  <c r="B1826"/>
  <c r="B1842"/>
  <c r="B1858"/>
  <c r="B1874"/>
  <c r="B1890"/>
  <c r="B1906"/>
  <c r="B1922"/>
  <c r="B1938"/>
  <c r="B1954"/>
  <c r="B1970"/>
  <c r="B1986"/>
  <c r="B2002"/>
  <c r="B2018"/>
  <c r="B2034"/>
  <c r="B2050"/>
  <c r="B2066"/>
  <c r="B2082"/>
  <c r="B2098"/>
  <c r="B2114"/>
  <c r="K226" i="3"/>
  <c r="F180" i="27"/>
  <c r="B2481" i="7"/>
  <c r="B2496"/>
  <c r="B2512"/>
  <c r="B2528"/>
  <c r="B2544"/>
  <c r="B2560"/>
  <c r="B2576"/>
  <c r="B2592"/>
  <c r="B2615"/>
  <c r="B2647"/>
  <c r="B2679"/>
  <c r="B2711"/>
  <c r="B2743"/>
  <c r="B2775"/>
  <c r="B2833"/>
  <c r="B2921"/>
  <c r="D67" i="27"/>
  <c r="J184" i="1"/>
  <c r="B2385" i="7"/>
  <c r="B2393"/>
  <c r="B2401"/>
  <c r="B2409"/>
  <c r="B2417"/>
  <c r="B2425"/>
  <c r="B2433"/>
  <c r="B2441"/>
  <c r="B2449"/>
  <c r="B2457"/>
  <c r="B2465"/>
  <c r="B2473"/>
  <c r="B2482"/>
  <c r="B2514"/>
  <c r="B2546"/>
  <c r="B2578"/>
  <c r="B2619"/>
  <c r="B2683"/>
  <c r="B2747"/>
  <c r="B2841"/>
  <c r="B2265"/>
  <c r="B2137"/>
  <c r="B2023"/>
  <c r="B1959"/>
  <c r="B1895"/>
  <c r="B1831"/>
  <c r="B1767"/>
  <c r="B1703"/>
  <c r="B1639"/>
  <c r="B1575"/>
  <c r="B1518"/>
  <c r="B1486"/>
  <c r="B1454"/>
  <c r="B1422"/>
  <c r="B1390"/>
  <c r="B1358"/>
  <c r="B1326"/>
  <c r="B1294"/>
  <c r="B1262"/>
  <c r="B1230"/>
  <c r="B1198"/>
  <c r="B1166"/>
  <c r="B1134"/>
  <c r="B1102"/>
  <c r="B1070"/>
  <c r="B1038"/>
  <c r="B1006"/>
  <c r="B974"/>
  <c r="B942"/>
  <c r="B910"/>
  <c r="B878"/>
  <c r="B846"/>
  <c r="B814"/>
  <c r="B782"/>
  <c r="B750"/>
  <c r="B718"/>
  <c r="B686"/>
  <c r="B654"/>
  <c r="B622"/>
  <c r="B590"/>
  <c r="B558"/>
  <c r="B526"/>
  <c r="B498"/>
  <c r="B482"/>
  <c r="B466"/>
  <c r="B450"/>
  <c r="B434"/>
  <c r="B418"/>
  <c r="B402"/>
  <c r="B386"/>
  <c r="B370"/>
  <c r="B354"/>
  <c r="B338"/>
  <c r="B322"/>
  <c r="B306"/>
  <c r="B290"/>
  <c r="B274"/>
  <c r="B258"/>
  <c r="B242"/>
  <c r="B2992" i="25"/>
  <c r="B2976"/>
  <c r="B2960"/>
  <c r="B2944"/>
  <c r="B2928"/>
  <c r="B2912"/>
  <c r="B2896"/>
  <c r="B2880"/>
  <c r="B2864"/>
  <c r="B2848"/>
  <c r="B2832"/>
  <c r="B2816"/>
  <c r="B2800"/>
  <c r="B2784"/>
  <c r="B2768"/>
  <c r="B2752"/>
  <c r="B2736"/>
  <c r="B2720"/>
  <c r="B2704"/>
  <c r="B2688"/>
  <c r="B2672"/>
  <c r="B2656"/>
  <c r="B2640"/>
  <c r="B2624"/>
  <c r="B2608"/>
  <c r="B2592"/>
  <c r="B2576"/>
  <c r="B2560"/>
  <c r="B2544"/>
  <c r="B2528"/>
  <c r="B2512"/>
  <c r="B2496"/>
  <c r="B2480"/>
  <c r="B2464"/>
  <c r="B2448"/>
  <c r="B2432"/>
  <c r="B2416"/>
  <c r="B2400"/>
  <c r="B2384"/>
  <c r="B2368"/>
  <c r="B2352"/>
  <c r="B2336"/>
  <c r="B2320"/>
  <c r="B2304"/>
  <c r="B2288"/>
  <c r="B2272"/>
  <c r="B2256"/>
  <c r="B2240"/>
  <c r="B2224"/>
  <c r="B2208"/>
  <c r="B2192"/>
  <c r="B2176"/>
  <c r="B2160"/>
  <c r="B2144"/>
  <c r="B2128"/>
  <c r="B2112"/>
  <c r="B2096"/>
  <c r="B2080"/>
  <c r="B2064"/>
  <c r="B2048"/>
  <c r="B2032"/>
  <c r="B2016"/>
  <c r="B2000"/>
  <c r="B1984"/>
  <c r="B1968"/>
  <c r="B1952"/>
  <c r="B1936"/>
  <c r="B1920"/>
  <c r="B1904"/>
  <c r="B1888"/>
  <c r="B1872"/>
  <c r="B1856"/>
  <c r="B1840"/>
  <c r="B1824"/>
  <c r="B1808"/>
  <c r="B1792"/>
  <c r="B1776"/>
  <c r="B1760"/>
  <c r="B1744"/>
  <c r="B1728"/>
  <c r="B1712"/>
  <c r="B1696"/>
  <c r="B1680"/>
  <c r="B1664"/>
  <c r="B1648"/>
  <c r="B1632"/>
  <c r="B1616"/>
  <c r="B1600"/>
  <c r="B1584"/>
  <c r="B1568"/>
  <c r="B1552"/>
  <c r="B1536"/>
  <c r="B1520"/>
  <c r="B1504"/>
  <c r="B1488"/>
  <c r="B1472"/>
  <c r="B1456"/>
  <c r="B1440"/>
  <c r="B1424"/>
  <c r="B1408"/>
  <c r="B1392"/>
  <c r="B1376"/>
  <c r="B1360"/>
  <c r="B1344"/>
  <c r="B1328"/>
  <c r="B1312"/>
  <c r="B1296"/>
  <c r="B1280"/>
  <c r="B1264"/>
  <c r="B1248"/>
  <c r="B1232"/>
  <c r="B1217"/>
  <c r="B1209"/>
  <c r="B1201"/>
  <c r="B1193"/>
  <c r="B1185"/>
  <c r="B1177"/>
  <c r="B1169"/>
  <c r="B1161"/>
  <c r="B1153"/>
  <c r="B1145"/>
  <c r="B1137"/>
  <c r="B1129"/>
  <c r="B1121"/>
  <c r="B1113"/>
  <c r="B1105"/>
  <c r="B1097"/>
  <c r="B1089"/>
  <c r="B1081"/>
  <c r="B1073"/>
  <c r="B1065"/>
  <c r="B1057"/>
  <c r="B1049"/>
  <c r="B1041"/>
  <c r="B1033"/>
  <c r="B1025"/>
  <c r="B1017"/>
  <c r="B1009"/>
  <c r="B1001"/>
  <c r="B993"/>
  <c r="B985"/>
  <c r="B977"/>
  <c r="B969"/>
  <c r="B961"/>
  <c r="B953"/>
  <c r="B945"/>
  <c r="B937"/>
  <c r="B929"/>
  <c r="B921"/>
  <c r="B913"/>
  <c r="B905"/>
  <c r="B897"/>
  <c r="B889"/>
  <c r="B881"/>
  <c r="B873"/>
  <c r="B865"/>
  <c r="B857"/>
  <c r="B849"/>
  <c r="B841"/>
  <c r="B833"/>
  <c r="B825"/>
  <c r="B817"/>
  <c r="B809"/>
  <c r="B801"/>
  <c r="B793"/>
  <c r="B785"/>
  <c r="B777"/>
  <c r="B769"/>
  <c r="B761"/>
  <c r="B753"/>
  <c r="B745"/>
  <c r="B737"/>
  <c r="B729"/>
  <c r="B721"/>
  <c r="B713"/>
  <c r="B705"/>
  <c r="B697"/>
  <c r="B689"/>
  <c r="B681"/>
  <c r="B673"/>
  <c r="B665"/>
  <c r="B657"/>
  <c r="B649"/>
  <c r="B641"/>
  <c r="B633"/>
  <c r="B625"/>
  <c r="B617"/>
  <c r="B609"/>
  <c r="B601"/>
  <c r="B593"/>
  <c r="B585"/>
  <c r="B577"/>
  <c r="B569"/>
  <c r="B561"/>
  <c r="B553"/>
  <c r="B545"/>
  <c r="B537"/>
  <c r="B529"/>
  <c r="B521"/>
  <c r="B513"/>
  <c r="B505"/>
  <c r="B497"/>
  <c r="B489"/>
  <c r="B481"/>
  <c r="B473"/>
  <c r="B465"/>
  <c r="B457"/>
  <c r="B449"/>
  <c r="B441"/>
  <c r="B433"/>
  <c r="B425"/>
  <c r="B417"/>
  <c r="B409"/>
  <c r="B401"/>
  <c r="B393"/>
  <c r="B385"/>
  <c r="B377"/>
  <c r="B369"/>
  <c r="B361"/>
  <c r="B353"/>
  <c r="B345"/>
  <c r="B337"/>
  <c r="B329"/>
  <c r="B321"/>
  <c r="B313"/>
  <c r="B305"/>
  <c r="B297"/>
  <c r="B289"/>
  <c r="B281"/>
  <c r="B273"/>
  <c r="B265"/>
  <c r="B257"/>
  <c r="B249"/>
  <c r="B241"/>
  <c r="B2996" i="26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58"/>
  <c r="B2842"/>
  <c r="B2826"/>
  <c r="B2810"/>
  <c r="B2794"/>
  <c r="B2778"/>
  <c r="B2762"/>
  <c r="B2746"/>
  <c r="B2730"/>
  <c r="B2714"/>
  <c r="B2698"/>
  <c r="B2682"/>
  <c r="B2666"/>
  <c r="B2650"/>
  <c r="B2634"/>
  <c r="B2618"/>
  <c r="B2602"/>
  <c r="B2586"/>
  <c r="B2570"/>
  <c r="B2554"/>
  <c r="B2538"/>
  <c r="B2522"/>
  <c r="B2506"/>
  <c r="B2490"/>
  <c r="B2474"/>
  <c r="B2458"/>
  <c r="B2442"/>
  <c r="B2426"/>
  <c r="B2410"/>
  <c r="B2394"/>
  <c r="B2378"/>
  <c r="B2362"/>
  <c r="B2346"/>
  <c r="B2330"/>
  <c r="B2314"/>
  <c r="B2298"/>
  <c r="B2282"/>
  <c r="B2266"/>
  <c r="B2250"/>
  <c r="B2234"/>
  <c r="B2218"/>
  <c r="B2202"/>
  <c r="B2186"/>
  <c r="B2170"/>
  <c r="B2154"/>
  <c r="B2138"/>
  <c r="B2122"/>
  <c r="B2090"/>
  <c r="B2058"/>
  <c r="B2026"/>
  <c r="B1994"/>
  <c r="B1962"/>
  <c r="B1930"/>
  <c r="B1898"/>
  <c r="B1866"/>
  <c r="B1834"/>
  <c r="B1802"/>
  <c r="B1770"/>
  <c r="B1738"/>
  <c r="B1706"/>
  <c r="B1674"/>
  <c r="B1642"/>
  <c r="B1610"/>
  <c r="B1578"/>
  <c r="B1546"/>
  <c r="B1514"/>
  <c r="B1482"/>
  <c r="B1450"/>
  <c r="B1418"/>
  <c r="B1386"/>
  <c r="B1354"/>
  <c r="B1322"/>
  <c r="B1290"/>
  <c r="B1258"/>
  <c r="B1226"/>
  <c r="B1194"/>
  <c r="B1162"/>
  <c r="B1130"/>
  <c r="B1098"/>
  <c r="B1066"/>
  <c r="B1034"/>
  <c r="B1002"/>
  <c r="B970"/>
  <c r="B938"/>
  <c r="B906"/>
  <c r="B874"/>
  <c r="B842"/>
  <c r="B810"/>
  <c r="B778"/>
  <c r="B746"/>
  <c r="B714"/>
  <c r="B682"/>
  <c r="B650"/>
  <c r="B618"/>
  <c r="B586"/>
  <c r="B554"/>
  <c r="B522"/>
  <c r="B490"/>
  <c r="B458"/>
  <c r="B426"/>
  <c r="B394"/>
  <c r="B362"/>
  <c r="B330"/>
  <c r="B298"/>
  <c r="B266"/>
  <c r="B1237" i="25"/>
  <c r="B1269"/>
  <c r="B1301"/>
  <c r="B1333"/>
  <c r="B1365"/>
  <c r="B1397"/>
  <c r="B1429"/>
  <c r="B1461"/>
  <c r="B1493"/>
  <c r="B1525"/>
  <c r="B1557"/>
  <c r="B1589"/>
  <c r="B1621"/>
  <c r="B1653"/>
  <c r="B1685"/>
  <c r="B1717"/>
  <c r="B1749"/>
  <c r="B1781"/>
  <c r="B1813"/>
  <c r="B1845"/>
  <c r="B1877"/>
  <c r="B1909"/>
  <c r="B1941"/>
  <c r="B1973"/>
  <c r="B2005"/>
  <c r="B2037"/>
  <c r="B2069"/>
  <c r="B2101"/>
  <c r="B2133"/>
  <c r="B2165"/>
  <c r="B2197"/>
  <c r="B2229"/>
  <c r="B2261"/>
  <c r="B2293"/>
  <c r="B2325"/>
  <c r="B2357"/>
  <c r="B2389"/>
  <c r="B2421"/>
  <c r="B2453"/>
  <c r="B2485"/>
  <c r="B2517"/>
  <c r="B2549"/>
  <c r="B2581"/>
  <c r="B2613"/>
  <c r="B2645"/>
  <c r="B2677"/>
  <c r="B2715"/>
  <c r="B2779"/>
  <c r="B2843"/>
  <c r="B2907"/>
  <c r="B2971"/>
  <c r="B273" i="7"/>
  <c r="B337"/>
  <c r="B401"/>
  <c r="B465"/>
  <c r="B556"/>
  <c r="B684"/>
  <c r="B812"/>
  <c r="B940"/>
  <c r="B1068"/>
  <c r="B1196"/>
  <c r="B1324"/>
  <c r="B1452"/>
  <c r="B1635"/>
  <c r="B1891"/>
  <c r="B2257"/>
  <c r="B551"/>
  <c r="B615"/>
  <c r="B679"/>
  <c r="B743"/>
  <c r="B807"/>
  <c r="B871"/>
  <c r="B935"/>
  <c r="B999"/>
  <c r="B1063"/>
  <c r="B1127"/>
  <c r="B1191"/>
  <c r="B1255"/>
  <c r="B1319"/>
  <c r="B1445"/>
  <c r="B1621"/>
  <c r="B1877"/>
  <c r="B1552"/>
  <c r="B1968"/>
  <c r="L244" i="1"/>
  <c r="A245"/>
  <c r="G273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/>
  <c r="J43" i="24"/>
  <c r="J126" i="3"/>
  <c r="H126" s="1"/>
  <c r="J124"/>
  <c r="H124" s="1"/>
  <c r="J122"/>
  <c r="H122" s="1"/>
  <c r="J120"/>
  <c r="H120" s="1"/>
  <c r="J118"/>
  <c r="J112"/>
  <c r="J108"/>
  <c r="J104"/>
  <c r="J100"/>
  <c r="J96"/>
  <c r="J70"/>
  <c r="H70" s="1"/>
  <c r="J66"/>
  <c r="H66" s="1"/>
  <c r="J62"/>
  <c r="J58"/>
  <c r="J54"/>
  <c r="K54" s="1"/>
  <c r="Q134"/>
  <c r="O134"/>
  <c r="Q136"/>
  <c r="O136"/>
  <c r="Q138"/>
  <c r="O138"/>
  <c r="Q140"/>
  <c r="O140"/>
  <c r="Q142"/>
  <c r="O142"/>
  <c r="Q144"/>
  <c r="O144"/>
  <c r="Q146"/>
  <c r="O146"/>
  <c r="Q166"/>
  <c r="O166"/>
  <c r="Q168"/>
  <c r="O168"/>
  <c r="Q170"/>
  <c r="O170"/>
  <c r="Q172"/>
  <c r="O172"/>
  <c r="Q174"/>
  <c r="O174"/>
  <c r="Q176"/>
  <c r="O176"/>
  <c r="Q178"/>
  <c r="O178"/>
  <c r="Q29"/>
  <c r="O29"/>
  <c r="Q27"/>
  <c r="O27"/>
  <c r="Q25"/>
  <c r="O25"/>
  <c r="Q23"/>
  <c r="O23"/>
  <c r="Q21"/>
  <c r="O21"/>
  <c r="Q19"/>
  <c r="O19"/>
  <c r="Q17"/>
  <c r="O17"/>
  <c r="Q15"/>
  <c r="O15"/>
  <c r="Q13"/>
  <c r="O13"/>
  <c r="Q11"/>
  <c r="O11"/>
  <c r="J240" i="1"/>
  <c r="Q265" i="3"/>
  <c r="H43" i="24"/>
  <c r="M260" i="3"/>
  <c r="J260" s="1"/>
  <c r="H260" s="1"/>
  <c r="M258"/>
  <c r="M256"/>
  <c r="M252"/>
  <c r="M250"/>
  <c r="J250" s="1"/>
  <c r="H250" s="1"/>
  <c r="M248"/>
  <c r="J248" s="1"/>
  <c r="M246"/>
  <c r="J246" s="1"/>
  <c r="H246" s="1"/>
  <c r="M244"/>
  <c r="J244" s="1"/>
  <c r="H244" s="1"/>
  <c r="J235"/>
  <c r="K235" s="1"/>
  <c r="J233"/>
  <c r="K233" s="1"/>
  <c r="J231"/>
  <c r="H231" s="1"/>
  <c r="J223"/>
  <c r="H223" s="1"/>
  <c r="J221"/>
  <c r="J219"/>
  <c r="K219" s="1"/>
  <c r="J215"/>
  <c r="H215" s="1"/>
  <c r="J211"/>
  <c r="H211" s="1"/>
  <c r="M204"/>
  <c r="M202"/>
  <c r="J199"/>
  <c r="K199" s="1"/>
  <c r="J191"/>
  <c r="K191" s="1"/>
  <c r="M186"/>
  <c r="M184"/>
  <c r="J184" s="1"/>
  <c r="M182"/>
  <c r="M178"/>
  <c r="M176"/>
  <c r="M174"/>
  <c r="M172"/>
  <c r="M170"/>
  <c r="M168"/>
  <c r="M166"/>
  <c r="J157"/>
  <c r="H157" s="1"/>
  <c r="J153"/>
  <c r="H153" s="1"/>
  <c r="J149"/>
  <c r="H149" s="1"/>
  <c r="M146"/>
  <c r="M144"/>
  <c r="M142"/>
  <c r="M140"/>
  <c r="M138"/>
  <c r="M136"/>
  <c r="M134"/>
  <c r="J129"/>
  <c r="H129" s="1"/>
  <c r="J121"/>
  <c r="H121" s="1"/>
  <c r="J117"/>
  <c r="H117" s="1"/>
  <c r="M92"/>
  <c r="J92" s="1"/>
  <c r="H92" s="1"/>
  <c r="M90"/>
  <c r="J90" s="1"/>
  <c r="K90" s="1"/>
  <c r="M88"/>
  <c r="J88" s="1"/>
  <c r="H88" s="1"/>
  <c r="M86"/>
  <c r="J86" s="1"/>
  <c r="H86" s="1"/>
  <c r="M84"/>
  <c r="J84" s="1"/>
  <c r="K84" s="1"/>
  <c r="M82"/>
  <c r="J82" s="1"/>
  <c r="H82" s="1"/>
  <c r="M80"/>
  <c r="J80" s="1"/>
  <c r="K80" s="1"/>
  <c r="M78"/>
  <c r="J78" s="1"/>
  <c r="H78" s="1"/>
  <c r="M76"/>
  <c r="J76" s="1"/>
  <c r="H76" s="1"/>
  <c r="M74"/>
  <c r="J74" s="1"/>
  <c r="M50"/>
  <c r="J50" s="1"/>
  <c r="H50" s="1"/>
  <c r="M48"/>
  <c r="J48" s="1"/>
  <c r="H48" s="1"/>
  <c r="M46"/>
  <c r="J46" s="1"/>
  <c r="M44"/>
  <c r="J44" s="1"/>
  <c r="H44" s="1"/>
  <c r="M42"/>
  <c r="J42" s="1"/>
  <c r="H42" s="1"/>
  <c r="M40"/>
  <c r="J40" s="1"/>
  <c r="H40" s="1"/>
  <c r="M38"/>
  <c r="J38" s="1"/>
  <c r="M36"/>
  <c r="J36" s="1"/>
  <c r="M34"/>
  <c r="J34" s="1"/>
  <c r="H34" s="1"/>
  <c r="M32"/>
  <c r="M29"/>
  <c r="M27"/>
  <c r="M25"/>
  <c r="M23"/>
  <c r="M21"/>
  <c r="M19"/>
  <c r="M17"/>
  <c r="M15"/>
  <c r="M13"/>
  <c r="M11"/>
  <c r="O242"/>
  <c r="O238"/>
  <c r="O210"/>
  <c r="J210" s="1"/>
  <c r="H210" s="1"/>
  <c r="O208"/>
  <c r="J208" s="1"/>
  <c r="O198"/>
  <c r="J198" s="1"/>
  <c r="H198" s="1"/>
  <c r="O196"/>
  <c r="J196" s="1"/>
  <c r="O162"/>
  <c r="J162" s="1"/>
  <c r="H162" s="1"/>
  <c r="O160"/>
  <c r="J160" s="1"/>
  <c r="O158"/>
  <c r="J158" s="1"/>
  <c r="H158" s="1"/>
  <c r="O156"/>
  <c r="J156" s="1"/>
  <c r="H156" s="1"/>
  <c r="O154"/>
  <c r="J154" s="1"/>
  <c r="H154" s="1"/>
  <c r="O152"/>
  <c r="J152" s="1"/>
  <c r="O150"/>
  <c r="J150" s="1"/>
  <c r="H150" s="1"/>
  <c r="B186" i="25"/>
  <c r="B186" i="7"/>
  <c r="B189" i="25"/>
  <c r="B189" i="26"/>
  <c r="B181" i="25"/>
  <c r="B181" i="7"/>
  <c r="B177" i="25"/>
  <c r="B177" i="26"/>
  <c r="B65" i="7"/>
  <c r="B65" i="25"/>
  <c r="D43" i="24"/>
  <c r="A43" s="1"/>
  <c r="A49" i="27"/>
  <c r="A45" i="3"/>
  <c r="B201" i="25"/>
  <c r="B201" i="7"/>
  <c r="B224" i="26"/>
  <c r="B228"/>
  <c r="B232"/>
  <c r="B236"/>
  <c r="B199"/>
  <c r="B186"/>
  <c r="B97"/>
  <c r="B89"/>
  <c r="B61"/>
  <c r="B53"/>
  <c r="B172" i="7"/>
  <c r="K273" i="3"/>
  <c r="A41"/>
  <c r="A97" i="1"/>
  <c r="A116" i="27"/>
  <c r="A114" i="3"/>
  <c r="B230" i="26"/>
  <c r="B197" i="7"/>
  <c r="B193" i="26"/>
  <c r="B185"/>
  <c r="B171" i="25"/>
  <c r="A249" i="27"/>
  <c r="A37"/>
  <c r="B49" i="25"/>
  <c r="B89"/>
  <c r="B97" i="7"/>
  <c r="B174"/>
  <c r="B197" i="26"/>
  <c r="A16" i="27"/>
  <c r="B184" i="25"/>
  <c r="B184" i="7"/>
  <c r="B24" i="25"/>
  <c r="B24" i="26"/>
  <c r="B137" i="25"/>
  <c r="B137" i="7"/>
  <c r="B133" i="25"/>
  <c r="B133" i="7"/>
  <c r="B131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/>
  <c r="B692"/>
  <c r="B436"/>
  <c r="B260"/>
  <c r="B2991" i="26"/>
  <c r="B2927"/>
  <c r="B2863"/>
  <c r="B2799"/>
  <c r="B2735"/>
  <c r="B2671"/>
  <c r="B2607"/>
  <c r="B2543"/>
  <c r="B2479"/>
  <c r="B2415"/>
  <c r="B2351"/>
  <c r="B2287"/>
  <c r="B2227"/>
  <c r="B2195"/>
  <c r="B2163"/>
  <c r="B2131"/>
  <c r="B2099"/>
  <c r="B2067"/>
  <c r="B2035"/>
  <c r="B2003"/>
  <c r="B1971"/>
  <c r="B1939"/>
  <c r="B1907"/>
  <c r="B1108" i="25"/>
  <c r="B564"/>
  <c r="B2959" i="26"/>
  <c r="B2831"/>
  <c r="B2703"/>
  <c r="B2575"/>
  <c r="B2447"/>
  <c r="B2319"/>
  <c r="B2211"/>
  <c r="B2147"/>
  <c r="B2083"/>
  <c r="B2019"/>
  <c r="B1955"/>
  <c r="B1891"/>
  <c r="B1859"/>
  <c r="B1827"/>
  <c r="B1795"/>
  <c r="B1763"/>
  <c r="B1731"/>
  <c r="B1707"/>
  <c r="B1691"/>
  <c r="B1675"/>
  <c r="B1659"/>
  <c r="B1643"/>
  <c r="B1627"/>
  <c r="B1611"/>
  <c r="B1595"/>
  <c r="B1579"/>
  <c r="B1563"/>
  <c r="B1547"/>
  <c r="B1531"/>
  <c r="B1515"/>
  <c r="B1499"/>
  <c r="B1483"/>
  <c r="B1467"/>
  <c r="B1451"/>
  <c r="B1435"/>
  <c r="B1419"/>
  <c r="B1403"/>
  <c r="B1387"/>
  <c r="B1371"/>
  <c r="B1355"/>
  <c r="B1339"/>
  <c r="B1323"/>
  <c r="B1307"/>
  <c r="B1291"/>
  <c r="B1275"/>
  <c r="B1259"/>
  <c r="B1243"/>
  <c r="B1227"/>
  <c r="B1211"/>
  <c r="B1195"/>
  <c r="B1179"/>
  <c r="B1163"/>
  <c r="B1147"/>
  <c r="B1131"/>
  <c r="B1115"/>
  <c r="B1099"/>
  <c r="B1083"/>
  <c r="B1067"/>
  <c r="B1051"/>
  <c r="B1035"/>
  <c r="B1019"/>
  <c r="B1003"/>
  <c r="B987"/>
  <c r="B971"/>
  <c r="B955"/>
  <c r="B939"/>
  <c r="B923"/>
  <c r="B907"/>
  <c r="B891"/>
  <c r="B875"/>
  <c r="B859"/>
  <c r="B843"/>
  <c r="B827"/>
  <c r="B811"/>
  <c r="B795"/>
  <c r="B779"/>
  <c r="B763"/>
  <c r="B747"/>
  <c r="B731"/>
  <c r="B715"/>
  <c r="B699"/>
  <c r="B683"/>
  <c r="B667"/>
  <c r="B651"/>
  <c r="B635"/>
  <c r="B619"/>
  <c r="B603"/>
  <c r="B587"/>
  <c r="B571"/>
  <c r="B555"/>
  <c r="B539"/>
  <c r="B523"/>
  <c r="B507"/>
  <c r="B491"/>
  <c r="B475"/>
  <c r="B459"/>
  <c r="B443"/>
  <c r="B427"/>
  <c r="B411"/>
  <c r="B395"/>
  <c r="B379"/>
  <c r="B363"/>
  <c r="B347"/>
  <c r="B331"/>
  <c r="B315"/>
  <c r="B299"/>
  <c r="B283"/>
  <c r="B267"/>
  <c r="B251"/>
  <c r="B820" i="25"/>
  <c r="B2895" i="26"/>
  <c r="B2639"/>
  <c r="B2383"/>
  <c r="B2179"/>
  <c r="B2051"/>
  <c r="B1923"/>
  <c r="B1843"/>
  <c r="B1779"/>
  <c r="B1715"/>
  <c r="B1683"/>
  <c r="B1651"/>
  <c r="B1619"/>
  <c r="B1587"/>
  <c r="B1555"/>
  <c r="B1523"/>
  <c r="B1491"/>
  <c r="B1459"/>
  <c r="B1427"/>
  <c r="B1395"/>
  <c r="B1363"/>
  <c r="B1331"/>
  <c r="B1299"/>
  <c r="B1267"/>
  <c r="B1235"/>
  <c r="B1203"/>
  <c r="B1171"/>
  <c r="B1139"/>
  <c r="B1107"/>
  <c r="B1075"/>
  <c r="B1043"/>
  <c r="B1011"/>
  <c r="B979"/>
  <c r="B947"/>
  <c r="B915"/>
  <c r="B883"/>
  <c r="B851"/>
  <c r="B819"/>
  <c r="B787"/>
  <c r="B755"/>
  <c r="B723"/>
  <c r="B691"/>
  <c r="B659"/>
  <c r="B627"/>
  <c r="B595"/>
  <c r="B563"/>
  <c r="B531"/>
  <c r="B499"/>
  <c r="B467"/>
  <c r="B435"/>
  <c r="B403"/>
  <c r="B371"/>
  <c r="B339"/>
  <c r="B307"/>
  <c r="B275"/>
  <c r="B243"/>
  <c r="B2905" i="7"/>
  <c r="B2590"/>
  <c r="B2476"/>
  <c r="B2444"/>
  <c r="B2412"/>
  <c r="B2381"/>
  <c r="B2365"/>
  <c r="B2349"/>
  <c r="B2333"/>
  <c r="B2317"/>
  <c r="B2301"/>
  <c r="B2627"/>
  <c r="B2450"/>
  <c r="B2386"/>
  <c r="B2352"/>
  <c r="B2320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659"/>
  <c r="B2390"/>
  <c r="B2322"/>
  <c r="B2275"/>
  <c r="B2243"/>
  <c r="B2211"/>
  <c r="B2179"/>
  <c r="B2147"/>
  <c r="B2115"/>
  <c r="B2083"/>
  <c r="B2051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6"/>
  <c r="B1642"/>
  <c r="B1638"/>
  <c r="B1634"/>
  <c r="B1630"/>
  <c r="B1626"/>
  <c r="B1622"/>
  <c r="B1618"/>
  <c r="B1614"/>
  <c r="B1610"/>
  <c r="B1606"/>
  <c r="B1602"/>
  <c r="B1598"/>
  <c r="B1594"/>
  <c r="B1590"/>
  <c r="B1586"/>
  <c r="B1582"/>
  <c r="B1578"/>
  <c r="B1574"/>
  <c r="B1570"/>
  <c r="B1566"/>
  <c r="B1562"/>
  <c r="B1558"/>
  <c r="B1554"/>
  <c r="B1550"/>
  <c r="B1546"/>
  <c r="B1542"/>
  <c r="B1538"/>
  <c r="B1534"/>
  <c r="B1530"/>
  <c r="B1526"/>
  <c r="B2534"/>
  <c r="B2430"/>
  <c r="B2374"/>
  <c r="B2342"/>
  <c r="B2310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33"/>
  <c r="B2025"/>
  <c r="B2017"/>
  <c r="B2009"/>
  <c r="B2001"/>
  <c r="B1993"/>
  <c r="B1985"/>
  <c r="B1977"/>
  <c r="B1969"/>
  <c r="B1961"/>
  <c r="B1953"/>
  <c r="B1945"/>
  <c r="B1937"/>
  <c r="B1929"/>
  <c r="B1921"/>
  <c r="B1913"/>
  <c r="B1905"/>
  <c r="B1897"/>
  <c r="B1889"/>
  <c r="B1881"/>
  <c r="B1873"/>
  <c r="B1865"/>
  <c r="B1857"/>
  <c r="B1849"/>
  <c r="B1841"/>
  <c r="B1833"/>
  <c r="B1825"/>
  <c r="B1817"/>
  <c r="B1809"/>
  <c r="B1801"/>
  <c r="B1793"/>
  <c r="B1785"/>
  <c r="B1777"/>
  <c r="B1769"/>
  <c r="B1761"/>
  <c r="B1753"/>
  <c r="B1745"/>
  <c r="B1737"/>
  <c r="B1729"/>
  <c r="B1721"/>
  <c r="B1713"/>
  <c r="B1705"/>
  <c r="B1697"/>
  <c r="B1689"/>
  <c r="B1681"/>
  <c r="B1673"/>
  <c r="B1665"/>
  <c r="B1657"/>
  <c r="B1649"/>
  <c r="B1641"/>
  <c r="B1633"/>
  <c r="B1625"/>
  <c r="B1617"/>
  <c r="B1609"/>
  <c r="B1601"/>
  <c r="B1593"/>
  <c r="B1585"/>
  <c r="B1577"/>
  <c r="B1569"/>
  <c r="B1561"/>
  <c r="B1553"/>
  <c r="B1545"/>
  <c r="B1537"/>
  <c r="B1529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324" i="25"/>
  <c r="B2511" i="26"/>
  <c r="B2115"/>
  <c r="B1875"/>
  <c r="B1747"/>
  <c r="B1667"/>
  <c r="B1603"/>
  <c r="B1539"/>
  <c r="B1475"/>
  <c r="B1411"/>
  <c r="B1347"/>
  <c r="B1283"/>
  <c r="B1219"/>
  <c r="B1155"/>
  <c r="B1091"/>
  <c r="B1027"/>
  <c r="B963"/>
  <c r="B899"/>
  <c r="B835"/>
  <c r="B771"/>
  <c r="B707"/>
  <c r="B643"/>
  <c r="B579"/>
  <c r="B515"/>
  <c r="B451"/>
  <c r="B387"/>
  <c r="B323"/>
  <c r="B259"/>
  <c r="B2707" i="7"/>
  <c r="B2460"/>
  <c r="B2396"/>
  <c r="B2357"/>
  <c r="B2325"/>
  <c r="B2293"/>
  <c r="B2418"/>
  <c r="B2336"/>
  <c r="B2282"/>
  <c r="B2250"/>
  <c r="B2218"/>
  <c r="B2186"/>
  <c r="B2154"/>
  <c r="B2122"/>
  <c r="B2090"/>
  <c r="B2058"/>
  <c r="B2454"/>
  <c r="B2291"/>
  <c r="B2227"/>
  <c r="B2163"/>
  <c r="B2099"/>
  <c r="B2043"/>
  <c r="B2024"/>
  <c r="B2008"/>
  <c r="B1992"/>
  <c r="B1976"/>
  <c r="B1960"/>
  <c r="B1944"/>
  <c r="B1928"/>
  <c r="B1912"/>
  <c r="B1896"/>
  <c r="B1880"/>
  <c r="B1864"/>
  <c r="B1848"/>
  <c r="B1832"/>
  <c r="B1816"/>
  <c r="B1800"/>
  <c r="B1784"/>
  <c r="B1768"/>
  <c r="B1752"/>
  <c r="B1736"/>
  <c r="B1720"/>
  <c r="B1704"/>
  <c r="B1688"/>
  <c r="B1672"/>
  <c r="B1656"/>
  <c r="B1644"/>
  <c r="B1636"/>
  <c r="B1628"/>
  <c r="B1620"/>
  <c r="B1612"/>
  <c r="B1604"/>
  <c r="B1596"/>
  <c r="B1588"/>
  <c r="B1580"/>
  <c r="B1572"/>
  <c r="B1564"/>
  <c r="B1556"/>
  <c r="B1548"/>
  <c r="B1540"/>
  <c r="B1532"/>
  <c r="B2723"/>
  <c r="B2398"/>
  <c r="B2326"/>
  <c r="B2277"/>
  <c r="B2245"/>
  <c r="B2213"/>
  <c r="B2181"/>
  <c r="B2149"/>
  <c r="B2117"/>
  <c r="B2085"/>
  <c r="B2053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21"/>
  <c r="B1513"/>
  <c r="B1505"/>
  <c r="B1497"/>
  <c r="B1489"/>
  <c r="B1481"/>
  <c r="B1473"/>
  <c r="B1465"/>
  <c r="B1457"/>
  <c r="B1449"/>
  <c r="B1441"/>
  <c r="B1433"/>
  <c r="B1425"/>
  <c r="B1417"/>
  <c r="B1409"/>
  <c r="B1401"/>
  <c r="B1393"/>
  <c r="B1385"/>
  <c r="B1377"/>
  <c r="B1369"/>
  <c r="B1361"/>
  <c r="B1353"/>
  <c r="B1345"/>
  <c r="B1337"/>
  <c r="B1329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2598"/>
  <c r="B2382"/>
  <c r="B2318"/>
  <c r="B2273"/>
  <c r="B2241"/>
  <c r="B2209"/>
  <c r="B2177"/>
  <c r="B2145"/>
  <c r="B2113"/>
  <c r="B2081"/>
  <c r="B2049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B1707"/>
  <c r="B1691"/>
  <c r="B1675"/>
  <c r="B1659"/>
  <c r="B1643"/>
  <c r="B1627"/>
  <c r="B1611"/>
  <c r="B1595"/>
  <c r="B1579"/>
  <c r="B1563"/>
  <c r="B1547"/>
  <c r="B1531"/>
  <c r="B1520"/>
  <c r="B1512"/>
  <c r="B1504"/>
  <c r="B1496"/>
  <c r="B1488"/>
  <c r="B1480"/>
  <c r="B1472"/>
  <c r="B1464"/>
  <c r="B1456"/>
  <c r="B1448"/>
  <c r="B1440"/>
  <c r="B1432"/>
  <c r="B1424"/>
  <c r="B1416"/>
  <c r="B1408"/>
  <c r="B1400"/>
  <c r="B1392"/>
  <c r="B1384"/>
  <c r="B1376"/>
  <c r="B1368"/>
  <c r="B1360"/>
  <c r="B1352"/>
  <c r="B1344"/>
  <c r="B1336"/>
  <c r="B1328"/>
  <c r="B1320"/>
  <c r="B1312"/>
  <c r="B1304"/>
  <c r="B1296"/>
  <c r="B1288"/>
  <c r="B1280"/>
  <c r="B1272"/>
  <c r="B1264"/>
  <c r="B1256"/>
  <c r="B1248"/>
  <c r="B1240"/>
  <c r="B1232"/>
  <c r="B1224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7" i="25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67" i="26"/>
  <c r="B1987"/>
  <c r="B1699"/>
  <c r="B1571"/>
  <c r="B1443"/>
  <c r="B1315"/>
  <c r="B1187"/>
  <c r="B1059"/>
  <c r="B931"/>
  <c r="B803"/>
  <c r="B675"/>
  <c r="B547"/>
  <c r="B419"/>
  <c r="B291"/>
  <c r="B2526" i="7"/>
  <c r="B2373"/>
  <c r="B2309"/>
  <c r="B2368"/>
  <c r="B2266"/>
  <c r="B2202"/>
  <c r="B2138"/>
  <c r="B2074"/>
  <c r="B2354"/>
  <c r="B2195"/>
  <c r="B2067"/>
  <c r="B2016"/>
  <c r="B1984"/>
  <c r="B1952"/>
  <c r="B1920"/>
  <c r="B1888"/>
  <c r="B1856"/>
  <c r="B1824"/>
  <c r="B1792"/>
  <c r="B1760"/>
  <c r="B1728"/>
  <c r="B1696"/>
  <c r="B1664"/>
  <c r="B1640"/>
  <c r="B1624"/>
  <c r="B1608"/>
  <c r="B1592"/>
  <c r="B1576"/>
  <c r="B1560"/>
  <c r="B1544"/>
  <c r="B1528"/>
  <c r="B2358"/>
  <c r="B2261"/>
  <c r="B2197"/>
  <c r="B2133"/>
  <c r="B2069"/>
  <c r="B2021"/>
  <c r="B1989"/>
  <c r="B1957"/>
  <c r="B1925"/>
  <c r="B1893"/>
  <c r="B1861"/>
  <c r="B1829"/>
  <c r="B1797"/>
  <c r="B1765"/>
  <c r="B1733"/>
  <c r="B1701"/>
  <c r="B1669"/>
  <c r="B1637"/>
  <c r="B1605"/>
  <c r="B1573"/>
  <c r="B1541"/>
  <c r="B1517"/>
  <c r="B1501"/>
  <c r="B1485"/>
  <c r="B1469"/>
  <c r="B1453"/>
  <c r="B1437"/>
  <c r="B1421"/>
  <c r="B1405"/>
  <c r="B1389"/>
  <c r="B1373"/>
  <c r="B1357"/>
  <c r="B1341"/>
  <c r="B1325"/>
  <c r="B1315"/>
  <c r="B1307"/>
  <c r="B1299"/>
  <c r="B1291"/>
  <c r="B1283"/>
  <c r="B1275"/>
  <c r="B1267"/>
  <c r="B1259"/>
  <c r="B1251"/>
  <c r="B1243"/>
  <c r="B1235"/>
  <c r="B1227"/>
  <c r="B1219"/>
  <c r="B1211"/>
  <c r="B1203"/>
  <c r="B1195"/>
  <c r="B1187"/>
  <c r="B1179"/>
  <c r="B1171"/>
  <c r="B1163"/>
  <c r="B1155"/>
  <c r="B1147"/>
  <c r="B1139"/>
  <c r="B1131"/>
  <c r="B1123"/>
  <c r="B1115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851"/>
  <c r="B843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67"/>
  <c r="B659"/>
  <c r="B651"/>
  <c r="B643"/>
  <c r="B635"/>
  <c r="B627"/>
  <c r="B619"/>
  <c r="B611"/>
  <c r="B603"/>
  <c r="B595"/>
  <c r="B587"/>
  <c r="B579"/>
  <c r="B571"/>
  <c r="B563"/>
  <c r="B555"/>
  <c r="B547"/>
  <c r="B539"/>
  <c r="B531"/>
  <c r="B523"/>
  <c r="B515"/>
  <c r="B507"/>
  <c r="B2446"/>
  <c r="B2289"/>
  <c r="B2225"/>
  <c r="B2161"/>
  <c r="B2097"/>
  <c r="B2035"/>
  <c r="B2003"/>
  <c r="B1971"/>
  <c r="B1939"/>
  <c r="B1907"/>
  <c r="B1875"/>
  <c r="B1843"/>
  <c r="B1811"/>
  <c r="B1779"/>
  <c r="B1747"/>
  <c r="B1715"/>
  <c r="B1683"/>
  <c r="B1651"/>
  <c r="B1619"/>
  <c r="B1587"/>
  <c r="B1555"/>
  <c r="B1524"/>
  <c r="B1508"/>
  <c r="B1492"/>
  <c r="B1476"/>
  <c r="B1460"/>
  <c r="B1444"/>
  <c r="B1428"/>
  <c r="B1412"/>
  <c r="B1396"/>
  <c r="B1380"/>
  <c r="B1364"/>
  <c r="B1348"/>
  <c r="B1332"/>
  <c r="B1316"/>
  <c r="B1300"/>
  <c r="B1284"/>
  <c r="B1268"/>
  <c r="B1252"/>
  <c r="B1236"/>
  <c r="B1220"/>
  <c r="B1204"/>
  <c r="B1188"/>
  <c r="B1172"/>
  <c r="B1156"/>
  <c r="B1140"/>
  <c r="B1124"/>
  <c r="B1108"/>
  <c r="B1092"/>
  <c r="B1076"/>
  <c r="B1060"/>
  <c r="B1044"/>
  <c r="B1028"/>
  <c r="B1012"/>
  <c r="B996"/>
  <c r="B980"/>
  <c r="B964"/>
  <c r="B948"/>
  <c r="B932"/>
  <c r="B916"/>
  <c r="B900"/>
  <c r="B884"/>
  <c r="B868"/>
  <c r="B852"/>
  <c r="B836"/>
  <c r="B820"/>
  <c r="B804"/>
  <c r="B788"/>
  <c r="B772"/>
  <c r="B756"/>
  <c r="B740"/>
  <c r="B724"/>
  <c r="B708"/>
  <c r="B692"/>
  <c r="B676"/>
  <c r="B660"/>
  <c r="B644"/>
  <c r="B628"/>
  <c r="B612"/>
  <c r="B596"/>
  <c r="B580"/>
  <c r="B564"/>
  <c r="B548"/>
  <c r="B532"/>
  <c r="B516"/>
  <c r="B501"/>
  <c r="B493"/>
  <c r="B485"/>
  <c r="B477"/>
  <c r="B469"/>
  <c r="B461"/>
  <c r="B453"/>
  <c r="B445"/>
  <c r="B437"/>
  <c r="B429"/>
  <c r="B421"/>
  <c r="B413"/>
  <c r="B405"/>
  <c r="B397"/>
  <c r="B389"/>
  <c r="B381"/>
  <c r="B373"/>
  <c r="B365"/>
  <c r="B357"/>
  <c r="B349"/>
  <c r="B341"/>
  <c r="B333"/>
  <c r="B325"/>
  <c r="B317"/>
  <c r="B309"/>
  <c r="B301"/>
  <c r="B293"/>
  <c r="B285"/>
  <c r="B277"/>
  <c r="B269"/>
  <c r="B261"/>
  <c r="B253"/>
  <c r="B245"/>
  <c r="B2999" i="25"/>
  <c r="B2991"/>
  <c r="B2983"/>
  <c r="B2975"/>
  <c r="B2967"/>
  <c r="B2959"/>
  <c r="B2951"/>
  <c r="B2943"/>
  <c r="B2935"/>
  <c r="B2927"/>
  <c r="B2919"/>
  <c r="B2911"/>
  <c r="B2903"/>
  <c r="B2895"/>
  <c r="B2887"/>
  <c r="B2879"/>
  <c r="B2871"/>
  <c r="B2863"/>
  <c r="B2855"/>
  <c r="B2847"/>
  <c r="B2839"/>
  <c r="B2831"/>
  <c r="B2823"/>
  <c r="B2815"/>
  <c r="B2807"/>
  <c r="B2799"/>
  <c r="B2791"/>
  <c r="B2783"/>
  <c r="B2775"/>
  <c r="B2767"/>
  <c r="B2759"/>
  <c r="B2751"/>
  <c r="B2743"/>
  <c r="B2735"/>
  <c r="B2727"/>
  <c r="B2719"/>
  <c r="B2711"/>
  <c r="B2703"/>
  <c r="B2699"/>
  <c r="B2695"/>
  <c r="B2691"/>
  <c r="B2687"/>
  <c r="B2683"/>
  <c r="B2679"/>
  <c r="B2675"/>
  <c r="B2671"/>
  <c r="B2667"/>
  <c r="B2663"/>
  <c r="B2659"/>
  <c r="B2655"/>
  <c r="B2651"/>
  <c r="B2647"/>
  <c r="B2643"/>
  <c r="B2639"/>
  <c r="B2635"/>
  <c r="B2631"/>
  <c r="B2627"/>
  <c r="B2623"/>
  <c r="B2619"/>
  <c r="B2615"/>
  <c r="B2611"/>
  <c r="B2607"/>
  <c r="B2603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B2479"/>
  <c r="B2475"/>
  <c r="B2471"/>
  <c r="B2467"/>
  <c r="B2463"/>
  <c r="B2459"/>
  <c r="B2455"/>
  <c r="B2451"/>
  <c r="B2447"/>
  <c r="B2443"/>
  <c r="B2439"/>
  <c r="B2435"/>
  <c r="B2431"/>
  <c r="B2427"/>
  <c r="B2423"/>
  <c r="B2419"/>
  <c r="B2415"/>
  <c r="B2411"/>
  <c r="B2407"/>
  <c r="B2403"/>
  <c r="B2399"/>
  <c r="B2395"/>
  <c r="B2391"/>
  <c r="B2387"/>
  <c r="B2383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291"/>
  <c r="B2287"/>
  <c r="B2283"/>
  <c r="B2279"/>
  <c r="B2275"/>
  <c r="B2271"/>
  <c r="B2267"/>
  <c r="B2263"/>
  <c r="B2259"/>
  <c r="B2255"/>
  <c r="B2251"/>
  <c r="B2247"/>
  <c r="B2243"/>
  <c r="B2239"/>
  <c r="B2235"/>
  <c r="B2231"/>
  <c r="B2227"/>
  <c r="B2223"/>
  <c r="B2219"/>
  <c r="B2215"/>
  <c r="B2211"/>
  <c r="B2207"/>
  <c r="B2203"/>
  <c r="B2199"/>
  <c r="B2195"/>
  <c r="B2191"/>
  <c r="B2187"/>
  <c r="B2183"/>
  <c r="B2179"/>
  <c r="B2175"/>
  <c r="B2171"/>
  <c r="B2167"/>
  <c r="B2163"/>
  <c r="B2159"/>
  <c r="B2155"/>
  <c r="B2151"/>
  <c r="B2147"/>
  <c r="B2143"/>
  <c r="B2139"/>
  <c r="B2135"/>
  <c r="B2131"/>
  <c r="B2127"/>
  <c r="B2123"/>
  <c r="B2119"/>
  <c r="B2115"/>
  <c r="B2111"/>
  <c r="B2107"/>
  <c r="B2103"/>
  <c r="B2099"/>
  <c r="B2095"/>
  <c r="B2091"/>
  <c r="B2087"/>
  <c r="B2083"/>
  <c r="B2079"/>
  <c r="B2075"/>
  <c r="B2071"/>
  <c r="B2067"/>
  <c r="B2063"/>
  <c r="B2059"/>
  <c r="B2055"/>
  <c r="B2051"/>
  <c r="B2047"/>
  <c r="B2043"/>
  <c r="B2039"/>
  <c r="B2035"/>
  <c r="B2031"/>
  <c r="B2027"/>
  <c r="B2023"/>
  <c r="B2019"/>
  <c r="B2015"/>
  <c r="B2011"/>
  <c r="B2007"/>
  <c r="B2003"/>
  <c r="B1999"/>
  <c r="B1995"/>
  <c r="B1991"/>
  <c r="B1987"/>
  <c r="B1983"/>
  <c r="B1979"/>
  <c r="B1975"/>
  <c r="B1971"/>
  <c r="B1967"/>
  <c r="B1963"/>
  <c r="B1959"/>
  <c r="B1955"/>
  <c r="B1951"/>
  <c r="B1947"/>
  <c r="B1943"/>
  <c r="B1939"/>
  <c r="B1935"/>
  <c r="B1931"/>
  <c r="B1927"/>
  <c r="B1923"/>
  <c r="B1919"/>
  <c r="B1915"/>
  <c r="B1911"/>
  <c r="B1907"/>
  <c r="B1903"/>
  <c r="B1899"/>
  <c r="B1895"/>
  <c r="B1891"/>
  <c r="B1887"/>
  <c r="B1883"/>
  <c r="B1879"/>
  <c r="B1875"/>
  <c r="B1871"/>
  <c r="B1867"/>
  <c r="B1863"/>
  <c r="B1859"/>
  <c r="B1855"/>
  <c r="B1851"/>
  <c r="B1847"/>
  <c r="B1843"/>
  <c r="B1839"/>
  <c r="B1835"/>
  <c r="B1831"/>
  <c r="B1827"/>
  <c r="B1823"/>
  <c r="B1819"/>
  <c r="B1815"/>
  <c r="B1811"/>
  <c r="B1807"/>
  <c r="B1803"/>
  <c r="B1799"/>
  <c r="B1795"/>
  <c r="B1791"/>
  <c r="B1787"/>
  <c r="B1783"/>
  <c r="B1779"/>
  <c r="B1775"/>
  <c r="B1771"/>
  <c r="B1767"/>
  <c r="B1763"/>
  <c r="B1759"/>
  <c r="B1755"/>
  <c r="B1751"/>
  <c r="B1747"/>
  <c r="B1743"/>
  <c r="B1739"/>
  <c r="B1735"/>
  <c r="B1731"/>
  <c r="B1727"/>
  <c r="B1723"/>
  <c r="B1719"/>
  <c r="B1715"/>
  <c r="B1711"/>
  <c r="B1707"/>
  <c r="B1703"/>
  <c r="B1699"/>
  <c r="B1695"/>
  <c r="B1691"/>
  <c r="B1687"/>
  <c r="B1683"/>
  <c r="B1679"/>
  <c r="B1675"/>
  <c r="B1671"/>
  <c r="B1667"/>
  <c r="B1663"/>
  <c r="B1659"/>
  <c r="B1655"/>
  <c r="B1651"/>
  <c r="B1647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575"/>
  <c r="B1571"/>
  <c r="B1567"/>
  <c r="B1563"/>
  <c r="B1559"/>
  <c r="B1555"/>
  <c r="B1551"/>
  <c r="B1547"/>
  <c r="B1543"/>
  <c r="B1539"/>
  <c r="B1535"/>
  <c r="B1531"/>
  <c r="B1527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1319"/>
  <c r="B1315"/>
  <c r="B1311"/>
  <c r="B1307"/>
  <c r="B1303"/>
  <c r="B1299"/>
  <c r="B1295"/>
  <c r="B1291"/>
  <c r="B1287"/>
  <c r="B1283"/>
  <c r="B1279"/>
  <c r="B1275"/>
  <c r="B1271"/>
  <c r="B1267"/>
  <c r="B1263"/>
  <c r="B1259"/>
  <c r="B1255"/>
  <c r="B1251"/>
  <c r="B1247"/>
  <c r="B1243"/>
  <c r="B1239"/>
  <c r="B1235"/>
  <c r="B1231"/>
  <c r="B1227"/>
  <c r="B1223"/>
  <c r="B1219"/>
  <c r="B240" i="26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852"/>
  <c r="B856"/>
  <c r="B860"/>
  <c r="B864"/>
  <c r="B868"/>
  <c r="B872"/>
  <c r="B876"/>
  <c r="B880"/>
  <c r="B884"/>
  <c r="B888"/>
  <c r="B892"/>
  <c r="B896"/>
  <c r="B900"/>
  <c r="B904"/>
  <c r="B908"/>
  <c r="B912"/>
  <c r="B916"/>
  <c r="B920"/>
  <c r="B924"/>
  <c r="B928"/>
  <c r="B932"/>
  <c r="B936"/>
  <c r="B940"/>
  <c r="B944"/>
  <c r="B948"/>
  <c r="B952"/>
  <c r="B956"/>
  <c r="B960"/>
  <c r="B964"/>
  <c r="B968"/>
  <c r="B972"/>
  <c r="B976"/>
  <c r="B980"/>
  <c r="B984"/>
  <c r="B988"/>
  <c r="B992"/>
  <c r="B996"/>
  <c r="B1000"/>
  <c r="B1004"/>
  <c r="B1008"/>
  <c r="B1012"/>
  <c r="B1016"/>
  <c r="B1020"/>
  <c r="B1024"/>
  <c r="B1028"/>
  <c r="B1032"/>
  <c r="B1036"/>
  <c r="B1040"/>
  <c r="B1044"/>
  <c r="B1048"/>
  <c r="B1052"/>
  <c r="B1056"/>
  <c r="B1060"/>
  <c r="B1064"/>
  <c r="B1068"/>
  <c r="B1072"/>
  <c r="B1076"/>
  <c r="B1080"/>
  <c r="B1084"/>
  <c r="B1088"/>
  <c r="B1092"/>
  <c r="B1096"/>
  <c r="B1100"/>
  <c r="B1104"/>
  <c r="B1108"/>
  <c r="B1112"/>
  <c r="B1116"/>
  <c r="B1120"/>
  <c r="B1124"/>
  <c r="B1128"/>
  <c r="B1132"/>
  <c r="B1136"/>
  <c r="B1140"/>
  <c r="B1144"/>
  <c r="B1148"/>
  <c r="B1152"/>
  <c r="B1156"/>
  <c r="B1160"/>
  <c r="B1164"/>
  <c r="B1168"/>
  <c r="B1172"/>
  <c r="B1176"/>
  <c r="B1180"/>
  <c r="B1184"/>
  <c r="B1188"/>
  <c r="B1192"/>
  <c r="B1196"/>
  <c r="B1200"/>
  <c r="B1204"/>
  <c r="B1208"/>
  <c r="B1212"/>
  <c r="B1216"/>
  <c r="B1220"/>
  <c r="B1224"/>
  <c r="B1228"/>
  <c r="B1232"/>
  <c r="B1236"/>
  <c r="B1240"/>
  <c r="B1244"/>
  <c r="B1248"/>
  <c r="B1252"/>
  <c r="B1256"/>
  <c r="B1260"/>
  <c r="B1264"/>
  <c r="B1268"/>
  <c r="B1272"/>
  <c r="B1276"/>
  <c r="B1280"/>
  <c r="B1284"/>
  <c r="B1288"/>
  <c r="B1292"/>
  <c r="B1296"/>
  <c r="B1300"/>
  <c r="B1304"/>
  <c r="B1308"/>
  <c r="B1312"/>
  <c r="B1316"/>
  <c r="B1320"/>
  <c r="B1324"/>
  <c r="B1328"/>
  <c r="B1332"/>
  <c r="B1336"/>
  <c r="B1340"/>
  <c r="B1344"/>
  <c r="B1348"/>
  <c r="B1352"/>
  <c r="B1356"/>
  <c r="B1360"/>
  <c r="B1364"/>
  <c r="B1368"/>
  <c r="B1372"/>
  <c r="B1376"/>
  <c r="B1380"/>
  <c r="B1384"/>
  <c r="B1388"/>
  <c r="B1392"/>
  <c r="B1396"/>
  <c r="B1400"/>
  <c r="B1404"/>
  <c r="B1408"/>
  <c r="B1412"/>
  <c r="B1416"/>
  <c r="B1420"/>
  <c r="B1424"/>
  <c r="B1428"/>
  <c r="B1432"/>
  <c r="B1436"/>
  <c r="B1440"/>
  <c r="B1444"/>
  <c r="B1448"/>
  <c r="B1452"/>
  <c r="B1456"/>
  <c r="B1460"/>
  <c r="B1464"/>
  <c r="B1468"/>
  <c r="B1472"/>
  <c r="B1476"/>
  <c r="B1480"/>
  <c r="B1484"/>
  <c r="B1488"/>
  <c r="B1492"/>
  <c r="B1496"/>
  <c r="B1500"/>
  <c r="B1504"/>
  <c r="B1508"/>
  <c r="B1512"/>
  <c r="B1516"/>
  <c r="B1520"/>
  <c r="B1524"/>
  <c r="B1528"/>
  <c r="B1532"/>
  <c r="B1536"/>
  <c r="B1540"/>
  <c r="B1544"/>
  <c r="B1548"/>
  <c r="B1552"/>
  <c r="B1556"/>
  <c r="B1560"/>
  <c r="B1564"/>
  <c r="B1568"/>
  <c r="B1572"/>
  <c r="B1576"/>
  <c r="B1580"/>
  <c r="B1584"/>
  <c r="B1588"/>
  <c r="B1592"/>
  <c r="B1596"/>
  <c r="B1600"/>
  <c r="B1604"/>
  <c r="B1608"/>
  <c r="B1612"/>
  <c r="B1616"/>
  <c r="B1620"/>
  <c r="B1624"/>
  <c r="B1628"/>
  <c r="B1632"/>
  <c r="B1636"/>
  <c r="B1640"/>
  <c r="B1644"/>
  <c r="B1648"/>
  <c r="B1652"/>
  <c r="B1656"/>
  <c r="B1660"/>
  <c r="B1664"/>
  <c r="B1668"/>
  <c r="B1672"/>
  <c r="B1676"/>
  <c r="B1680"/>
  <c r="B1684"/>
  <c r="B1688"/>
  <c r="B1692"/>
  <c r="B1696"/>
  <c r="B1700"/>
  <c r="B1704"/>
  <c r="B1708"/>
  <c r="B1712"/>
  <c r="B1716"/>
  <c r="B1720"/>
  <c r="B1724"/>
  <c r="B1728"/>
  <c r="B1732"/>
  <c r="B1736"/>
  <c r="B1740"/>
  <c r="B1744"/>
  <c r="B1748"/>
  <c r="B1752"/>
  <c r="B1756"/>
  <c r="B1760"/>
  <c r="B1764"/>
  <c r="B1768"/>
  <c r="B1772"/>
  <c r="B1776"/>
  <c r="B1780"/>
  <c r="B1784"/>
  <c r="B1788"/>
  <c r="B1792"/>
  <c r="B1796"/>
  <c r="B1800"/>
  <c r="B1804"/>
  <c r="B1808"/>
  <c r="B1812"/>
  <c r="B1816"/>
  <c r="B1820"/>
  <c r="B1824"/>
  <c r="B1828"/>
  <c r="B1832"/>
  <c r="B1836"/>
  <c r="B1840"/>
  <c r="B1844"/>
  <c r="B1848"/>
  <c r="B1852"/>
  <c r="B1856"/>
  <c r="B1860"/>
  <c r="B1864"/>
  <c r="B1868"/>
  <c r="B1872"/>
  <c r="B1876"/>
  <c r="B1880"/>
  <c r="B1884"/>
  <c r="B1888"/>
  <c r="B1892"/>
  <c r="B1896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1964"/>
  <c r="B1968"/>
  <c r="B1972"/>
  <c r="B1976"/>
  <c r="B1980"/>
  <c r="B1984"/>
  <c r="B1988"/>
  <c r="B1992"/>
  <c r="B1996"/>
  <c r="B2000"/>
  <c r="B2004"/>
  <c r="B2008"/>
  <c r="B2012"/>
  <c r="B2016"/>
  <c r="B2020"/>
  <c r="B2024"/>
  <c r="B2028"/>
  <c r="B2032"/>
  <c r="B2036"/>
  <c r="B2040"/>
  <c r="B2044"/>
  <c r="B2048"/>
  <c r="B2052"/>
  <c r="B2056"/>
  <c r="B2060"/>
  <c r="B2064"/>
  <c r="B2068"/>
  <c r="B2072"/>
  <c r="B2076"/>
  <c r="B2080"/>
  <c r="B2084"/>
  <c r="B2088"/>
  <c r="B2092"/>
  <c r="B2096"/>
  <c r="B2100"/>
  <c r="B2104"/>
  <c r="B2108"/>
  <c r="B2112"/>
  <c r="B2116"/>
  <c r="B2120"/>
  <c r="B2124"/>
  <c r="B2128"/>
  <c r="B2132"/>
  <c r="B2136"/>
  <c r="B2140"/>
  <c r="B2144"/>
  <c r="B2148"/>
  <c r="B2152"/>
  <c r="B2156"/>
  <c r="B2160"/>
  <c r="B2164"/>
  <c r="B2168"/>
  <c r="B2172"/>
  <c r="B2176"/>
  <c r="B2180"/>
  <c r="B2184"/>
  <c r="B2188"/>
  <c r="B2192"/>
  <c r="B2196"/>
  <c r="B2200"/>
  <c r="B2204"/>
  <c r="B2208"/>
  <c r="B2212"/>
  <c r="B2216"/>
  <c r="B2220"/>
  <c r="B2224"/>
  <c r="B2228"/>
  <c r="B2232"/>
  <c r="B2236"/>
  <c r="B2240"/>
  <c r="B2244"/>
  <c r="B2248"/>
  <c r="B2252"/>
  <c r="B2256"/>
  <c r="B2260"/>
  <c r="B2264"/>
  <c r="B2268"/>
  <c r="B2272"/>
  <c r="B2276"/>
  <c r="B2280"/>
  <c r="B2284"/>
  <c r="B2288"/>
  <c r="B2292"/>
  <c r="B2296"/>
  <c r="B2300"/>
  <c r="B2304"/>
  <c r="B2308"/>
  <c r="B2312"/>
  <c r="B2316"/>
  <c r="B2320"/>
  <c r="B2324"/>
  <c r="B2328"/>
  <c r="B2332"/>
  <c r="B2336"/>
  <c r="B2340"/>
  <c r="B2344"/>
  <c r="B2348"/>
  <c r="B2352"/>
  <c r="B2356"/>
  <c r="B2360"/>
  <c r="B2364"/>
  <c r="B2368"/>
  <c r="B2372"/>
  <c r="B2376"/>
  <c r="B2380"/>
  <c r="B2384"/>
  <c r="B2388"/>
  <c r="B2392"/>
  <c r="B2396"/>
  <c r="B2400"/>
  <c r="B2404"/>
  <c r="B2408"/>
  <c r="B2412"/>
  <c r="B2416"/>
  <c r="B2420"/>
  <c r="B2424"/>
  <c r="B2428"/>
  <c r="B2432"/>
  <c r="B2436"/>
  <c r="B2440"/>
  <c r="B2444"/>
  <c r="B2448"/>
  <c r="B2452"/>
  <c r="B2456"/>
  <c r="B2460"/>
  <c r="B2464"/>
  <c r="B2468"/>
  <c r="B2472"/>
  <c r="B2476"/>
  <c r="B2480"/>
  <c r="B2484"/>
  <c r="B2488"/>
  <c r="B2492"/>
  <c r="B2496"/>
  <c r="B2500"/>
  <c r="B2504"/>
  <c r="B2508"/>
  <c r="B2512"/>
  <c r="B2516"/>
  <c r="B2520"/>
  <c r="B2524"/>
  <c r="B2528"/>
  <c r="B2532"/>
  <c r="B2536"/>
  <c r="B2540"/>
  <c r="B2544"/>
  <c r="B2548"/>
  <c r="B2552"/>
  <c r="B2556"/>
  <c r="B2560"/>
  <c r="B2564"/>
  <c r="B2568"/>
  <c r="B2572"/>
  <c r="B2576"/>
  <c r="B2580"/>
  <c r="B2584"/>
  <c r="B2588"/>
  <c r="B2592"/>
  <c r="B2596"/>
  <c r="B2600"/>
  <c r="B2604"/>
  <c r="B2608"/>
  <c r="B2612"/>
  <c r="B2616"/>
  <c r="B2620"/>
  <c r="B2624"/>
  <c r="B2628"/>
  <c r="B2632"/>
  <c r="B2636"/>
  <c r="B2640"/>
  <c r="B2644"/>
  <c r="B2648"/>
  <c r="B2652"/>
  <c r="B2656"/>
  <c r="B2660"/>
  <c r="B2664"/>
  <c r="B2668"/>
  <c r="B2672"/>
  <c r="B2676"/>
  <c r="B2680"/>
  <c r="B2684"/>
  <c r="B2688"/>
  <c r="B2692"/>
  <c r="B2696"/>
  <c r="B2700"/>
  <c r="B2704"/>
  <c r="B2708"/>
  <c r="B2712"/>
  <c r="B2716"/>
  <c r="B2720"/>
  <c r="B2724"/>
  <c r="B2728"/>
  <c r="B2732"/>
  <c r="B2736"/>
  <c r="B2740"/>
  <c r="B2744"/>
  <c r="B2748"/>
  <c r="B2752"/>
  <c r="B2756"/>
  <c r="B2760"/>
  <c r="B2764"/>
  <c r="B2768"/>
  <c r="B2772"/>
  <c r="B2776"/>
  <c r="B2780"/>
  <c r="B2784"/>
  <c r="B2788"/>
  <c r="B2792"/>
  <c r="B2796"/>
  <c r="B2800"/>
  <c r="B2804"/>
  <c r="B2808"/>
  <c r="B2812"/>
  <c r="B2816"/>
  <c r="B2820"/>
  <c r="B2824"/>
  <c r="B2828"/>
  <c r="B2832"/>
  <c r="B2836"/>
  <c r="B2840"/>
  <c r="B2844"/>
  <c r="B2848"/>
  <c r="B2852"/>
  <c r="B2856"/>
  <c r="B2860"/>
  <c r="A54" i="27"/>
  <c r="A106"/>
  <c r="B2484" i="7"/>
  <c r="B2492"/>
  <c r="B2500"/>
  <c r="B2508"/>
  <c r="B2516"/>
  <c r="B2524"/>
  <c r="B2532"/>
  <c r="B2540"/>
  <c r="B2548"/>
  <c r="B2556"/>
  <c r="B2564"/>
  <c r="B2572"/>
  <c r="B2580"/>
  <c r="B2588"/>
  <c r="B2596"/>
  <c r="B2607"/>
  <c r="B2623"/>
  <c r="B2639"/>
  <c r="B2655"/>
  <c r="B2671"/>
  <c r="B2687"/>
  <c r="B2703"/>
  <c r="B2719"/>
  <c r="B2735"/>
  <c r="B2751"/>
  <c r="B2767"/>
  <c r="B2785"/>
  <c r="B2817"/>
  <c r="B2849"/>
  <c r="B2889"/>
  <c r="B2953"/>
  <c r="B2383"/>
  <c r="B2387"/>
  <c r="B2391"/>
  <c r="B2395"/>
  <c r="B2399"/>
  <c r="B2403"/>
  <c r="B2407"/>
  <c r="B2411"/>
  <c r="B2415"/>
  <c r="B2419"/>
  <c r="B2423"/>
  <c r="B2427"/>
  <c r="B2431"/>
  <c r="B2435"/>
  <c r="B2439"/>
  <c r="B2443"/>
  <c r="B2447"/>
  <c r="B2451"/>
  <c r="B2455"/>
  <c r="B2459"/>
  <c r="B2463"/>
  <c r="B2467"/>
  <c r="B2471"/>
  <c r="B2475"/>
  <c r="B2479"/>
  <c r="B2490"/>
  <c r="B2506"/>
  <c r="B2522"/>
  <c r="B2538"/>
  <c r="B2554"/>
  <c r="B2570"/>
  <c r="B2586"/>
  <c r="B2603"/>
  <c r="B2635"/>
  <c r="B2667"/>
  <c r="B2699"/>
  <c r="B2731"/>
  <c r="B2763"/>
  <c r="B2809"/>
  <c r="B2873"/>
  <c r="B2478"/>
  <c r="B2302"/>
  <c r="B2233"/>
  <c r="B2169"/>
  <c r="B2105"/>
  <c r="B2041"/>
  <c r="B2007"/>
  <c r="B1975"/>
  <c r="B1943"/>
  <c r="B1911"/>
  <c r="B1879"/>
  <c r="B1847"/>
  <c r="B1815"/>
  <c r="B1783"/>
  <c r="B1751"/>
  <c r="B1719"/>
  <c r="B1687"/>
  <c r="B1655"/>
  <c r="B1623"/>
  <c r="B1591"/>
  <c r="B1559"/>
  <c r="B1527"/>
  <c r="B1510"/>
  <c r="B1494"/>
  <c r="B1478"/>
  <c r="B1462"/>
  <c r="B1446"/>
  <c r="B1430"/>
  <c r="B1414"/>
  <c r="B1398"/>
  <c r="B1382"/>
  <c r="B1366"/>
  <c r="B1350"/>
  <c r="B1334"/>
  <c r="B1318"/>
  <c r="B1302"/>
  <c r="B1286"/>
  <c r="B1270"/>
  <c r="B1254"/>
  <c r="B1238"/>
  <c r="B1222"/>
  <c r="B1206"/>
  <c r="B1190"/>
  <c r="B1174"/>
  <c r="B1158"/>
  <c r="B1142"/>
  <c r="B1126"/>
  <c r="B1110"/>
  <c r="B1094"/>
  <c r="B1078"/>
  <c r="B1062"/>
  <c r="B1046"/>
  <c r="B1030"/>
  <c r="B1014"/>
  <c r="B998"/>
  <c r="B982"/>
  <c r="B966"/>
  <c r="B950"/>
  <c r="B934"/>
  <c r="B918"/>
  <c r="B902"/>
  <c r="B886"/>
  <c r="B870"/>
  <c r="B854"/>
  <c r="B838"/>
  <c r="B822"/>
  <c r="B806"/>
  <c r="B790"/>
  <c r="B774"/>
  <c r="B758"/>
  <c r="B742"/>
  <c r="B726"/>
  <c r="B710"/>
  <c r="B694"/>
  <c r="B678"/>
  <c r="B662"/>
  <c r="B646"/>
  <c r="B630"/>
  <c r="B614"/>
  <c r="B598"/>
  <c r="B582"/>
  <c r="B566"/>
  <c r="B550"/>
  <c r="B534"/>
  <c r="B518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2996" i="25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60"/>
  <c r="B2852"/>
  <c r="B2844"/>
  <c r="B2836"/>
  <c r="B2828"/>
  <c r="B2820"/>
  <c r="B2812"/>
  <c r="B2804"/>
  <c r="B2796"/>
  <c r="B2788"/>
  <c r="B2780"/>
  <c r="B2772"/>
  <c r="B2764"/>
  <c r="B2756"/>
  <c r="B2748"/>
  <c r="B2740"/>
  <c r="B2732"/>
  <c r="B2724"/>
  <c r="B2716"/>
  <c r="B2708"/>
  <c r="B2700"/>
  <c r="B2692"/>
  <c r="B2684"/>
  <c r="B2676"/>
  <c r="B2668"/>
  <c r="B2660"/>
  <c r="B2652"/>
  <c r="B2644"/>
  <c r="B2636"/>
  <c r="B2628"/>
  <c r="B2620"/>
  <c r="B2612"/>
  <c r="B2604"/>
  <c r="B2596"/>
  <c r="B2588"/>
  <c r="B2580"/>
  <c r="B2572"/>
  <c r="B2564"/>
  <c r="B2556"/>
  <c r="B2548"/>
  <c r="B2540"/>
  <c r="B2532"/>
  <c r="B2524"/>
  <c r="B2516"/>
  <c r="B2508"/>
  <c r="B2500"/>
  <c r="B2492"/>
  <c r="B2484"/>
  <c r="B2476"/>
  <c r="B2468"/>
  <c r="B2460"/>
  <c r="B2452"/>
  <c r="B2444"/>
  <c r="B2436"/>
  <c r="B2428"/>
  <c r="B2420"/>
  <c r="B2412"/>
  <c r="B2404"/>
  <c r="B2396"/>
  <c r="B2388"/>
  <c r="B2380"/>
  <c r="B2372"/>
  <c r="B2364"/>
  <c r="B2356"/>
  <c r="B2348"/>
  <c r="B2340"/>
  <c r="B2332"/>
  <c r="B2324"/>
  <c r="B2316"/>
  <c r="B2308"/>
  <c r="B2300"/>
  <c r="B2292"/>
  <c r="B2284"/>
  <c r="B2276"/>
  <c r="B2268"/>
  <c r="B2260"/>
  <c r="B2252"/>
  <c r="B2244"/>
  <c r="B2236"/>
  <c r="B2228"/>
  <c r="B2220"/>
  <c r="B2212"/>
  <c r="B2204"/>
  <c r="B2196"/>
  <c r="B2188"/>
  <c r="B2180"/>
  <c r="B2172"/>
  <c r="B2164"/>
  <c r="B2156"/>
  <c r="B2148"/>
  <c r="B2140"/>
  <c r="B2132"/>
  <c r="B2124"/>
  <c r="B2116"/>
  <c r="B2108"/>
  <c r="B2100"/>
  <c r="B2092"/>
  <c r="B2084"/>
  <c r="B2076"/>
  <c r="B2068"/>
  <c r="B2060"/>
  <c r="B2052"/>
  <c r="B2044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4"/>
  <c r="B1636"/>
  <c r="B1628"/>
  <c r="B1620"/>
  <c r="B1612"/>
  <c r="B1604"/>
  <c r="B1596"/>
  <c r="B1588"/>
  <c r="B1580"/>
  <c r="B1572"/>
  <c r="B1564"/>
  <c r="B1556"/>
  <c r="B1548"/>
  <c r="B1540"/>
  <c r="B1532"/>
  <c r="B1524"/>
  <c r="B1516"/>
  <c r="B1508"/>
  <c r="B1500"/>
  <c r="B1492"/>
  <c r="B1484"/>
  <c r="B1476"/>
  <c r="B1468"/>
  <c r="B1460"/>
  <c r="B1452"/>
  <c r="B1444"/>
  <c r="B1436"/>
  <c r="B1428"/>
  <c r="B1420"/>
  <c r="B1412"/>
  <c r="B1404"/>
  <c r="B1396"/>
  <c r="B1388"/>
  <c r="B1380"/>
  <c r="B1372"/>
  <c r="B1364"/>
  <c r="B1356"/>
  <c r="B1348"/>
  <c r="B1340"/>
  <c r="B1332"/>
  <c r="B1324"/>
  <c r="B1316"/>
  <c r="B1308"/>
  <c r="B1300"/>
  <c r="B1292"/>
  <c r="B1284"/>
  <c r="B1276"/>
  <c r="B1268"/>
  <c r="B1260"/>
  <c r="B1252"/>
  <c r="B1244"/>
  <c r="B1236"/>
  <c r="B1228"/>
  <c r="B1220"/>
  <c r="B1215"/>
  <c r="B1211"/>
  <c r="B1207"/>
  <c r="B1203"/>
  <c r="B1199"/>
  <c r="B1195"/>
  <c r="B1191"/>
  <c r="B1187"/>
  <c r="B1183"/>
  <c r="B1179"/>
  <c r="B1175"/>
  <c r="B1171"/>
  <c r="B1167"/>
  <c r="B1163"/>
  <c r="B1159"/>
  <c r="B1155"/>
  <c r="B1151"/>
  <c r="B1147"/>
  <c r="B1143"/>
  <c r="B1139"/>
  <c r="B1135"/>
  <c r="B1131"/>
  <c r="B1127"/>
  <c r="B1123"/>
  <c r="B1119"/>
  <c r="B1115"/>
  <c r="B1111"/>
  <c r="B1107"/>
  <c r="B1103"/>
  <c r="B1099"/>
  <c r="B1095"/>
  <c r="B1091"/>
  <c r="B1087"/>
  <c r="B1083"/>
  <c r="B1079"/>
  <c r="B1075"/>
  <c r="B1071"/>
  <c r="B1067"/>
  <c r="B1063"/>
  <c r="B1059"/>
  <c r="B1055"/>
  <c r="B1051"/>
  <c r="B1047"/>
  <c r="B1043"/>
  <c r="B1039"/>
  <c r="B1035"/>
  <c r="B1031"/>
  <c r="B1027"/>
  <c r="B1023"/>
  <c r="B1019"/>
  <c r="B1015"/>
  <c r="B1011"/>
  <c r="B1007"/>
  <c r="B1003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8" i="26"/>
  <c r="B2994"/>
  <c r="B2990"/>
  <c r="B2986"/>
  <c r="B2982"/>
  <c r="B2978"/>
  <c r="B2974"/>
  <c r="B2970"/>
  <c r="B2966"/>
  <c r="B2962"/>
  <c r="B2958"/>
  <c r="B2954"/>
  <c r="B2950"/>
  <c r="B2946"/>
  <c r="B2942"/>
  <c r="B2938"/>
  <c r="B2934"/>
  <c r="B2930"/>
  <c r="B2926"/>
  <c r="B2922"/>
  <c r="B2918"/>
  <c r="B2914"/>
  <c r="B2910"/>
  <c r="B2906"/>
  <c r="B2902"/>
  <c r="B2898"/>
  <c r="B2894"/>
  <c r="B2890"/>
  <c r="B2886"/>
  <c r="B2882"/>
  <c r="B2878"/>
  <c r="B2874"/>
  <c r="B2870"/>
  <c r="B2866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B2030"/>
  <c r="B2022"/>
  <c r="B2014"/>
  <c r="B2006"/>
  <c r="B1998"/>
  <c r="B1990"/>
  <c r="B1982"/>
  <c r="B1974"/>
  <c r="B1966"/>
  <c r="B1958"/>
  <c r="B1950"/>
  <c r="B1942"/>
  <c r="B1934"/>
  <c r="B1926"/>
  <c r="B1918"/>
  <c r="B1910"/>
  <c r="B1902"/>
  <c r="B1894"/>
  <c r="B1886"/>
  <c r="B1878"/>
  <c r="B1870"/>
  <c r="B1862"/>
  <c r="B1854"/>
  <c r="B1846"/>
  <c r="B1838"/>
  <c r="B1830"/>
  <c r="B1822"/>
  <c r="B1814"/>
  <c r="B1806"/>
  <c r="B1798"/>
  <c r="B1790"/>
  <c r="B1782"/>
  <c r="B1774"/>
  <c r="B1766"/>
  <c r="B1758"/>
  <c r="B1750"/>
  <c r="B1742"/>
  <c r="B1734"/>
  <c r="B1726"/>
  <c r="B1718"/>
  <c r="B1710"/>
  <c r="B1702"/>
  <c r="B1694"/>
  <c r="B1686"/>
  <c r="B1678"/>
  <c r="B1670"/>
  <c r="B1662"/>
  <c r="B1654"/>
  <c r="B1646"/>
  <c r="B1638"/>
  <c r="B1630"/>
  <c r="B1622"/>
  <c r="B1614"/>
  <c r="B1606"/>
  <c r="B1598"/>
  <c r="B1590"/>
  <c r="B1582"/>
  <c r="B1574"/>
  <c r="B1566"/>
  <c r="B1558"/>
  <c r="B1550"/>
  <c r="B1542"/>
  <c r="B1534"/>
  <c r="B1526"/>
  <c r="B1518"/>
  <c r="B1510"/>
  <c r="B1502"/>
  <c r="B1494"/>
  <c r="B1486"/>
  <c r="B1478"/>
  <c r="B1470"/>
  <c r="B1462"/>
  <c r="B1454"/>
  <c r="B1446"/>
  <c r="B1438"/>
  <c r="B1430"/>
  <c r="B1422"/>
  <c r="B1414"/>
  <c r="B1406"/>
  <c r="B1398"/>
  <c r="B1390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10"/>
  <c r="B1102"/>
  <c r="B1094"/>
  <c r="B1086"/>
  <c r="B1078"/>
  <c r="B1070"/>
  <c r="B1062"/>
  <c r="B1054"/>
  <c r="B1046"/>
  <c r="B1038"/>
  <c r="B1030"/>
  <c r="B1022"/>
  <c r="B1014"/>
  <c r="B1006"/>
  <c r="B998"/>
  <c r="B990"/>
  <c r="B982"/>
  <c r="B974"/>
  <c r="B966"/>
  <c r="B958"/>
  <c r="B950"/>
  <c r="B942"/>
  <c r="B934"/>
  <c r="B926"/>
  <c r="B918"/>
  <c r="B910"/>
  <c r="B902"/>
  <c r="B894"/>
  <c r="B886"/>
  <c r="B878"/>
  <c r="B870"/>
  <c r="B862"/>
  <c r="B854"/>
  <c r="B846"/>
  <c r="B838"/>
  <c r="B830"/>
  <c r="B822"/>
  <c r="B814"/>
  <c r="B806"/>
  <c r="B798"/>
  <c r="B790"/>
  <c r="B782"/>
  <c r="B774"/>
  <c r="B766"/>
  <c r="B758"/>
  <c r="B750"/>
  <c r="B742"/>
  <c r="B734"/>
  <c r="B726"/>
  <c r="B718"/>
  <c r="B710"/>
  <c r="B702"/>
  <c r="B694"/>
  <c r="B686"/>
  <c r="B678"/>
  <c r="B670"/>
  <c r="B662"/>
  <c r="B654"/>
  <c r="B646"/>
  <c r="B638"/>
  <c r="B630"/>
  <c r="B622"/>
  <c r="B614"/>
  <c r="B606"/>
  <c r="B598"/>
  <c r="B590"/>
  <c r="B582"/>
  <c r="B574"/>
  <c r="B566"/>
  <c r="B558"/>
  <c r="B550"/>
  <c r="B542"/>
  <c r="B534"/>
  <c r="B526"/>
  <c r="B518"/>
  <c r="B510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1225" i="25"/>
  <c r="B1233"/>
  <c r="B1241"/>
  <c r="B1249"/>
  <c r="B1257"/>
  <c r="B1265"/>
  <c r="B1273"/>
  <c r="B1281"/>
  <c r="B1289"/>
  <c r="B1297"/>
  <c r="B1305"/>
  <c r="B1313"/>
  <c r="B1321"/>
  <c r="B1329"/>
  <c r="B1337"/>
  <c r="B1345"/>
  <c r="B1353"/>
  <c r="B1361"/>
  <c r="B1369"/>
  <c r="B1377"/>
  <c r="B1385"/>
  <c r="B1393"/>
  <c r="B1401"/>
  <c r="B1409"/>
  <c r="B1417"/>
  <c r="B1425"/>
  <c r="B1433"/>
  <c r="B1441"/>
  <c r="B1449"/>
  <c r="B1457"/>
  <c r="B1465"/>
  <c r="B1473"/>
  <c r="B1481"/>
  <c r="B1489"/>
  <c r="B1497"/>
  <c r="B1505"/>
  <c r="B1513"/>
  <c r="B1521"/>
  <c r="B1529"/>
  <c r="B1537"/>
  <c r="B1545"/>
  <c r="B1553"/>
  <c r="B1561"/>
  <c r="B1569"/>
  <c r="B1577"/>
  <c r="B1585"/>
  <c r="B1593"/>
  <c r="B1601"/>
  <c r="B1609"/>
  <c r="B1617"/>
  <c r="B1625"/>
  <c r="B1633"/>
  <c r="B1641"/>
  <c r="B1649"/>
  <c r="B1657"/>
  <c r="B1665"/>
  <c r="B1673"/>
  <c r="B1681"/>
  <c r="B1689"/>
  <c r="B1697"/>
  <c r="B1705"/>
  <c r="B1713"/>
  <c r="B1721"/>
  <c r="B1729"/>
  <c r="B1737"/>
  <c r="B1745"/>
  <c r="B1753"/>
  <c r="B1761"/>
  <c r="B1769"/>
  <c r="B1777"/>
  <c r="B1785"/>
  <c r="B1793"/>
  <c r="B1801"/>
  <c r="B1809"/>
  <c r="B1817"/>
  <c r="B1825"/>
  <c r="B1833"/>
  <c r="B1841"/>
  <c r="B1849"/>
  <c r="B1857"/>
  <c r="B1865"/>
  <c r="B1873"/>
  <c r="B1881"/>
  <c r="B1889"/>
  <c r="B1897"/>
  <c r="B1905"/>
  <c r="B1913"/>
  <c r="B1921"/>
  <c r="B1929"/>
  <c r="B1937"/>
  <c r="B1945"/>
  <c r="B1953"/>
  <c r="B1961"/>
  <c r="B1969"/>
  <c r="B1977"/>
  <c r="B1985"/>
  <c r="B1993"/>
  <c r="B2001"/>
  <c r="B2009"/>
  <c r="B2017"/>
  <c r="B2025"/>
  <c r="B2033"/>
  <c r="B2041"/>
  <c r="B2049"/>
  <c r="B2057"/>
  <c r="B2065"/>
  <c r="B2073"/>
  <c r="B2081"/>
  <c r="B2089"/>
  <c r="B2097"/>
  <c r="B2105"/>
  <c r="B2113"/>
  <c r="B2121"/>
  <c r="B2129"/>
  <c r="B2137"/>
  <c r="B2145"/>
  <c r="B2153"/>
  <c r="B2161"/>
  <c r="B2169"/>
  <c r="B2177"/>
  <c r="B2185"/>
  <c r="B2193"/>
  <c r="B2201"/>
  <c r="B2209"/>
  <c r="B2217"/>
  <c r="B2225"/>
  <c r="B2233"/>
  <c r="B2241"/>
  <c r="B2249"/>
  <c r="B2257"/>
  <c r="B2265"/>
  <c r="B2273"/>
  <c r="B2281"/>
  <c r="B2289"/>
  <c r="B2297"/>
  <c r="B2305"/>
  <c r="B2313"/>
  <c r="B2321"/>
  <c r="B2329"/>
  <c r="B2337"/>
  <c r="B2345"/>
  <c r="B2353"/>
  <c r="B2361"/>
  <c r="B2369"/>
  <c r="B2377"/>
  <c r="B2385"/>
  <c r="B2393"/>
  <c r="B2401"/>
  <c r="B2409"/>
  <c r="B2417"/>
  <c r="B2425"/>
  <c r="B2433"/>
  <c r="B2441"/>
  <c r="B2449"/>
  <c r="B2457"/>
  <c r="B2465"/>
  <c r="B2473"/>
  <c r="B2481"/>
  <c r="B2489"/>
  <c r="B2497"/>
  <c r="B2505"/>
  <c r="B2513"/>
  <c r="B2521"/>
  <c r="B2529"/>
  <c r="B2537"/>
  <c r="B2545"/>
  <c r="B2553"/>
  <c r="B2561"/>
  <c r="B2569"/>
  <c r="B2577"/>
  <c r="B2585"/>
  <c r="B2593"/>
  <c r="B2601"/>
  <c r="B2609"/>
  <c r="B2617"/>
  <c r="B2625"/>
  <c r="B2633"/>
  <c r="B2641"/>
  <c r="B2649"/>
  <c r="B2657"/>
  <c r="B2665"/>
  <c r="B2673"/>
  <c r="B2681"/>
  <c r="B2689"/>
  <c r="B2697"/>
  <c r="B2707"/>
  <c r="B2723"/>
  <c r="B2739"/>
  <c r="B2755"/>
  <c r="B2771"/>
  <c r="B2787"/>
  <c r="B2803"/>
  <c r="B2819"/>
  <c r="B2835"/>
  <c r="B2851"/>
  <c r="B2867"/>
  <c r="B2883"/>
  <c r="B2899"/>
  <c r="B2915"/>
  <c r="B2931"/>
  <c r="B2947"/>
  <c r="B2963"/>
  <c r="B2979"/>
  <c r="B2995"/>
  <c r="B249" i="7"/>
  <c r="B265"/>
  <c r="B281"/>
  <c r="B297"/>
  <c r="B313"/>
  <c r="B329"/>
  <c r="B345"/>
  <c r="B361"/>
  <c r="B377"/>
  <c r="B393"/>
  <c r="B409"/>
  <c r="B425"/>
  <c r="B441"/>
  <c r="B457"/>
  <c r="B473"/>
  <c r="B489"/>
  <c r="B508"/>
  <c r="B540"/>
  <c r="B572"/>
  <c r="B604"/>
  <c r="B636"/>
  <c r="B668"/>
  <c r="B700"/>
  <c r="B732"/>
  <c r="B764"/>
  <c r="B796"/>
  <c r="B828"/>
  <c r="B860"/>
  <c r="B892"/>
  <c r="B924"/>
  <c r="B956"/>
  <c r="B988"/>
  <c r="B1020"/>
  <c r="B1052"/>
  <c r="B1084"/>
  <c r="B1116"/>
  <c r="B1148"/>
  <c r="B1180"/>
  <c r="B1212"/>
  <c r="B1244"/>
  <c r="B1276"/>
  <c r="B1308"/>
  <c r="B1340"/>
  <c r="B1372"/>
  <c r="B1404"/>
  <c r="B1436"/>
  <c r="B1468"/>
  <c r="B1500"/>
  <c r="B1539"/>
  <c r="B1603"/>
  <c r="B1667"/>
  <c r="B1731"/>
  <c r="B1795"/>
  <c r="B1859"/>
  <c r="B1923"/>
  <c r="B1987"/>
  <c r="B2065"/>
  <c r="B2193"/>
  <c r="B2350"/>
  <c r="B511"/>
  <c r="B527"/>
  <c r="B543"/>
  <c r="B559"/>
  <c r="B575"/>
  <c r="B591"/>
  <c r="B607"/>
  <c r="B623"/>
  <c r="B639"/>
  <c r="B655"/>
  <c r="B671"/>
  <c r="B687"/>
  <c r="B703"/>
  <c r="B719"/>
  <c r="B735"/>
  <c r="B751"/>
  <c r="B767"/>
  <c r="B783"/>
  <c r="B799"/>
  <c r="B815"/>
  <c r="B831"/>
  <c r="B847"/>
  <c r="B863"/>
  <c r="B879"/>
  <c r="B895"/>
  <c r="B911"/>
  <c r="B927"/>
  <c r="B943"/>
  <c r="B959"/>
  <c r="B975"/>
  <c r="B991"/>
  <c r="B1007"/>
  <c r="B1023"/>
  <c r="B1039"/>
  <c r="B1055"/>
  <c r="B1071"/>
  <c r="B1087"/>
  <c r="B1103"/>
  <c r="B1119"/>
  <c r="B1135"/>
  <c r="B1151"/>
  <c r="B1167"/>
  <c r="B1183"/>
  <c r="B1199"/>
  <c r="B1215"/>
  <c r="B1231"/>
  <c r="B1247"/>
  <c r="B1263"/>
  <c r="B1279"/>
  <c r="B1295"/>
  <c r="B1311"/>
  <c r="B1333"/>
  <c r="B1365"/>
  <c r="B1397"/>
  <c r="B1429"/>
  <c r="B1461"/>
  <c r="B1493"/>
  <c r="B1525"/>
  <c r="B1589"/>
  <c r="B1653"/>
  <c r="B1717"/>
  <c r="B1781"/>
  <c r="B1845"/>
  <c r="B1909"/>
  <c r="B1973"/>
  <c r="B2037"/>
  <c r="B2165"/>
  <c r="B2294"/>
  <c r="B1536"/>
  <c r="B1568"/>
  <c r="B1600"/>
  <c r="B1632"/>
  <c r="B1680"/>
  <c r="B1744"/>
  <c r="B1808"/>
  <c r="B1872"/>
  <c r="B1936"/>
  <c r="B2000"/>
  <c r="B2131"/>
  <c r="B2042"/>
  <c r="B2170"/>
  <c r="B2304"/>
  <c r="B2341"/>
  <c r="B355" i="26"/>
  <c r="B611"/>
  <c r="B867"/>
  <c r="B1123"/>
  <c r="B1379"/>
  <c r="B1635"/>
  <c r="B2255"/>
  <c r="A161" i="1"/>
  <c r="G256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/>
  <c r="A165"/>
  <c r="A157"/>
  <c r="A153"/>
  <c r="G144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/>
  <c r="A150"/>
  <c r="A148"/>
  <c r="A144"/>
  <c r="A212"/>
  <c r="A35"/>
  <c r="A274"/>
  <c r="J220" i="3"/>
  <c r="J218"/>
  <c r="H218" s="1"/>
  <c r="J216"/>
  <c r="H216" s="1"/>
  <c r="J214"/>
  <c r="H214" s="1"/>
  <c r="J203"/>
  <c r="H203" s="1"/>
  <c r="J192"/>
  <c r="H192" s="1"/>
  <c r="J190"/>
  <c r="H190" s="1"/>
  <c r="J188"/>
  <c r="K188" s="1"/>
  <c r="J185"/>
  <c r="H185" s="1"/>
  <c r="J183"/>
  <c r="J179"/>
  <c r="H179" s="1"/>
  <c r="J177"/>
  <c r="K177" s="1"/>
  <c r="J175"/>
  <c r="J173"/>
  <c r="H173" s="1"/>
  <c r="J171"/>
  <c r="H171" s="1"/>
  <c r="J169"/>
  <c r="J167"/>
  <c r="H167" s="1"/>
  <c r="J165"/>
  <c r="H165" s="1"/>
  <c r="J147"/>
  <c r="H147" s="1"/>
  <c r="J145"/>
  <c r="H145" s="1"/>
  <c r="J143"/>
  <c r="J141"/>
  <c r="H141" s="1"/>
  <c r="J139"/>
  <c r="H139" s="1"/>
  <c r="J137"/>
  <c r="H137" s="1"/>
  <c r="J135"/>
  <c r="H135" s="1"/>
  <c r="J133"/>
  <c r="K133" s="1"/>
  <c r="J130"/>
  <c r="H130" s="1"/>
  <c r="J128"/>
  <c r="H128" s="1"/>
  <c r="B9" i="25"/>
  <c r="B53"/>
  <c r="B57"/>
  <c r="B61"/>
  <c r="B52" i="26"/>
  <c r="B56" i="7"/>
  <c r="B88" i="26"/>
  <c r="B142"/>
  <c r="B150"/>
  <c r="A264" i="3"/>
  <c r="A75"/>
  <c r="B69" i="26"/>
  <c r="B73"/>
  <c r="B77"/>
  <c r="B81"/>
  <c r="B85"/>
  <c r="B139" i="25"/>
  <c r="B145" i="7"/>
  <c r="B149" i="26"/>
  <c r="B153"/>
  <c r="B173"/>
  <c r="B185" i="7"/>
  <c r="B205" i="26"/>
  <c r="B217" i="7"/>
  <c r="B34" i="25"/>
  <c r="B126" i="7"/>
  <c r="G29" i="27"/>
  <c r="F78"/>
  <c r="G82"/>
  <c r="G133"/>
  <c r="M168"/>
  <c r="M210"/>
  <c r="M228"/>
  <c r="A108"/>
  <c r="D38"/>
  <c r="N118" i="1"/>
  <c r="N215"/>
  <c r="L196"/>
  <c r="F31" i="27"/>
  <c r="H31" s="1"/>
  <c r="I31" s="1"/>
  <c r="F275" i="3"/>
  <c r="F271"/>
  <c r="F244"/>
  <c r="F220"/>
  <c r="F216"/>
  <c r="F210"/>
  <c r="F203"/>
  <c r="F185"/>
  <c r="F183"/>
  <c r="F170"/>
  <c r="F167"/>
  <c r="F165"/>
  <c r="F133"/>
  <c r="F131"/>
  <c r="F129"/>
  <c r="F127"/>
  <c r="F125"/>
  <c r="F123"/>
  <c r="F121"/>
  <c r="F119"/>
  <c r="F92"/>
  <c r="F90"/>
  <c r="F88"/>
  <c r="F58"/>
  <c r="F47"/>
  <c r="F39"/>
  <c r="A256" i="1"/>
  <c r="A254"/>
  <c r="A236"/>
  <c r="A226"/>
  <c r="A210"/>
  <c r="A194"/>
  <c r="A188"/>
  <c r="A182"/>
  <c r="A177"/>
  <c r="A170"/>
  <c r="A149"/>
  <c r="A147"/>
  <c r="A140"/>
  <c r="A132"/>
  <c r="A130"/>
  <c r="A127"/>
  <c r="A120"/>
  <c r="A112"/>
  <c r="A104"/>
  <c r="A102"/>
  <c r="A85"/>
  <c r="A71"/>
  <c r="A273"/>
  <c r="H151" i="3"/>
  <c r="K261" i="27"/>
  <c r="F261" s="1"/>
  <c r="K263"/>
  <c r="F263" s="1"/>
  <c r="K268"/>
  <c r="K270"/>
  <c r="F270" s="1"/>
  <c r="K274"/>
  <c r="K272" s="1"/>
  <c r="K279"/>
  <c r="K278" s="1"/>
  <c r="B420" i="7"/>
  <c r="B2522" i="25"/>
  <c r="B1766"/>
  <c r="B1254"/>
  <c r="B1012"/>
  <c r="B884"/>
  <c r="B756"/>
  <c r="B628"/>
  <c r="B500"/>
  <c r="B372"/>
  <c r="B292"/>
  <c r="B2975" i="26"/>
  <c r="B2943"/>
  <c r="B2911"/>
  <c r="B2879"/>
  <c r="B2847"/>
  <c r="B2815"/>
  <c r="B2783"/>
  <c r="B2751"/>
  <c r="B2719"/>
  <c r="B2687"/>
  <c r="B2655"/>
  <c r="B2623"/>
  <c r="B2591"/>
  <c r="B2559"/>
  <c r="B2527"/>
  <c r="B2495"/>
  <c r="B2463"/>
  <c r="B2431"/>
  <c r="B2399"/>
  <c r="B2367"/>
  <c r="B2335"/>
  <c r="B2303"/>
  <c r="B2271"/>
  <c r="B2239"/>
  <c r="B2219"/>
  <c r="B2203"/>
  <c r="B2187"/>
  <c r="B2171"/>
  <c r="B2155"/>
  <c r="B2139"/>
  <c r="B2123"/>
  <c r="B2107"/>
  <c r="B2091"/>
  <c r="B2075"/>
  <c r="B2059"/>
  <c r="B2043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A261" i="1"/>
  <c r="H131" i="3"/>
  <c r="H175"/>
  <c r="H199"/>
  <c r="K123"/>
  <c r="H119"/>
  <c r="H113"/>
  <c r="H109"/>
  <c r="H107"/>
  <c r="H90"/>
  <c r="H71"/>
  <c r="H61"/>
  <c r="H57"/>
  <c r="G21" i="27"/>
  <c r="F42"/>
  <c r="F61"/>
  <c r="L77"/>
  <c r="G103"/>
  <c r="G121"/>
  <c r="G129"/>
  <c r="M212" i="3"/>
  <c r="F242" i="27"/>
  <c r="F150"/>
  <c r="F213"/>
  <c r="F218"/>
  <c r="F231"/>
  <c r="H270"/>
  <c r="K269" i="3"/>
  <c r="M14" i="27"/>
  <c r="F125"/>
  <c r="H125" s="1"/>
  <c r="I125" s="1"/>
  <c r="F174"/>
  <c r="F182"/>
  <c r="F221"/>
  <c r="F269"/>
  <c r="F128"/>
  <c r="J256" i="3"/>
  <c r="H256" s="1"/>
  <c r="J252"/>
  <c r="H252" s="1"/>
  <c r="O255"/>
  <c r="I38" i="24" s="1"/>
  <c r="I37" s="1"/>
  <c r="O243" i="3"/>
  <c r="I36" i="24" s="1"/>
  <c r="F155" i="27"/>
  <c r="F163"/>
  <c r="F188"/>
  <c r="F208"/>
  <c r="F215"/>
  <c r="Q212" i="3"/>
  <c r="J17" i="24"/>
  <c r="F203" i="27"/>
  <c r="H197" i="3"/>
  <c r="O262"/>
  <c r="O261" s="1"/>
  <c r="I43" i="24"/>
  <c r="F15" i="27"/>
  <c r="F133"/>
  <c r="G159"/>
  <c r="G199"/>
  <c r="F264"/>
  <c r="H264" s="1"/>
  <c r="F16"/>
  <c r="F18"/>
  <c r="F28"/>
  <c r="G43"/>
  <c r="F104"/>
  <c r="F126"/>
  <c r="K209" i="3"/>
  <c r="H251"/>
  <c r="M236"/>
  <c r="H33" i="24"/>
  <c r="H32" s="1"/>
  <c r="H234" i="3"/>
  <c r="H127"/>
  <c r="K127"/>
  <c r="H95"/>
  <c r="H55"/>
  <c r="K57"/>
  <c r="K61"/>
  <c r="K113"/>
  <c r="K119"/>
  <c r="M94"/>
  <c r="H15" i="24" s="1"/>
  <c r="E15" s="1"/>
  <c r="M73" i="3"/>
  <c r="H14" i="24" s="1"/>
  <c r="E14" s="1"/>
  <c r="H4" i="7"/>
  <c r="M255" i="3"/>
  <c r="J217"/>
  <c r="H217" s="1"/>
  <c r="J207"/>
  <c r="J204"/>
  <c r="H204" s="1"/>
  <c r="J202"/>
  <c r="H202" s="1"/>
  <c r="J182"/>
  <c r="H182" s="1"/>
  <c r="J258"/>
  <c r="H258" s="1"/>
  <c r="F21" i="27"/>
  <c r="F25"/>
  <c r="F29"/>
  <c r="F33"/>
  <c r="O35"/>
  <c r="J229" i="3"/>
  <c r="J227"/>
  <c r="H227" s="1"/>
  <c r="J225"/>
  <c r="H247"/>
  <c r="O14" i="27"/>
  <c r="O77"/>
  <c r="O136"/>
  <c r="O191"/>
  <c r="J265" i="3"/>
  <c r="J263" s="1"/>
  <c r="K271"/>
  <c r="G99" i="27"/>
  <c r="N14"/>
  <c r="M98"/>
  <c r="G25"/>
  <c r="G33"/>
  <c r="F38"/>
  <c r="G65"/>
  <c r="G78"/>
  <c r="M77"/>
  <c r="F86"/>
  <c r="F103"/>
  <c r="F111"/>
  <c r="F129"/>
  <c r="F138"/>
  <c r="G142"/>
  <c r="G150"/>
  <c r="G167"/>
  <c r="G178"/>
  <c r="G182"/>
  <c r="G215"/>
  <c r="F252"/>
  <c r="F275"/>
  <c r="H275" s="1"/>
  <c r="I275" s="1"/>
  <c r="N272"/>
  <c r="N266" s="1"/>
  <c r="N265" s="1"/>
  <c r="F32"/>
  <c r="F85"/>
  <c r="F102"/>
  <c r="F141"/>
  <c r="F160"/>
  <c r="F175"/>
  <c r="F192"/>
  <c r="F194"/>
  <c r="M204"/>
  <c r="G238"/>
  <c r="F17"/>
  <c r="F19"/>
  <c r="F23"/>
  <c r="H23" s="1"/>
  <c r="I23" s="1"/>
  <c r="M35"/>
  <c r="K63" i="3"/>
  <c r="H69"/>
  <c r="H105"/>
  <c r="J245"/>
  <c r="H245" s="1"/>
  <c r="J189"/>
  <c r="J186"/>
  <c r="H186" s="1"/>
  <c r="J161"/>
  <c r="H161" s="1"/>
  <c r="H226"/>
  <c r="K272"/>
  <c r="H266"/>
  <c r="L56" i="27"/>
  <c r="F65"/>
  <c r="F69"/>
  <c r="F73"/>
  <c r="G86"/>
  <c r="G90"/>
  <c r="G94"/>
  <c r="G107"/>
  <c r="G111"/>
  <c r="G115"/>
  <c r="G252"/>
  <c r="G269"/>
  <c r="G262"/>
  <c r="G16"/>
  <c r="G18"/>
  <c r="G20"/>
  <c r="G22"/>
  <c r="G24"/>
  <c r="G26"/>
  <c r="G30"/>
  <c r="G32"/>
  <c r="G34"/>
  <c r="F37"/>
  <c r="F39"/>
  <c r="F41"/>
  <c r="F43"/>
  <c r="F45"/>
  <c r="F47"/>
  <c r="F49"/>
  <c r="F51"/>
  <c r="F53"/>
  <c r="F55"/>
  <c r="F58"/>
  <c r="F60"/>
  <c r="F62"/>
  <c r="F64"/>
  <c r="F68"/>
  <c r="F70"/>
  <c r="F72"/>
  <c r="F74"/>
  <c r="F76"/>
  <c r="G81"/>
  <c r="G83"/>
  <c r="G89"/>
  <c r="G91"/>
  <c r="G93"/>
  <c r="G95"/>
  <c r="G97"/>
  <c r="G100"/>
  <c r="G102"/>
  <c r="G106"/>
  <c r="G108"/>
  <c r="G110"/>
  <c r="G112"/>
  <c r="G116"/>
  <c r="G118"/>
  <c r="G128"/>
  <c r="G130"/>
  <c r="G132"/>
  <c r="G139"/>
  <c r="G141"/>
  <c r="G143"/>
  <c r="G145"/>
  <c r="G149"/>
  <c r="G151"/>
  <c r="G156"/>
  <c r="G158"/>
  <c r="G160"/>
  <c r="G162"/>
  <c r="G164"/>
  <c r="G166"/>
  <c r="G169"/>
  <c r="G171"/>
  <c r="G173"/>
  <c r="G179"/>
  <c r="G181"/>
  <c r="G183"/>
  <c r="G189"/>
  <c r="G194"/>
  <c r="G196"/>
  <c r="G202"/>
  <c r="G207"/>
  <c r="G209"/>
  <c r="G214"/>
  <c r="G220"/>
  <c r="G222"/>
  <c r="G224"/>
  <c r="G226"/>
  <c r="G229"/>
  <c r="G231"/>
  <c r="G251"/>
  <c r="G253"/>
  <c r="G255"/>
  <c r="F277"/>
  <c r="G17"/>
  <c r="G19"/>
  <c r="M187" i="3"/>
  <c r="H23" i="24" s="1"/>
  <c r="E23" s="1"/>
  <c r="H257" i="3"/>
  <c r="H264"/>
  <c r="H30" i="24"/>
  <c r="H28" s="1"/>
  <c r="H249" i="3"/>
  <c r="H111"/>
  <c r="G15" i="27"/>
  <c r="G174"/>
  <c r="G208"/>
  <c r="F46"/>
  <c r="F52"/>
  <c r="G42"/>
  <c r="G61"/>
  <c r="F121"/>
  <c r="G146"/>
  <c r="G155"/>
  <c r="G163"/>
  <c r="G203"/>
  <c r="G221"/>
  <c r="G225"/>
  <c r="G230"/>
  <c r="F248"/>
  <c r="G46"/>
  <c r="K14"/>
  <c r="G51"/>
  <c r="G53"/>
  <c r="G66"/>
  <c r="G76"/>
  <c r="K120"/>
  <c r="K247"/>
  <c r="K244" s="1"/>
  <c r="F260"/>
  <c r="F22"/>
  <c r="F26"/>
  <c r="F30"/>
  <c r="F34"/>
  <c r="K239" i="3"/>
  <c r="K195"/>
  <c r="H273"/>
  <c r="H228"/>
  <c r="F90" i="27"/>
  <c r="F94"/>
  <c r="K98"/>
  <c r="F225"/>
  <c r="F276"/>
  <c r="F20"/>
  <c r="F24"/>
  <c r="F89"/>
  <c r="F97"/>
  <c r="F112"/>
  <c r="F118"/>
  <c r="F134"/>
  <c r="F143"/>
  <c r="F149"/>
  <c r="F158"/>
  <c r="F169"/>
  <c r="F177"/>
  <c r="K185"/>
  <c r="F187"/>
  <c r="K191"/>
  <c r="F196"/>
  <c r="K204"/>
  <c r="F209"/>
  <c r="K210"/>
  <c r="F233"/>
  <c r="F236"/>
  <c r="H110" i="3"/>
  <c r="K190"/>
  <c r="F193" i="27"/>
  <c r="F199"/>
  <c r="E42" i="24"/>
  <c r="B206" i="26"/>
  <c r="B222"/>
  <c r="B130"/>
  <c r="B78"/>
  <c r="B42"/>
  <c r="B237" i="7"/>
  <c r="B221"/>
  <c r="B205"/>
  <c r="B189"/>
  <c r="B173"/>
  <c r="F36" i="27"/>
  <c r="B101" i="26"/>
  <c r="B105" i="7"/>
  <c r="B20"/>
  <c r="B64"/>
  <c r="B141" i="26"/>
  <c r="B145"/>
  <c r="B157"/>
  <c r="B161"/>
  <c r="B177" i="7"/>
  <c r="B193"/>
  <c r="B209"/>
  <c r="B225"/>
  <c r="B237" i="26"/>
  <c r="B28" i="7"/>
  <c r="B40" i="26"/>
  <c r="B74" i="7"/>
  <c r="B154" i="26"/>
  <c r="B210" i="7"/>
  <c r="B2075"/>
  <c r="B2139"/>
  <c r="B2203"/>
  <c r="B2267"/>
  <c r="B2306"/>
  <c r="H275" i="3"/>
  <c r="K275"/>
  <c r="K274" s="1"/>
  <c r="J33" i="24"/>
  <c r="Q236" i="3"/>
  <c r="J274"/>
  <c r="J28" i="24"/>
  <c r="E29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/>
  <c r="F82"/>
  <c r="O98"/>
  <c r="F99"/>
  <c r="F230"/>
  <c r="K234"/>
  <c r="F235"/>
  <c r="G235"/>
  <c r="A18" i="3"/>
  <c r="A22" i="27"/>
  <c r="A26" i="3"/>
  <c r="A30" i="27"/>
  <c r="A203" i="1"/>
  <c r="G39" i="27"/>
  <c r="G47"/>
  <c r="G55"/>
  <c r="G62"/>
  <c r="G70"/>
  <c r="G74"/>
  <c r="F79"/>
  <c r="K77"/>
  <c r="F83"/>
  <c r="F87"/>
  <c r="F91"/>
  <c r="F95"/>
  <c r="F100"/>
  <c r="F108"/>
  <c r="F116"/>
  <c r="F122"/>
  <c r="F130"/>
  <c r="N136"/>
  <c r="G137"/>
  <c r="F139"/>
  <c r="F147"/>
  <c r="F151"/>
  <c r="G154"/>
  <c r="F156"/>
  <c r="F164"/>
  <c r="F183"/>
  <c r="G200"/>
  <c r="N198"/>
  <c r="F202"/>
  <c r="G205"/>
  <c r="N204"/>
  <c r="F212"/>
  <c r="F222"/>
  <c r="F226"/>
  <c r="K228"/>
  <c r="A114"/>
  <c r="B44" i="26"/>
  <c r="B76"/>
  <c r="B182"/>
  <c r="B12"/>
  <c r="B90"/>
  <c r="B144"/>
  <c r="O210" i="27"/>
  <c r="G57"/>
  <c r="N77"/>
  <c r="H259" i="3"/>
  <c r="H253"/>
  <c r="J268"/>
  <c r="A265"/>
  <c r="A92"/>
  <c r="A164"/>
  <c r="B28" i="26"/>
  <c r="N168" i="27"/>
  <c r="G276"/>
  <c r="F207"/>
  <c r="B199" i="25"/>
  <c r="I26" i="24"/>
  <c r="J22"/>
  <c r="Q180" i="3"/>
  <c r="J25" i="24"/>
  <c r="Q193" i="3"/>
  <c r="A18" i="27"/>
  <c r="A34"/>
  <c r="E31" i="24"/>
  <c r="J36"/>
  <c r="Q240" i="3"/>
  <c r="I13" i="24"/>
  <c r="I30"/>
  <c r="O212" i="3"/>
  <c r="L118" i="1"/>
  <c r="L136" i="27"/>
  <c r="G138"/>
  <c r="F142"/>
  <c r="F146"/>
  <c r="F159"/>
  <c r="F167"/>
  <c r="F178"/>
  <c r="G188"/>
  <c r="P185"/>
  <c r="P191"/>
  <c r="G193"/>
  <c r="H222" i="3"/>
  <c r="A89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s="1"/>
  <c r="O180" i="3"/>
  <c r="G38" i="27"/>
  <c r="G48"/>
  <c r="H48" s="1"/>
  <c r="I48" s="1"/>
  <c r="M56"/>
  <c r="F57"/>
  <c r="G69"/>
  <c r="F107"/>
  <c r="F115"/>
  <c r="M234"/>
  <c r="F239"/>
  <c r="G239"/>
  <c r="N259"/>
  <c r="N258" s="1"/>
  <c r="G260"/>
  <c r="F262"/>
  <c r="G41"/>
  <c r="G45"/>
  <c r="G49"/>
  <c r="G58"/>
  <c r="G64"/>
  <c r="G68"/>
  <c r="G72"/>
  <c r="G79"/>
  <c r="F81"/>
  <c r="F93"/>
  <c r="F106"/>
  <c r="F110"/>
  <c r="F114"/>
  <c r="G122"/>
  <c r="N120"/>
  <c r="F124"/>
  <c r="F132"/>
  <c r="F137"/>
  <c r="F145"/>
  <c r="F154"/>
  <c r="F162"/>
  <c r="F166"/>
  <c r="F171"/>
  <c r="F173"/>
  <c r="F179"/>
  <c r="F181"/>
  <c r="N185"/>
  <c r="G187"/>
  <c r="F189"/>
  <c r="N191"/>
  <c r="G192"/>
  <c r="F200"/>
  <c r="G212"/>
  <c r="F214"/>
  <c r="N217"/>
  <c r="G218"/>
  <c r="F220"/>
  <c r="O228"/>
  <c r="N234"/>
  <c r="G236"/>
  <c r="F238"/>
  <c r="G242"/>
  <c r="N241"/>
  <c r="N240" s="1"/>
  <c r="F246"/>
  <c r="F245" s="1"/>
  <c r="N245"/>
  <c r="G246"/>
  <c r="F249"/>
  <c r="F251"/>
  <c r="F253"/>
  <c r="F257"/>
  <c r="A96" i="3"/>
  <c r="A100" i="27"/>
  <c r="M272"/>
  <c r="G274"/>
  <c r="P272"/>
  <c r="M278"/>
  <c r="G279"/>
  <c r="P278"/>
  <c r="M259"/>
  <c r="M258" s="1"/>
  <c r="G261"/>
  <c r="G263"/>
  <c r="G277"/>
  <c r="L215" i="1"/>
  <c r="A216"/>
  <c r="A119"/>
  <c r="L35" i="27"/>
  <c r="P35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/>
  <c r="G213"/>
  <c r="G248"/>
  <c r="F254"/>
  <c r="H254" s="1"/>
  <c r="I254" s="1"/>
  <c r="J215" i="1"/>
  <c r="A104" i="27"/>
  <c r="A112"/>
  <c r="D54"/>
  <c r="A163"/>
  <c r="A159" i="3"/>
  <c r="J258" i="1"/>
  <c r="G259"/>
  <c r="F256" i="3"/>
  <c r="H68"/>
  <c r="H114"/>
  <c r="H75"/>
  <c r="B244" i="25"/>
  <c r="B276"/>
  <c r="B308"/>
  <c r="B340"/>
  <c r="B404"/>
  <c r="B468"/>
  <c r="B532"/>
  <c r="B596"/>
  <c r="B660"/>
  <c r="B724"/>
  <c r="B788"/>
  <c r="B852"/>
  <c r="B916"/>
  <c r="B980"/>
  <c r="B1044"/>
  <c r="B1172"/>
  <c r="B1382"/>
  <c r="B1638"/>
  <c r="B1894"/>
  <c r="B2266"/>
  <c r="B2778"/>
  <c r="B1362" i="7"/>
  <c r="B2107"/>
  <c r="B2171"/>
  <c r="B2235"/>
  <c r="B2338"/>
  <c r="B2283"/>
  <c r="B2251"/>
  <c r="B2219"/>
  <c r="B2187"/>
  <c r="B2155"/>
  <c r="B2123"/>
  <c r="B2091"/>
  <c r="B2059"/>
  <c r="B850"/>
  <c r="B2906" i="25"/>
  <c r="B2650"/>
  <c r="B2394"/>
  <c r="B2138"/>
  <c r="B1958"/>
  <c r="B1830"/>
  <c r="B1702"/>
  <c r="B1574"/>
  <c r="B1446"/>
  <c r="B1318"/>
  <c r="B1204"/>
  <c r="B1140"/>
  <c r="B1076"/>
  <c r="B1028"/>
  <c r="B996"/>
  <c r="B964"/>
  <c r="B932"/>
  <c r="B900"/>
  <c r="B868"/>
  <c r="B836"/>
  <c r="B804"/>
  <c r="B772"/>
  <c r="B740"/>
  <c r="B708"/>
  <c r="B676"/>
  <c r="B644"/>
  <c r="B612"/>
  <c r="B580"/>
  <c r="B548"/>
  <c r="B516"/>
  <c r="B484"/>
  <c r="B452"/>
  <c r="B420"/>
  <c r="B388"/>
  <c r="B356"/>
  <c r="H41" i="24" l="1"/>
  <c r="H40" s="1"/>
  <c r="H39" s="1"/>
  <c r="M262" i="3"/>
  <c r="M261" s="1"/>
  <c r="F268" i="27"/>
  <c r="F267" s="1"/>
  <c r="K267"/>
  <c r="J41" i="24"/>
  <c r="E41" s="1"/>
  <c r="E40" s="1"/>
  <c r="O267" i="27"/>
  <c r="O266" s="1"/>
  <c r="O265" s="1"/>
  <c r="F271"/>
  <c r="G271"/>
  <c r="H271" s="1"/>
  <c r="I271" s="1"/>
  <c r="Q263" i="3"/>
  <c r="Q262" s="1"/>
  <c r="Q261" s="1"/>
  <c r="G266" i="1"/>
  <c r="G267" i="3"/>
  <c r="K267" s="1"/>
  <c r="A271" i="27"/>
  <c r="A267" i="3"/>
  <c r="K152" i="27"/>
  <c r="O204"/>
  <c r="O168"/>
  <c r="O119" s="1"/>
  <c r="F274"/>
  <c r="N98"/>
  <c r="F148"/>
  <c r="O247"/>
  <c r="O244" s="1"/>
  <c r="H37"/>
  <c r="K92" i="3"/>
  <c r="H80"/>
  <c r="F92" i="27"/>
  <c r="F127"/>
  <c r="H29"/>
  <c r="H115"/>
  <c r="H78"/>
  <c r="N56"/>
  <c r="H213"/>
  <c r="I213" s="1"/>
  <c r="K246" i="3"/>
  <c r="H231" i="27"/>
  <c r="K44" i="3"/>
  <c r="K250"/>
  <c r="H235"/>
  <c r="J13"/>
  <c r="H13" s="1"/>
  <c r="J17"/>
  <c r="H17" s="1"/>
  <c r="J21"/>
  <c r="J29"/>
  <c r="H29" s="1"/>
  <c r="J138"/>
  <c r="H138" s="1"/>
  <c r="J142"/>
  <c r="H142" s="1"/>
  <c r="J146"/>
  <c r="H146" s="1"/>
  <c r="J166"/>
  <c r="H166" s="1"/>
  <c r="J170"/>
  <c r="H170" s="1"/>
  <c r="J174"/>
  <c r="H174" s="1"/>
  <c r="J178"/>
  <c r="O10"/>
  <c r="H225" i="27"/>
  <c r="H24"/>
  <c r="I24" s="1"/>
  <c r="H90"/>
  <c r="K136"/>
  <c r="F140"/>
  <c r="H25"/>
  <c r="J176" i="3"/>
  <c r="J94"/>
  <c r="A247" i="27"/>
  <c r="D146"/>
  <c r="G142" i="3"/>
  <c r="A57" i="27"/>
  <c r="A53" i="3"/>
  <c r="D42" i="27"/>
  <c r="A274" i="3"/>
  <c r="D50" i="27"/>
  <c r="K46" i="3"/>
  <c r="G32"/>
  <c r="D36" i="27"/>
  <c r="G40" i="3"/>
  <c r="K40" s="1"/>
  <c r="D44" i="27"/>
  <c r="A31" i="3"/>
  <c r="G48"/>
  <c r="K48" s="1"/>
  <c r="D52" i="27"/>
  <c r="A55" i="1"/>
  <c r="A52" i="3" s="1"/>
  <c r="A194" i="27"/>
  <c r="N265" i="1"/>
  <c r="N264" s="1"/>
  <c r="A266"/>
  <c r="A263" i="3" s="1"/>
  <c r="G274"/>
  <c r="A261" i="27"/>
  <c r="A257" i="3"/>
  <c r="A271" i="1"/>
  <c r="A268" i="3" s="1"/>
  <c r="O185" i="27"/>
  <c r="O217"/>
  <c r="H202"/>
  <c r="I202" s="1"/>
  <c r="H151"/>
  <c r="H95"/>
  <c r="H62"/>
  <c r="I62" s="1"/>
  <c r="K252" i="3"/>
  <c r="K50"/>
  <c r="H219"/>
  <c r="H158" i="27"/>
  <c r="O152"/>
  <c r="H133" i="3"/>
  <c r="A110" i="27"/>
  <c r="A13" i="1"/>
  <c r="A10" i="3" s="1"/>
  <c r="A156" i="27"/>
  <c r="F237"/>
  <c r="F219"/>
  <c r="F195"/>
  <c r="F176"/>
  <c r="F161"/>
  <c r="F144"/>
  <c r="G75"/>
  <c r="N183" i="1"/>
  <c r="K56" i="27"/>
  <c r="P77"/>
  <c r="L98"/>
  <c r="P98"/>
  <c r="M136"/>
  <c r="G140"/>
  <c r="L152"/>
  <c r="F157"/>
  <c r="L168"/>
  <c r="F172"/>
  <c r="L185"/>
  <c r="L184" s="1"/>
  <c r="L217"/>
  <c r="L247"/>
  <c r="L244" s="1"/>
  <c r="A87" i="3"/>
  <c r="G87" i="27"/>
  <c r="H87" s="1"/>
  <c r="G104"/>
  <c r="H104" s="1"/>
  <c r="I104" s="1"/>
  <c r="G126"/>
  <c r="H126" s="1"/>
  <c r="G134"/>
  <c r="H134" s="1"/>
  <c r="G147"/>
  <c r="H147" s="1"/>
  <c r="G177"/>
  <c r="H177" s="1"/>
  <c r="F205"/>
  <c r="F229"/>
  <c r="H229" s="1"/>
  <c r="F273"/>
  <c r="F50"/>
  <c r="F44"/>
  <c r="G126" i="3"/>
  <c r="K126" s="1"/>
  <c r="D130" i="27"/>
  <c r="D143"/>
  <c r="G139" i="3"/>
  <c r="K139" s="1"/>
  <c r="G158"/>
  <c r="D162" i="27"/>
  <c r="G233" i="1"/>
  <c r="D236" i="27"/>
  <c r="G232" i="3"/>
  <c r="K232" s="1"/>
  <c r="D238" i="27"/>
  <c r="G234" i="3"/>
  <c r="K234" s="1"/>
  <c r="D242" i="27"/>
  <c r="G238" i="3"/>
  <c r="G240" i="1"/>
  <c r="G244"/>
  <c r="D246" i="27"/>
  <c r="G242" i="3"/>
  <c r="G259"/>
  <c r="K259" s="1"/>
  <c r="D263" i="27"/>
  <c r="G273"/>
  <c r="H273" s="1"/>
  <c r="I273" s="1"/>
  <c r="A152"/>
  <c r="A148" i="3"/>
  <c r="A73"/>
  <c r="A77" i="27"/>
  <c r="A132" i="3"/>
  <c r="A136" i="27"/>
  <c r="H251"/>
  <c r="H166"/>
  <c r="H110"/>
  <c r="H167"/>
  <c r="I167" s="1"/>
  <c r="H82"/>
  <c r="H233" i="3"/>
  <c r="K34"/>
  <c r="H150" i="27"/>
  <c r="O254" i="3"/>
  <c r="H191"/>
  <c r="H84"/>
  <c r="H133" i="27"/>
  <c r="I133" s="1"/>
  <c r="L198"/>
  <c r="J118" i="1"/>
  <c r="L14" i="27"/>
  <c r="N35"/>
  <c r="N13" s="1"/>
  <c r="F66"/>
  <c r="H66" s="1"/>
  <c r="A142"/>
  <c r="A138" i="3"/>
  <c r="A146" i="27"/>
  <c r="A142" i="3"/>
  <c r="A155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/>
  <c r="A239" i="3"/>
  <c r="A246"/>
  <c r="A250" i="27"/>
  <c r="G11" i="3"/>
  <c r="D15" i="27"/>
  <c r="G21" i="3"/>
  <c r="D25" i="27"/>
  <c r="G23" i="3"/>
  <c r="D27" i="27"/>
  <c r="G25" i="3"/>
  <c r="D29" i="27"/>
  <c r="I29" s="1"/>
  <c r="D63"/>
  <c r="G59" i="3"/>
  <c r="K59" s="1"/>
  <c r="D71" i="27"/>
  <c r="G67" i="3"/>
  <c r="K67" s="1"/>
  <c r="D115" i="27"/>
  <c r="I115" s="1"/>
  <c r="G111" i="3"/>
  <c r="K111" s="1"/>
  <c r="G176"/>
  <c r="D180" i="27"/>
  <c r="G202" i="3"/>
  <c r="D206" i="27"/>
  <c r="G204" i="3"/>
  <c r="D208" i="27"/>
  <c r="D215"/>
  <c r="G211" i="3"/>
  <c r="G217"/>
  <c r="K217" s="1"/>
  <c r="D221" i="27"/>
  <c r="D225"/>
  <c r="G221" i="3"/>
  <c r="D232" i="27"/>
  <c r="G228" i="3"/>
  <c r="K228" s="1"/>
  <c r="D264" i="27"/>
  <c r="I264" s="1"/>
  <c r="G260" i="3"/>
  <c r="K260" s="1"/>
  <c r="D262" i="27"/>
  <c r="G258" i="3"/>
  <c r="K258" s="1"/>
  <c r="A140" i="27"/>
  <c r="A136" i="3"/>
  <c r="A144" i="27"/>
  <c r="A140" i="3"/>
  <c r="A15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/>
  <c r="A197" i="3"/>
  <c r="A204"/>
  <c r="A208" i="27"/>
  <c r="A217" i="3"/>
  <c r="A221" i="27"/>
  <c r="A221" i="3"/>
  <c r="A225" i="27"/>
  <c r="A228" i="3"/>
  <c r="A232" i="27"/>
  <c r="A239"/>
  <c r="A235" i="3"/>
  <c r="A248" i="27"/>
  <c r="A244" i="3"/>
  <c r="A252" i="27"/>
  <c r="A248" i="3"/>
  <c r="A252"/>
  <c r="A256" i="27"/>
  <c r="G97" i="3"/>
  <c r="K97" s="1"/>
  <c r="D101" i="27"/>
  <c r="J12" i="1"/>
  <c r="N196"/>
  <c r="A196" i="27"/>
  <c r="A194" i="3"/>
  <c r="A121"/>
  <c r="A130"/>
  <c r="A164" i="27"/>
  <c r="A256" i="3"/>
  <c r="A266"/>
  <c r="D20" i="27"/>
  <c r="J264" i="1"/>
  <c r="A264" s="1"/>
  <c r="A265"/>
  <c r="A262" i="3" s="1"/>
  <c r="A77"/>
  <c r="A81" i="27"/>
  <c r="A81" i="3"/>
  <c r="A85" i="27"/>
  <c r="A122" i="3"/>
  <c r="A126" i="27"/>
  <c r="A143"/>
  <c r="A139" i="3"/>
  <c r="A169"/>
  <c r="A173" i="27"/>
  <c r="A177" i="3"/>
  <c r="A181" i="27"/>
  <c r="A84"/>
  <c r="A80" i="3"/>
  <c r="A90" i="27"/>
  <c r="A86" i="3"/>
  <c r="A97"/>
  <c r="A101" i="27"/>
  <c r="A105" i="3"/>
  <c r="A109" i="27"/>
  <c r="A125" i="3"/>
  <c r="A129" i="27"/>
  <c r="D182"/>
  <c r="G178" i="3"/>
  <c r="K178" s="1"/>
  <c r="D188" i="27"/>
  <c r="G184" i="3"/>
  <c r="K184" s="1"/>
  <c r="G184" i="1"/>
  <c r="G265" i="3"/>
  <c r="D269" i="27"/>
  <c r="D22"/>
  <c r="G18" i="3"/>
  <c r="K18" s="1"/>
  <c r="G24"/>
  <c r="K24" s="1"/>
  <c r="D28" i="27"/>
  <c r="G26" i="3"/>
  <c r="K26" s="1"/>
  <c r="D30" i="27"/>
  <c r="G28" i="3"/>
  <c r="K28" s="1"/>
  <c r="D32" i="27"/>
  <c r="G30" i="3"/>
  <c r="K30" s="1"/>
  <c r="D34" i="27"/>
  <c r="D53"/>
  <c r="G49" i="3"/>
  <c r="K49" s="1"/>
  <c r="D60" i="27"/>
  <c r="G56" i="3"/>
  <c r="K56" s="1"/>
  <c r="G60"/>
  <c r="K60" s="1"/>
  <c r="D64" i="27"/>
  <c r="G62" i="3"/>
  <c r="D66" i="27"/>
  <c r="D72"/>
  <c r="G68" i="3"/>
  <c r="K68" s="1"/>
  <c r="D74" i="27"/>
  <c r="G70" i="3"/>
  <c r="K70" s="1"/>
  <c r="D76" i="27"/>
  <c r="G72" i="3"/>
  <c r="K72" s="1"/>
  <c r="G75"/>
  <c r="K75" s="1"/>
  <c r="D79" i="27"/>
  <c r="G79" i="3"/>
  <c r="K79" s="1"/>
  <c r="D83" i="27"/>
  <c r="G83" i="3"/>
  <c r="K83" s="1"/>
  <c r="D87" i="27"/>
  <c r="D97"/>
  <c r="G93" i="3"/>
  <c r="K93" s="1"/>
  <c r="G96"/>
  <c r="D100" i="27"/>
  <c r="G98" i="3"/>
  <c r="D102" i="27"/>
  <c r="G102" i="3"/>
  <c r="D106" i="27"/>
  <c r="G104" i="3"/>
  <c r="D108" i="27"/>
  <c r="D110"/>
  <c r="G106" i="3"/>
  <c r="K106" s="1"/>
  <c r="G110"/>
  <c r="D114" i="27"/>
  <c r="G112" i="3"/>
  <c r="D116" i="27"/>
  <c r="D118"/>
  <c r="G114" i="3"/>
  <c r="K114" s="1"/>
  <c r="G118"/>
  <c r="D122" i="27"/>
  <c r="G122" i="3"/>
  <c r="K122" s="1"/>
  <c r="D126" i="27"/>
  <c r="G130" i="3"/>
  <c r="D134" i="27"/>
  <c r="D139"/>
  <c r="G135" i="3"/>
  <c r="K135" s="1"/>
  <c r="D147" i="27"/>
  <c r="G143" i="3"/>
  <c r="K143" s="1"/>
  <c r="D149" i="27"/>
  <c r="G145" i="3"/>
  <c r="K145" s="1"/>
  <c r="G147"/>
  <c r="K147" s="1"/>
  <c r="D151" i="27"/>
  <c r="D156"/>
  <c r="G152" i="3"/>
  <c r="K152" s="1"/>
  <c r="G151" i="1"/>
  <c r="D158" i="27"/>
  <c r="G154" i="3"/>
  <c r="K154" s="1"/>
  <c r="G156"/>
  <c r="K156" s="1"/>
  <c r="D160" i="27"/>
  <c r="G160" i="3"/>
  <c r="D164" i="27"/>
  <c r="D166"/>
  <c r="I166" s="1"/>
  <c r="G162" i="3"/>
  <c r="G169"/>
  <c r="K169" s="1"/>
  <c r="D173" i="27"/>
  <c r="G171" i="3"/>
  <c r="D175" i="27"/>
  <c r="D177"/>
  <c r="G173" i="3"/>
  <c r="D179" i="27"/>
  <c r="G175" i="3"/>
  <c r="G179"/>
  <c r="K179" s="1"/>
  <c r="D183" i="27"/>
  <c r="G249"/>
  <c r="H249" s="1"/>
  <c r="F255"/>
  <c r="H255" s="1"/>
  <c r="G257"/>
  <c r="H257" s="1"/>
  <c r="I110"/>
  <c r="H32"/>
  <c r="J25" i="3"/>
  <c r="Q10"/>
  <c r="H179" i="27"/>
  <c r="H162"/>
  <c r="I162" s="1"/>
  <c r="H145"/>
  <c r="H132"/>
  <c r="H106"/>
  <c r="H72"/>
  <c r="I72" s="1"/>
  <c r="H49"/>
  <c r="H41"/>
  <c r="H183"/>
  <c r="I183" s="1"/>
  <c r="H116"/>
  <c r="H100"/>
  <c r="H91"/>
  <c r="H83"/>
  <c r="N11" i="1"/>
  <c r="N7" s="1"/>
  <c r="H46" i="3"/>
  <c r="H209" i="27"/>
  <c r="H26"/>
  <c r="I26" s="1"/>
  <c r="H121"/>
  <c r="H42"/>
  <c r="I42" s="1"/>
  <c r="J230" i="3"/>
  <c r="H160" i="27"/>
  <c r="I160" s="1"/>
  <c r="H102"/>
  <c r="H16"/>
  <c r="I16" s="1"/>
  <c r="K88" i="3"/>
  <c r="O194"/>
  <c r="E43" i="24"/>
  <c r="F43" s="1"/>
  <c r="K175" i="3"/>
  <c r="O206"/>
  <c r="I27" i="24" s="1"/>
  <c r="E27" s="1"/>
  <c r="J15" i="3"/>
  <c r="H15" s="1"/>
  <c r="J19"/>
  <c r="K19" s="1"/>
  <c r="J23"/>
  <c r="J27"/>
  <c r="K27" s="1"/>
  <c r="J136"/>
  <c r="H136" s="1"/>
  <c r="J140"/>
  <c r="H140" s="1"/>
  <c r="J144"/>
  <c r="H144" s="1"/>
  <c r="J168"/>
  <c r="H168" s="1"/>
  <c r="J172"/>
  <c r="M181"/>
  <c r="J40" i="24"/>
  <c r="J39" s="1"/>
  <c r="A190" i="1"/>
  <c r="A187" i="3" s="1"/>
  <c r="K110"/>
  <c r="F27" i="27"/>
  <c r="H27" s="1"/>
  <c r="I27" s="1"/>
  <c r="L272"/>
  <c r="L266" s="1"/>
  <c r="L265" s="1"/>
  <c r="L120"/>
  <c r="L119" s="1"/>
  <c r="M152"/>
  <c r="M191"/>
  <c r="M217"/>
  <c r="M216" s="1"/>
  <c r="L228"/>
  <c r="L216" s="1"/>
  <c r="A276"/>
  <c r="A272" i="3"/>
  <c r="A85"/>
  <c r="A89" i="27"/>
  <c r="A137"/>
  <c r="A133" i="3"/>
  <c r="A143"/>
  <c r="A147" i="27"/>
  <c r="A156" i="3"/>
  <c r="A160" i="27"/>
  <c r="A165" i="3"/>
  <c r="A169" i="27"/>
  <c r="A173" i="3"/>
  <c r="A177" i="27"/>
  <c r="A203" i="3"/>
  <c r="A207" i="27"/>
  <c r="A78" i="3"/>
  <c r="A82" i="27"/>
  <c r="A88"/>
  <c r="A84" i="3"/>
  <c r="A90"/>
  <c r="A94" i="27"/>
  <c r="A103" i="3"/>
  <c r="A107" i="27"/>
  <c r="A111"/>
  <c r="A107" i="3"/>
  <c r="A119"/>
  <c r="A123" i="27"/>
  <c r="A127"/>
  <c r="A123" i="3"/>
  <c r="A135" i="27"/>
  <c r="A131" i="3"/>
  <c r="A153" i="27"/>
  <c r="A149" i="3"/>
  <c r="A202"/>
  <c r="A206" i="27"/>
  <c r="G28"/>
  <c r="H28" s="1"/>
  <c r="G60"/>
  <c r="H60" s="1"/>
  <c r="I60" s="1"/>
  <c r="G85"/>
  <c r="H85" s="1"/>
  <c r="G114"/>
  <c r="H114" s="1"/>
  <c r="G124"/>
  <c r="H124" s="1"/>
  <c r="G175"/>
  <c r="H175" s="1"/>
  <c r="I175" s="1"/>
  <c r="F224"/>
  <c r="H224" s="1"/>
  <c r="I224" s="1"/>
  <c r="G233"/>
  <c r="H233" s="1"/>
  <c r="L12" i="1"/>
  <c r="A14" i="27"/>
  <c r="F23" i="24"/>
  <c r="A11" i="3"/>
  <c r="A56" i="27"/>
  <c r="L197"/>
  <c r="A200"/>
  <c r="A196" i="3"/>
  <c r="A201"/>
  <c r="A205" i="27"/>
  <c r="A212"/>
  <c r="A208" i="3"/>
  <c r="G134"/>
  <c r="D138" i="27"/>
  <c r="O234"/>
  <c r="O216" s="1"/>
  <c r="D69"/>
  <c r="G55" i="1"/>
  <c r="G65" i="3"/>
  <c r="K65" s="1"/>
  <c r="G69"/>
  <c r="K69" s="1"/>
  <c r="D73" i="27"/>
  <c r="G71" i="3"/>
  <c r="K71" s="1"/>
  <c r="D75" i="27"/>
  <c r="G74" i="3"/>
  <c r="K74" s="1"/>
  <c r="D78" i="27"/>
  <c r="G76" i="3"/>
  <c r="K76" s="1"/>
  <c r="D80" i="27"/>
  <c r="G78" i="3"/>
  <c r="K78" s="1"/>
  <c r="D82" i="27"/>
  <c r="I82" s="1"/>
  <c r="G82" i="3"/>
  <c r="K82" s="1"/>
  <c r="D86" i="27"/>
  <c r="G86" i="3"/>
  <c r="K86" s="1"/>
  <c r="D90" i="27"/>
  <c r="I90" s="1"/>
  <c r="G99" i="3"/>
  <c r="K99" s="1"/>
  <c r="D103" i="27"/>
  <c r="D107"/>
  <c r="G103" i="3"/>
  <c r="K103" s="1"/>
  <c r="D109" i="27"/>
  <c r="G105" i="3"/>
  <c r="K105" s="1"/>
  <c r="G136"/>
  <c r="D140" i="27"/>
  <c r="D209"/>
  <c r="G205" i="3"/>
  <c r="K205" s="1"/>
  <c r="D212" i="27"/>
  <c r="G209" i="1"/>
  <c r="G208" i="3"/>
  <c r="G245"/>
  <c r="D249" i="27"/>
  <c r="G264" i="3"/>
  <c r="K264" s="1"/>
  <c r="D268" i="27"/>
  <c r="D270"/>
  <c r="I270" s="1"/>
  <c r="G266" i="3"/>
  <c r="K266" s="1"/>
  <c r="A224" i="27"/>
  <c r="A220" i="3"/>
  <c r="G71" i="27"/>
  <c r="F71"/>
  <c r="O56"/>
  <c r="O13" s="1"/>
  <c r="F80"/>
  <c r="G80"/>
  <c r="F88"/>
  <c r="G88"/>
  <c r="F96"/>
  <c r="G96"/>
  <c r="F105"/>
  <c r="G105"/>
  <c r="F113"/>
  <c r="G113"/>
  <c r="F123"/>
  <c r="G123"/>
  <c r="F131"/>
  <c r="G131"/>
  <c r="G148"/>
  <c r="H148" s="1"/>
  <c r="G157"/>
  <c r="H157" s="1"/>
  <c r="I157" s="1"/>
  <c r="G165"/>
  <c r="H165" s="1"/>
  <c r="I165" s="1"/>
  <c r="G172"/>
  <c r="H172" s="1"/>
  <c r="I172" s="1"/>
  <c r="G180"/>
  <c r="H180" s="1"/>
  <c r="F190"/>
  <c r="F185" s="1"/>
  <c r="G190"/>
  <c r="F201"/>
  <c r="M198"/>
  <c r="M197" s="1"/>
  <c r="G201"/>
  <c r="H201" s="1"/>
  <c r="I201" s="1"/>
  <c r="F211"/>
  <c r="P210"/>
  <c r="G211"/>
  <c r="H211" s="1"/>
  <c r="I211" s="1"/>
  <c r="F223"/>
  <c r="G223"/>
  <c r="F232"/>
  <c r="F228" s="1"/>
  <c r="G232"/>
  <c r="F243"/>
  <c r="F241" s="1"/>
  <c r="F240" s="1"/>
  <c r="P241"/>
  <c r="P240" s="1"/>
  <c r="G243"/>
  <c r="H243" s="1"/>
  <c r="I243" s="1"/>
  <c r="F256"/>
  <c r="G256"/>
  <c r="P228"/>
  <c r="P120"/>
  <c r="K102" i="3"/>
  <c r="H263" i="27"/>
  <c r="I263" s="1"/>
  <c r="F279"/>
  <c r="F278" s="1"/>
  <c r="O184"/>
  <c r="H20"/>
  <c r="I20" s="1"/>
  <c r="K259"/>
  <c r="K258" s="1"/>
  <c r="H177" i="3"/>
  <c r="H86" i="27"/>
  <c r="H182"/>
  <c r="K208" i="3"/>
  <c r="H128" i="27"/>
  <c r="H143" i="3"/>
  <c r="K266" i="27"/>
  <c r="K265" s="1"/>
  <c r="A234" i="3"/>
  <c r="K98"/>
  <c r="A183"/>
  <c r="A187" i="27"/>
  <c r="A202"/>
  <c r="A198" i="3"/>
  <c r="A205"/>
  <c r="A209" i="27"/>
  <c r="A210" i="3"/>
  <c r="A214" i="27"/>
  <c r="G13" i="3"/>
  <c r="K13" s="1"/>
  <c r="D17" i="27"/>
  <c r="D41"/>
  <c r="I41" s="1"/>
  <c r="G37" i="3"/>
  <c r="K37" s="1"/>
  <c r="D70" i="27"/>
  <c r="G66" i="3"/>
  <c r="K66" s="1"/>
  <c r="G67" i="27"/>
  <c r="H67" s="1"/>
  <c r="I67" s="1"/>
  <c r="G63"/>
  <c r="H63" s="1"/>
  <c r="G59"/>
  <c r="H59" s="1"/>
  <c r="I59" s="1"/>
  <c r="G54"/>
  <c r="H54" s="1"/>
  <c r="I54" s="1"/>
  <c r="G50"/>
  <c r="H50" s="1"/>
  <c r="I50" s="1"/>
  <c r="G44"/>
  <c r="H44" s="1"/>
  <c r="G40"/>
  <c r="H40" s="1"/>
  <c r="I40" s="1"/>
  <c r="G36"/>
  <c r="A188" i="3"/>
  <c r="A192" i="27"/>
  <c r="P56"/>
  <c r="P13" s="1"/>
  <c r="G95" i="3"/>
  <c r="K95" s="1"/>
  <c r="D99" i="27"/>
  <c r="G97" i="1"/>
  <c r="L183"/>
  <c r="A222" i="27"/>
  <c r="A218" i="3"/>
  <c r="A232"/>
  <c r="A236" i="27"/>
  <c r="F75"/>
  <c r="H75" s="1"/>
  <c r="G84"/>
  <c r="H84" s="1"/>
  <c r="I84" s="1"/>
  <c r="G92"/>
  <c r="H92" s="1"/>
  <c r="I92" s="1"/>
  <c r="G101"/>
  <c r="H101" s="1"/>
  <c r="I101" s="1"/>
  <c r="G109"/>
  <c r="H109" s="1"/>
  <c r="G117"/>
  <c r="H117" s="1"/>
  <c r="I117" s="1"/>
  <c r="G127"/>
  <c r="H127" s="1"/>
  <c r="I127" s="1"/>
  <c r="G135"/>
  <c r="H135" s="1"/>
  <c r="I135" s="1"/>
  <c r="G144"/>
  <c r="G153"/>
  <c r="H153" s="1"/>
  <c r="I153" s="1"/>
  <c r="G161"/>
  <c r="H161" s="1"/>
  <c r="I161" s="1"/>
  <c r="P168"/>
  <c r="G170"/>
  <c r="H170" s="1"/>
  <c r="G176"/>
  <c r="H176" s="1"/>
  <c r="I176" s="1"/>
  <c r="M185"/>
  <c r="G186"/>
  <c r="H186" s="1"/>
  <c r="I186" s="1"/>
  <c r="G195"/>
  <c r="H195" s="1"/>
  <c r="I195" s="1"/>
  <c r="G206"/>
  <c r="H206" s="1"/>
  <c r="I206" s="1"/>
  <c r="P204"/>
  <c r="G219"/>
  <c r="H219" s="1"/>
  <c r="I219" s="1"/>
  <c r="P217"/>
  <c r="G227"/>
  <c r="H227" s="1"/>
  <c r="I227" s="1"/>
  <c r="G237"/>
  <c r="H237" s="1"/>
  <c r="I237" s="1"/>
  <c r="M247"/>
  <c r="M244" s="1"/>
  <c r="G250"/>
  <c r="H250" s="1"/>
  <c r="I250" s="1"/>
  <c r="P152"/>
  <c r="P136"/>
  <c r="M120"/>
  <c r="P247"/>
  <c r="P244" s="1"/>
  <c r="P234"/>
  <c r="P198"/>
  <c r="G268"/>
  <c r="G267" s="1"/>
  <c r="A279"/>
  <c r="A275" i="3"/>
  <c r="H196"/>
  <c r="K196"/>
  <c r="J194"/>
  <c r="O148"/>
  <c r="I19" i="24" s="1"/>
  <c r="E19" s="1"/>
  <c r="O241" i="3"/>
  <c r="J242"/>
  <c r="K21"/>
  <c r="H21"/>
  <c r="H25"/>
  <c r="H38"/>
  <c r="K38"/>
  <c r="J134"/>
  <c r="M132"/>
  <c r="M164"/>
  <c r="H20" i="24" s="1"/>
  <c r="M200" i="3"/>
  <c r="M243"/>
  <c r="J239" i="1"/>
  <c r="A239" s="1"/>
  <c r="A240"/>
  <c r="Q164" i="3"/>
  <c r="J20" i="24" s="1"/>
  <c r="Q132" i="3"/>
  <c r="K58"/>
  <c r="H58"/>
  <c r="K96"/>
  <c r="H96"/>
  <c r="K104"/>
  <c r="H104"/>
  <c r="K112"/>
  <c r="H112"/>
  <c r="A132" i="27"/>
  <c r="A128" i="3"/>
  <c r="A246" i="27"/>
  <c r="A242" i="3"/>
  <c r="J183" i="1"/>
  <c r="A184"/>
  <c r="A210" i="27"/>
  <c r="A206" i="3"/>
  <c r="K215"/>
  <c r="K153"/>
  <c r="K140"/>
  <c r="K136"/>
  <c r="K121"/>
  <c r="K29"/>
  <c r="K168"/>
  <c r="K157"/>
  <c r="J116"/>
  <c r="H152"/>
  <c r="H203" i="27"/>
  <c r="I203" s="1"/>
  <c r="G14"/>
  <c r="K130" i="3"/>
  <c r="H169"/>
  <c r="H188"/>
  <c r="O237"/>
  <c r="J238"/>
  <c r="J11"/>
  <c r="M10"/>
  <c r="H11" i="24" s="1"/>
  <c r="K15" i="3"/>
  <c r="H23"/>
  <c r="J32"/>
  <c r="M31"/>
  <c r="H12" i="24" s="1"/>
  <c r="H10" s="1"/>
  <c r="K36" i="3"/>
  <c r="H36"/>
  <c r="J73"/>
  <c r="H74"/>
  <c r="K221"/>
  <c r="H221"/>
  <c r="O164"/>
  <c r="I20" i="24" s="1"/>
  <c r="O132" i="3"/>
  <c r="J52"/>
  <c r="H54"/>
  <c r="H62"/>
  <c r="K62"/>
  <c r="H100"/>
  <c r="K100"/>
  <c r="H108"/>
  <c r="K108"/>
  <c r="H118"/>
  <c r="K118"/>
  <c r="A124" i="27"/>
  <c r="A120" i="3"/>
  <c r="G17"/>
  <c r="K17" s="1"/>
  <c r="G13" i="1"/>
  <c r="D21" i="27"/>
  <c r="G33" i="3"/>
  <c r="K33" s="1"/>
  <c r="D37" i="27"/>
  <c r="I37" s="1"/>
  <c r="G41" i="3"/>
  <c r="K41" s="1"/>
  <c r="D45" i="27"/>
  <c r="G43" i="3"/>
  <c r="K43" s="1"/>
  <c r="D47" i="27"/>
  <c r="G117" i="3"/>
  <c r="K117" s="1"/>
  <c r="D121" i="27"/>
  <c r="I121" s="1"/>
  <c r="G218" i="3"/>
  <c r="K218" s="1"/>
  <c r="D222" i="27"/>
  <c r="G227" i="3"/>
  <c r="K227" s="1"/>
  <c r="D231" i="27"/>
  <c r="I231" s="1"/>
  <c r="G249" i="3"/>
  <c r="K249" s="1"/>
  <c r="D253" i="27"/>
  <c r="D274"/>
  <c r="G271" i="1"/>
  <c r="G270" i="3"/>
  <c r="K270" s="1"/>
  <c r="K268" s="1"/>
  <c r="A244" i="1"/>
  <c r="L243"/>
  <c r="A243" s="1"/>
  <c r="K42" i="3"/>
  <c r="K223"/>
  <c r="K149"/>
  <c r="K142"/>
  <c r="K138"/>
  <c r="K231"/>
  <c r="K129"/>
  <c r="K211"/>
  <c r="A275" i="27"/>
  <c r="A271" i="3"/>
  <c r="A213" i="27"/>
  <c r="A209" i="3"/>
  <c r="A145"/>
  <c r="A149" i="27"/>
  <c r="A247" i="3"/>
  <c r="A251" i="27"/>
  <c r="A154"/>
  <c r="A150" i="3"/>
  <c r="A166" i="27"/>
  <c r="A162" i="3"/>
  <c r="A175"/>
  <c r="A179" i="27"/>
  <c r="A158" i="3"/>
  <c r="A162" i="27"/>
  <c r="K203" i="3"/>
  <c r="K158"/>
  <c r="K150"/>
  <c r="K173"/>
  <c r="K165"/>
  <c r="K192"/>
  <c r="H199" i="27"/>
  <c r="I199" s="1"/>
  <c r="H221"/>
  <c r="I221" s="1"/>
  <c r="H163"/>
  <c r="I163" s="1"/>
  <c r="H61"/>
  <c r="I61" s="1"/>
  <c r="H208"/>
  <c r="H129"/>
  <c r="I129" s="1"/>
  <c r="H103"/>
  <c r="I103" s="1"/>
  <c r="H21"/>
  <c r="H160" i="3"/>
  <c r="K160"/>
  <c r="H183"/>
  <c r="K183"/>
  <c r="K220"/>
  <c r="H220"/>
  <c r="A36" i="27"/>
  <c r="A32" i="3"/>
  <c r="A141"/>
  <c r="A145" i="27"/>
  <c r="A147" i="3"/>
  <c r="A151" i="27"/>
  <c r="A253"/>
  <c r="A249" i="3"/>
  <c r="G45"/>
  <c r="K45" s="1"/>
  <c r="D49" i="27"/>
  <c r="I49" s="1"/>
  <c r="D55"/>
  <c r="G51" i="3"/>
  <c r="K51" s="1"/>
  <c r="D124" i="27"/>
  <c r="G120" i="3"/>
  <c r="K120" s="1"/>
  <c r="G119" i="1"/>
  <c r="D128" i="27"/>
  <c r="I128" s="1"/>
  <c r="G124" i="3"/>
  <c r="K124" s="1"/>
  <c r="G128"/>
  <c r="K128" s="1"/>
  <c r="D132" i="27"/>
  <c r="I132" s="1"/>
  <c r="D141"/>
  <c r="G135" i="1"/>
  <c r="G137" i="3"/>
  <c r="K137" s="1"/>
  <c r="G141"/>
  <c r="K141" s="1"/>
  <c r="D145" i="27"/>
  <c r="I145" s="1"/>
  <c r="A158"/>
  <c r="A154" i="3"/>
  <c r="A175" i="27"/>
  <c r="A171" i="3"/>
  <c r="G35"/>
  <c r="K35" s="1"/>
  <c r="D39" i="27"/>
  <c r="G34" i="1"/>
  <c r="G77" i="3"/>
  <c r="K77" s="1"/>
  <c r="D81" i="27"/>
  <c r="G76" i="1"/>
  <c r="G81" i="3"/>
  <c r="K81" s="1"/>
  <c r="D85" i="27"/>
  <c r="G85" i="3"/>
  <c r="K85" s="1"/>
  <c r="D89" i="27"/>
  <c r="G87" i="3"/>
  <c r="K87" s="1"/>
  <c r="D91" i="27"/>
  <c r="I91" s="1"/>
  <c r="G89" i="3"/>
  <c r="K89" s="1"/>
  <c r="D93" i="27"/>
  <c r="G91" i="3"/>
  <c r="K91" s="1"/>
  <c r="D95" i="27"/>
  <c r="I95" s="1"/>
  <c r="G144" i="3"/>
  <c r="D148" i="27"/>
  <c r="I148" s="1"/>
  <c r="G146" i="3"/>
  <c r="K146" s="1"/>
  <c r="D150" i="27"/>
  <c r="I150" s="1"/>
  <c r="G166" i="3"/>
  <c r="G167" i="1"/>
  <c r="D170" i="27"/>
  <c r="G174" i="3"/>
  <c r="K174" s="1"/>
  <c r="D178" i="27"/>
  <c r="G201" i="3"/>
  <c r="K201" s="1"/>
  <c r="D205" i="27"/>
  <c r="G203" i="1"/>
  <c r="G214" i="3"/>
  <c r="K214" s="1"/>
  <c r="G216" i="1"/>
  <c r="D218" i="27"/>
  <c r="G222" i="3"/>
  <c r="K222" s="1"/>
  <c r="D226" i="27"/>
  <c r="G225" i="3"/>
  <c r="K225" s="1"/>
  <c r="G227" i="1"/>
  <c r="D229" i="27"/>
  <c r="G229" i="3"/>
  <c r="K229" s="1"/>
  <c r="D233" i="27"/>
  <c r="G247" i="3"/>
  <c r="K247" s="1"/>
  <c r="D251" i="27"/>
  <c r="I251" s="1"/>
  <c r="G246" i="1"/>
  <c r="G251" i="3"/>
  <c r="K251" s="1"/>
  <c r="D255" i="27"/>
  <c r="I255" s="1"/>
  <c r="G253" i="3"/>
  <c r="K253" s="1"/>
  <c r="D257" i="27"/>
  <c r="K185" i="3"/>
  <c r="K216"/>
  <c r="K198"/>
  <c r="A94"/>
  <c r="A98" i="27"/>
  <c r="K162" i="3"/>
  <c r="K167"/>
  <c r="K171"/>
  <c r="A262" i="27"/>
  <c r="A258" i="3"/>
  <c r="A72" i="27"/>
  <c r="A68" i="3"/>
  <c r="A103" i="27"/>
  <c r="A99" i="3"/>
  <c r="A113" i="27"/>
  <c r="A109" i="3"/>
  <c r="A124"/>
  <c r="A128" i="27"/>
  <c r="A133"/>
  <c r="A129" i="3"/>
  <c r="A148" i="27"/>
  <c r="A144" i="3"/>
  <c r="A167"/>
  <c r="A171" i="27"/>
  <c r="A179" i="3"/>
  <c r="A183" i="27"/>
  <c r="A195"/>
  <c r="A191" i="3"/>
  <c r="A227" i="27"/>
  <c r="A223" i="3"/>
  <c r="A255" i="27"/>
  <c r="A251" i="3"/>
  <c r="A196" i="1"/>
  <c r="A274" i="27"/>
  <c r="A270" i="3"/>
  <c r="A82"/>
  <c r="A86" i="27"/>
  <c r="A105"/>
  <c r="A101" i="3"/>
  <c r="A121" i="27"/>
  <c r="A117" i="3"/>
  <c r="A127"/>
  <c r="A131" i="27"/>
  <c r="A141"/>
  <c r="A137" i="3"/>
  <c r="A150" i="27"/>
  <c r="A146" i="3"/>
  <c r="A178" i="27"/>
  <c r="A174" i="3"/>
  <c r="A189" i="27"/>
  <c r="A185" i="3"/>
  <c r="A207"/>
  <c r="A211" i="27"/>
  <c r="A237"/>
  <c r="A233" i="3"/>
  <c r="A253"/>
  <c r="A257" i="27"/>
  <c r="L13"/>
  <c r="H93"/>
  <c r="H69"/>
  <c r="I69" s="1"/>
  <c r="H38"/>
  <c r="I38" s="1"/>
  <c r="H141"/>
  <c r="H15"/>
  <c r="H193"/>
  <c r="I193" s="1"/>
  <c r="H138"/>
  <c r="H178" i="3"/>
  <c r="H68" i="27"/>
  <c r="I68" s="1"/>
  <c r="H58"/>
  <c r="I58" s="1"/>
  <c r="H45"/>
  <c r="M13"/>
  <c r="H169"/>
  <c r="I169" s="1"/>
  <c r="H107"/>
  <c r="H188"/>
  <c r="I188" s="1"/>
  <c r="H159"/>
  <c r="I159" s="1"/>
  <c r="H142"/>
  <c r="I142" s="1"/>
  <c r="H155"/>
  <c r="I155" s="1"/>
  <c r="H269"/>
  <c r="I269" s="1"/>
  <c r="H17"/>
  <c r="I17" s="1"/>
  <c r="H215"/>
  <c r="I215" s="1"/>
  <c r="I40" i="24"/>
  <c r="I39" s="1"/>
  <c r="H277" i="27"/>
  <c r="I277" s="1"/>
  <c r="H181"/>
  <c r="I181" s="1"/>
  <c r="H173"/>
  <c r="I173" s="1"/>
  <c r="H174"/>
  <c r="I174" s="1"/>
  <c r="J243" i="3"/>
  <c r="J213"/>
  <c r="H178" i="27"/>
  <c r="H207"/>
  <c r="I207" s="1"/>
  <c r="G228"/>
  <c r="K248" i="3"/>
  <c r="H248"/>
  <c r="K244"/>
  <c r="H76" i="27"/>
  <c r="I76" s="1"/>
  <c r="H53"/>
  <c r="I53" s="1"/>
  <c r="H18"/>
  <c r="I18" s="1"/>
  <c r="H252"/>
  <c r="I252" s="1"/>
  <c r="J224" i="3"/>
  <c r="H156" i="27"/>
  <c r="I156" s="1"/>
  <c r="H43"/>
  <c r="I43" s="1"/>
  <c r="H33"/>
  <c r="I33" s="1"/>
  <c r="F272"/>
  <c r="F266" s="1"/>
  <c r="F265" s="1"/>
  <c r="H253"/>
  <c r="H238"/>
  <c r="I238" s="1"/>
  <c r="H214"/>
  <c r="I214" s="1"/>
  <c r="H81"/>
  <c r="H64"/>
  <c r="F56"/>
  <c r="H146"/>
  <c r="I146" s="1"/>
  <c r="K230" i="3"/>
  <c r="H222" i="27"/>
  <c r="H130"/>
  <c r="I130" s="1"/>
  <c r="H74"/>
  <c r="I74" s="1"/>
  <c r="H47"/>
  <c r="I47" s="1"/>
  <c r="H52"/>
  <c r="I52" s="1"/>
  <c r="K170" i="3"/>
  <c r="J148"/>
  <c r="H143" i="27"/>
  <c r="I143" s="1"/>
  <c r="H118"/>
  <c r="I118" s="1"/>
  <c r="H97"/>
  <c r="I97" s="1"/>
  <c r="H94"/>
  <c r="I94" s="1"/>
  <c r="H30"/>
  <c r="I30" s="1"/>
  <c r="H22"/>
  <c r="I22" s="1"/>
  <c r="H194"/>
  <c r="I194" s="1"/>
  <c r="J255" i="3"/>
  <c r="J254" s="1"/>
  <c r="H111" i="27"/>
  <c r="I111" s="1"/>
  <c r="K202" i="3"/>
  <c r="H276" i="27"/>
  <c r="I276" s="1"/>
  <c r="H226"/>
  <c r="H164"/>
  <c r="I164" s="1"/>
  <c r="H139"/>
  <c r="I139" s="1"/>
  <c r="H108"/>
  <c r="H70"/>
  <c r="I70" s="1"/>
  <c r="H55"/>
  <c r="H39"/>
  <c r="H73"/>
  <c r="I73" s="1"/>
  <c r="H196"/>
  <c r="I196" s="1"/>
  <c r="H149"/>
  <c r="H112"/>
  <c r="I112" s="1"/>
  <c r="H89"/>
  <c r="J206" i="3"/>
  <c r="H34" i="27"/>
  <c r="H51"/>
  <c r="I51" s="1"/>
  <c r="J200" i="3"/>
  <c r="K182"/>
  <c r="H208"/>
  <c r="H236" i="27"/>
  <c r="I236" s="1"/>
  <c r="F191"/>
  <c r="F14"/>
  <c r="H19"/>
  <c r="I19" s="1"/>
  <c r="H65"/>
  <c r="I65" s="1"/>
  <c r="K204" i="3"/>
  <c r="K207"/>
  <c r="H207"/>
  <c r="M254"/>
  <c r="H38" i="24"/>
  <c r="H265" i="3"/>
  <c r="K265"/>
  <c r="K210"/>
  <c r="H225"/>
  <c r="H229"/>
  <c r="F198" i="27"/>
  <c r="J262" i="3"/>
  <c r="J261" s="1"/>
  <c r="N244" i="27"/>
  <c r="N216"/>
  <c r="N197"/>
  <c r="H176" i="3"/>
  <c r="K176"/>
  <c r="J181"/>
  <c r="H184"/>
  <c r="J187"/>
  <c r="K189"/>
  <c r="H189"/>
  <c r="K245"/>
  <c r="K161"/>
  <c r="K186"/>
  <c r="K216" i="27"/>
  <c r="H79"/>
  <c r="I79" s="1"/>
  <c r="F204"/>
  <c r="K13"/>
  <c r="H46"/>
  <c r="I46" s="1"/>
  <c r="K197"/>
  <c r="K119"/>
  <c r="H261"/>
  <c r="I261" s="1"/>
  <c r="F168"/>
  <c r="F259"/>
  <c r="F258" s="1"/>
  <c r="H189"/>
  <c r="I189" s="1"/>
  <c r="H171"/>
  <c r="I171" s="1"/>
  <c r="F136"/>
  <c r="F77"/>
  <c r="K184"/>
  <c r="H36"/>
  <c r="G256" i="3"/>
  <c r="K256" s="1"/>
  <c r="G258" i="1"/>
  <c r="D260" i="27"/>
  <c r="H248"/>
  <c r="A213" i="3"/>
  <c r="A217" i="27"/>
  <c r="G278"/>
  <c r="H274"/>
  <c r="G272"/>
  <c r="H212"/>
  <c r="H187"/>
  <c r="F152"/>
  <c r="H122"/>
  <c r="A266"/>
  <c r="I78"/>
  <c r="H220"/>
  <c r="I220" s="1"/>
  <c r="F210"/>
  <c r="H205"/>
  <c r="H154"/>
  <c r="G152"/>
  <c r="A204"/>
  <c r="A200" i="3"/>
  <c r="H262" i="27"/>
  <c r="I262" s="1"/>
  <c r="F234"/>
  <c r="H99"/>
  <c r="A197"/>
  <c r="A193" i="3"/>
  <c r="J32" i="24"/>
  <c r="J257" i="1"/>
  <c r="A257" s="1"/>
  <c r="A258"/>
  <c r="A215"/>
  <c r="O197" i="27"/>
  <c r="A230" i="3"/>
  <c r="A234" i="27"/>
  <c r="E17" i="24"/>
  <c r="A120" i="27"/>
  <c r="A116" i="3"/>
  <c r="P266" i="27"/>
  <c r="P265" s="1"/>
  <c r="M266"/>
  <c r="M265" s="1"/>
  <c r="H246"/>
  <c r="G245"/>
  <c r="H242"/>
  <c r="H218"/>
  <c r="H192"/>
  <c r="N184"/>
  <c r="N119"/>
  <c r="H260"/>
  <c r="G259"/>
  <c r="G258" s="1"/>
  <c r="H239"/>
  <c r="I239" s="1"/>
  <c r="P184"/>
  <c r="A118" i="1"/>
  <c r="I28" i="24"/>
  <c r="E30"/>
  <c r="E13"/>
  <c r="J24"/>
  <c r="J21"/>
  <c r="H268" i="27"/>
  <c r="H57"/>
  <c r="G56"/>
  <c r="H200"/>
  <c r="G136"/>
  <c r="H137"/>
  <c r="F120"/>
  <c r="H235"/>
  <c r="G234"/>
  <c r="H230"/>
  <c r="J34" i="24"/>
  <c r="H267" i="27" l="1"/>
  <c r="M9" i="3"/>
  <c r="P197" i="27"/>
  <c r="I63"/>
  <c r="I209"/>
  <c r="K23" i="3"/>
  <c r="K263"/>
  <c r="I114" i="27"/>
  <c r="I102"/>
  <c r="I116"/>
  <c r="K25" i="3"/>
  <c r="I81" i="27"/>
  <c r="M184"/>
  <c r="I39"/>
  <c r="I45"/>
  <c r="I66"/>
  <c r="I249"/>
  <c r="F247"/>
  <c r="F244" s="1"/>
  <c r="I158"/>
  <c r="I151"/>
  <c r="I225"/>
  <c r="F35"/>
  <c r="G204"/>
  <c r="G247"/>
  <c r="G98"/>
  <c r="I257"/>
  <c r="K166" i="3"/>
  <c r="K144"/>
  <c r="H144" i="27"/>
  <c r="I144" s="1"/>
  <c r="G217"/>
  <c r="G185"/>
  <c r="F98"/>
  <c r="I25"/>
  <c r="G191"/>
  <c r="G210"/>
  <c r="J164" i="3"/>
  <c r="I170" i="27"/>
  <c r="H27" i="3"/>
  <c r="H19"/>
  <c r="H140" i="27"/>
  <c r="I11" i="24"/>
  <c r="I10" s="1"/>
  <c r="O9" i="3"/>
  <c r="K116"/>
  <c r="I36" i="27"/>
  <c r="K148" i="3"/>
  <c r="I89" i="27"/>
  <c r="I64"/>
  <c r="I93"/>
  <c r="I208"/>
  <c r="I44"/>
  <c r="I182"/>
  <c r="I180"/>
  <c r="I179"/>
  <c r="L11" i="1"/>
  <c r="L7" s="1"/>
  <c r="I108" i="27"/>
  <c r="I107"/>
  <c r="I100"/>
  <c r="I34"/>
  <c r="I15"/>
  <c r="I28"/>
  <c r="I32"/>
  <c r="A12" i="1"/>
  <c r="A13" i="27" s="1"/>
  <c r="I87"/>
  <c r="I83"/>
  <c r="I106"/>
  <c r="I126"/>
  <c r="I134"/>
  <c r="I149"/>
  <c r="I138"/>
  <c r="I147"/>
  <c r="I141"/>
  <c r="I177"/>
  <c r="A183" i="1"/>
  <c r="A184" i="27" s="1"/>
  <c r="K187" i="3"/>
  <c r="A191" i="27"/>
  <c r="K194" i="3"/>
  <c r="A267" i="27"/>
  <c r="A265"/>
  <c r="A261" i="3"/>
  <c r="K262"/>
  <c r="K261" s="1"/>
  <c r="A272" i="27"/>
  <c r="P216"/>
  <c r="I75"/>
  <c r="G35"/>
  <c r="D245"/>
  <c r="D35" i="24"/>
  <c r="A35" s="1"/>
  <c r="G241" i="3"/>
  <c r="D234" i="27"/>
  <c r="D31" i="24"/>
  <c r="G230" i="3"/>
  <c r="I229" i="27"/>
  <c r="I140"/>
  <c r="G239" i="1"/>
  <c r="D241" i="27"/>
  <c r="D33" i="24"/>
  <c r="G237" i="3"/>
  <c r="K255"/>
  <c r="K254" s="1"/>
  <c r="A9"/>
  <c r="L12" i="27"/>
  <c r="L10" s="1"/>
  <c r="I124"/>
  <c r="H22" i="24"/>
  <c r="M180" i="3"/>
  <c r="I25" i="24"/>
  <c r="O193" i="3"/>
  <c r="D19" i="24"/>
  <c r="A19" s="1"/>
  <c r="G148" i="3"/>
  <c r="D152" i="27"/>
  <c r="K200" i="3"/>
  <c r="I55" i="27"/>
  <c r="I35" s="1"/>
  <c r="I222"/>
  <c r="I253"/>
  <c r="I233"/>
  <c r="I85"/>
  <c r="I21"/>
  <c r="M119"/>
  <c r="M12" s="1"/>
  <c r="M10" s="1"/>
  <c r="I6" i="24" s="1"/>
  <c r="I86" i="27"/>
  <c r="H256"/>
  <c r="I256" s="1"/>
  <c r="F217"/>
  <c r="H131"/>
  <c r="I131" s="1"/>
  <c r="H123"/>
  <c r="I123" s="1"/>
  <c r="H113"/>
  <c r="I113" s="1"/>
  <c r="H105"/>
  <c r="I105" s="1"/>
  <c r="H96"/>
  <c r="I96" s="1"/>
  <c r="H88"/>
  <c r="I88" s="1"/>
  <c r="H80"/>
  <c r="I80" s="1"/>
  <c r="H71"/>
  <c r="I71" s="1"/>
  <c r="H172" i="3"/>
  <c r="K172"/>
  <c r="Q9"/>
  <c r="J11" i="24"/>
  <c r="J10" s="1"/>
  <c r="G181" i="3"/>
  <c r="D22" i="24"/>
  <c r="D185" i="27"/>
  <c r="G183" i="1"/>
  <c r="I109" i="27"/>
  <c r="K94" i="3"/>
  <c r="K52"/>
  <c r="K73"/>
  <c r="K213"/>
  <c r="D98" i="27"/>
  <c r="G94" i="3"/>
  <c r="D15" i="24"/>
  <c r="G168" i="27"/>
  <c r="P119"/>
  <c r="D41" i="24"/>
  <c r="G263" i="3"/>
  <c r="D267" i="27"/>
  <c r="D56"/>
  <c r="G52" i="3"/>
  <c r="D13" i="24"/>
  <c r="A13" s="1"/>
  <c r="G198" i="27"/>
  <c r="G197" s="1"/>
  <c r="F13" i="24"/>
  <c r="G241" i="27"/>
  <c r="G240" s="1"/>
  <c r="G77"/>
  <c r="G120"/>
  <c r="G119" s="1"/>
  <c r="H279"/>
  <c r="E12" i="24"/>
  <c r="I226" i="27"/>
  <c r="I178"/>
  <c r="I168" s="1"/>
  <c r="H232"/>
  <c r="I232" s="1"/>
  <c r="H223"/>
  <c r="I223" s="1"/>
  <c r="H190"/>
  <c r="I190" s="1"/>
  <c r="D210"/>
  <c r="G206" i="3"/>
  <c r="D27" i="24"/>
  <c r="A244" i="27"/>
  <c r="A240" i="3"/>
  <c r="D14" i="27"/>
  <c r="G10" i="3"/>
  <c r="D11" i="24"/>
  <c r="A11" s="1"/>
  <c r="G12" i="1"/>
  <c r="I18" i="24"/>
  <c r="I16" s="1"/>
  <c r="O115" i="3"/>
  <c r="K238"/>
  <c r="K237" s="1"/>
  <c r="K236" s="1"/>
  <c r="H238"/>
  <c r="J237"/>
  <c r="J236" s="1"/>
  <c r="A185" i="27"/>
  <c r="A181" i="3"/>
  <c r="J18" i="24"/>
  <c r="Q115" i="3"/>
  <c r="A241" i="27"/>
  <c r="A237" i="3"/>
  <c r="H36" i="24"/>
  <c r="M240" i="3"/>
  <c r="H134"/>
  <c r="K134"/>
  <c r="K132" s="1"/>
  <c r="J132"/>
  <c r="J115" s="1"/>
  <c r="O240"/>
  <c r="I35" i="24"/>
  <c r="A241" i="3"/>
  <c r="A245" i="27"/>
  <c r="G268" i="3"/>
  <c r="G265" i="1"/>
  <c r="D272" i="27"/>
  <c r="D42" i="24"/>
  <c r="H32" i="3"/>
  <c r="K32"/>
  <c r="K31" s="1"/>
  <c r="J31"/>
  <c r="J10"/>
  <c r="H11"/>
  <c r="K11"/>
  <c r="K10" s="1"/>
  <c r="O236"/>
  <c r="I33" i="24"/>
  <c r="A180" i="3"/>
  <c r="E20" i="24"/>
  <c r="A240" i="27"/>
  <c r="A236" i="3"/>
  <c r="H26" i="24"/>
  <c r="M193" i="3"/>
  <c r="H18" i="24"/>
  <c r="H16" s="1"/>
  <c r="M115" i="3"/>
  <c r="M8" s="1"/>
  <c r="M6" s="1"/>
  <c r="H242"/>
  <c r="J241"/>
  <c r="J240" s="1"/>
  <c r="K242"/>
  <c r="K241" s="1"/>
  <c r="D36" i="24"/>
  <c r="G243" i="3"/>
  <c r="D247" i="27"/>
  <c r="G243" i="1"/>
  <c r="D228" i="27"/>
  <c r="G224" i="3"/>
  <c r="D30" i="24"/>
  <c r="A30" s="1"/>
  <c r="D12"/>
  <c r="D35" i="27"/>
  <c r="G31" i="3"/>
  <c r="D18" i="24"/>
  <c r="G132" i="3"/>
  <c r="D136" i="27"/>
  <c r="D17" i="24"/>
  <c r="F17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/>
  <c r="D77" i="27"/>
  <c r="G73" i="3"/>
  <c r="J212"/>
  <c r="F184" i="27"/>
  <c r="G266"/>
  <c r="G265" s="1"/>
  <c r="K243" i="3"/>
  <c r="K206"/>
  <c r="K193" s="1"/>
  <c r="H77" i="27"/>
  <c r="J193" i="3"/>
  <c r="H14" i="27"/>
  <c r="N12"/>
  <c r="N10" s="1"/>
  <c r="G244"/>
  <c r="F216"/>
  <c r="F197"/>
  <c r="H35"/>
  <c r="H259"/>
  <c r="H258" s="1"/>
  <c r="H168"/>
  <c r="K12"/>
  <c r="K10" s="1"/>
  <c r="H6" i="24" s="1"/>
  <c r="H37"/>
  <c r="E38"/>
  <c r="E37" s="1"/>
  <c r="O12" i="27"/>
  <c r="O10" s="1"/>
  <c r="J6" i="24" s="1"/>
  <c r="K224" i="3"/>
  <c r="K164"/>
  <c r="K115" s="1"/>
  <c r="K181"/>
  <c r="K180" s="1"/>
  <c r="J180"/>
  <c r="G216" i="27"/>
  <c r="F13"/>
  <c r="I230"/>
  <c r="I228" s="1"/>
  <c r="H228"/>
  <c r="I235"/>
  <c r="I234" s="1"/>
  <c r="H234"/>
  <c r="H136"/>
  <c r="I137"/>
  <c r="I57"/>
  <c r="I56" s="1"/>
  <c r="H56"/>
  <c r="I242"/>
  <c r="I241" s="1"/>
  <c r="I240" s="1"/>
  <c r="H241"/>
  <c r="H240" s="1"/>
  <c r="A216"/>
  <c r="A212" i="3"/>
  <c r="A258" i="27"/>
  <c r="A254" i="3"/>
  <c r="I99" i="27"/>
  <c r="H204"/>
  <c r="I205"/>
  <c r="I204" s="1"/>
  <c r="G184"/>
  <c r="I212"/>
  <c r="I210" s="1"/>
  <c r="H210"/>
  <c r="I279"/>
  <c r="I278" s="1"/>
  <c r="H278"/>
  <c r="I248"/>
  <c r="I260"/>
  <c r="I259" s="1"/>
  <c r="I258" s="1"/>
  <c r="E28" i="24"/>
  <c r="F119" i="27"/>
  <c r="H198"/>
  <c r="I200"/>
  <c r="I198" s="1"/>
  <c r="I268"/>
  <c r="I267" s="1"/>
  <c r="A119"/>
  <c r="A115" i="3"/>
  <c r="H191" i="27"/>
  <c r="I192"/>
  <c r="I191" s="1"/>
  <c r="I218"/>
  <c r="I246"/>
  <c r="I245" s="1"/>
  <c r="H245"/>
  <c r="J11" i="1"/>
  <c r="A255" i="3"/>
  <c r="A259" i="27"/>
  <c r="H152"/>
  <c r="I154"/>
  <c r="I152" s="1"/>
  <c r="E39" i="24"/>
  <c r="I122" i="27"/>
  <c r="I187"/>
  <c r="H185"/>
  <c r="H272"/>
  <c r="I274"/>
  <c r="I272" s="1"/>
  <c r="G257" i="1"/>
  <c r="D259" i="27"/>
  <c r="G255" i="3"/>
  <c r="D38" i="24"/>
  <c r="I120" i="27" l="1"/>
  <c r="G13"/>
  <c r="I247"/>
  <c r="I244" s="1"/>
  <c r="K212" i="3"/>
  <c r="I14" i="27"/>
  <c r="I77"/>
  <c r="I98"/>
  <c r="I136"/>
  <c r="I185"/>
  <c r="H120"/>
  <c r="H217"/>
  <c r="H247"/>
  <c r="H98"/>
  <c r="H13" s="1"/>
  <c r="Q8" i="3"/>
  <c r="Q6" s="1"/>
  <c r="P12" i="27"/>
  <c r="P10" s="1"/>
  <c r="D32" i="24"/>
  <c r="A32" s="1"/>
  <c r="A33"/>
  <c r="D240" i="27"/>
  <c r="G236" i="3"/>
  <c r="A31" i="24"/>
  <c r="F31"/>
  <c r="K240" i="3"/>
  <c r="D184" i="27"/>
  <c r="G180" i="3"/>
  <c r="A22" i="24"/>
  <c r="D21"/>
  <c r="A21" s="1"/>
  <c r="E11"/>
  <c r="I24"/>
  <c r="E25"/>
  <c r="F25" s="1"/>
  <c r="H21"/>
  <c r="E22"/>
  <c r="F19"/>
  <c r="K9" i="3"/>
  <c r="A27" i="24"/>
  <c r="F27"/>
  <c r="A41"/>
  <c r="F41"/>
  <c r="I217" i="27"/>
  <c r="F12" i="24"/>
  <c r="J9" i="3"/>
  <c r="A15" i="24"/>
  <c r="F15"/>
  <c r="F30"/>
  <c r="H24"/>
  <c r="E26"/>
  <c r="E24" s="1"/>
  <c r="I32"/>
  <c r="E33"/>
  <c r="A42"/>
  <c r="D40"/>
  <c r="F42"/>
  <c r="G262" i="3"/>
  <c r="G264" i="1"/>
  <c r="D266" i="27"/>
  <c r="E35" i="24"/>
  <c r="I34"/>
  <c r="H34"/>
  <c r="H9" s="1"/>
  <c r="H5" s="1"/>
  <c r="H7" s="1"/>
  <c r="E36"/>
  <c r="F36" s="1"/>
  <c r="J16"/>
  <c r="J9" s="1"/>
  <c r="J5" s="1"/>
  <c r="J7" s="1"/>
  <c r="E18"/>
  <c r="E16" s="1"/>
  <c r="O8" i="3"/>
  <c r="O6" s="1"/>
  <c r="J6" s="1"/>
  <c r="D13" i="27"/>
  <c r="G9" i="3"/>
  <c r="F14" i="24"/>
  <c r="A14"/>
  <c r="D197" i="27"/>
  <c r="G193" i="3"/>
  <c r="G212"/>
  <c r="D216" i="27"/>
  <c r="G115" i="3"/>
  <c r="D119" i="27"/>
  <c r="A18" i="24"/>
  <c r="A36"/>
  <c r="D34"/>
  <c r="F20"/>
  <c r="A20"/>
  <c r="A26"/>
  <c r="D24"/>
  <c r="A24" s="1"/>
  <c r="A29"/>
  <c r="D28"/>
  <c r="A28" s="1"/>
  <c r="F29"/>
  <c r="A17"/>
  <c r="D16"/>
  <c r="A16" s="1"/>
  <c r="A12"/>
  <c r="D10"/>
  <c r="A10" s="1"/>
  <c r="G240" i="3"/>
  <c r="D244" i="27"/>
  <c r="H184"/>
  <c r="J8" i="3"/>
  <c r="I184" i="27"/>
  <c r="I119"/>
  <c r="H244"/>
  <c r="H216"/>
  <c r="H197"/>
  <c r="E6" i="24"/>
  <c r="G12" i="27"/>
  <c r="G10" s="1"/>
  <c r="D5" s="1"/>
  <c r="D6" s="1"/>
  <c r="H119"/>
  <c r="I216"/>
  <c r="I197"/>
  <c r="F12"/>
  <c r="F10" s="1"/>
  <c r="D37" i="24"/>
  <c r="G37" s="1"/>
  <c r="F38"/>
  <c r="A38"/>
  <c r="J7" i="1"/>
  <c r="A11"/>
  <c r="H266" i="27"/>
  <c r="H265" s="1"/>
  <c r="G254" i="3"/>
  <c r="D258" i="27"/>
  <c r="G11" i="1"/>
  <c r="I266" i="27"/>
  <c r="I265" s="1"/>
  <c r="I13" l="1"/>
  <c r="F16" i="24"/>
  <c r="F24"/>
  <c r="K8" i="3"/>
  <c r="F26" i="24"/>
  <c r="F18"/>
  <c r="F22"/>
  <c r="E21"/>
  <c r="G21" s="1"/>
  <c r="F11"/>
  <c r="E10"/>
  <c r="F10" s="1"/>
  <c r="E34"/>
  <c r="G34" s="1"/>
  <c r="F35"/>
  <c r="A40"/>
  <c r="D39"/>
  <c r="G40"/>
  <c r="F40"/>
  <c r="F39" s="1"/>
  <c r="E32"/>
  <c r="F33"/>
  <c r="D265" i="27"/>
  <c r="G261" i="3"/>
  <c r="I9" i="24"/>
  <c r="I5" s="1"/>
  <c r="I7" s="1"/>
  <c r="E7" s="1"/>
  <c r="F7" s="1"/>
  <c r="G24"/>
  <c r="G28"/>
  <c r="F28"/>
  <c r="F34"/>
  <c r="A34"/>
  <c r="G16"/>
  <c r="H12" i="27"/>
  <c r="H10" s="1"/>
  <c r="I12"/>
  <c r="I10" s="1"/>
  <c r="A8" i="3"/>
  <c r="A12" i="27"/>
  <c r="A37" i="24"/>
  <c r="F37"/>
  <c r="D9"/>
  <c r="G8" i="3"/>
  <c r="G7" i="1"/>
  <c r="D12" i="27"/>
  <c r="G10" i="24" l="1"/>
  <c r="F21"/>
  <c r="G32"/>
  <c r="F32"/>
  <c r="E9"/>
  <c r="E5" s="1"/>
  <c r="A39"/>
  <c r="G39"/>
  <c r="G6" i="3"/>
  <c r="K6" s="1"/>
  <c r="G8" i="1"/>
  <c r="D10" i="27"/>
  <c r="D5" i="24"/>
  <c r="A9"/>
  <c r="F9" l="1"/>
  <c r="F5" s="1"/>
  <c r="G9"/>
  <c r="F8" i="1"/>
  <c r="F264"/>
  <c r="D6" i="24"/>
  <c r="F6" s="1"/>
  <c r="G5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<sst xmlns="http://schemas.openxmlformats.org/spreadsheetml/2006/main" count="1157" uniqueCount="358">
  <si>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</si>
  <si>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</si>
  <si>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</si>
  <si>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</si>
  <si>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</si>
  <si>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</si>
  <si>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</si>
  <si>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</si>
  <si>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</si>
  <si>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</si>
  <si>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</si>
  <si>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</si>
  <si>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</si>
  <si>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</si>
  <si>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</si>
  <si>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</si>
  <si>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</si>
  <si>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</si>
  <si>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</si>
  <si>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</si>
  <si>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</si>
  <si>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</si>
  <si>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</si>
  <si>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</si>
  <si>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</si>
  <si>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</si>
  <si>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</si>
  <si>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</si>
  <si>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</si>
  <si>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</si>
  <si>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</si>
  <si>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</si>
  <si>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</si>
  <si>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</si>
  <si>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</si>
  <si>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</si>
  <si>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</si>
  <si>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</si>
  <si>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</si>
  <si>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</si>
  <si>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</si>
  <si>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</si>
  <si>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</si>
  <si>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</si>
  <si>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</si>
  <si>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</si>
  <si>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</si>
  <si>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</si>
  <si>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</si>
  <si>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</si>
  <si>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</si>
  <si>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</si>
  <si>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</si>
  <si>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</si>
  <si>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</si>
  <si>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</si>
  <si>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</si>
  <si>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</si>
  <si>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</si>
  <si>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</si>
  <si>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</si>
  <si>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</si>
  <si>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</si>
  <si>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</si>
  <si>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</si>
  <si>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</si>
  <si>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</si>
  <si>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</si>
  <si>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</si>
  <si>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</si>
  <si>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</si>
  <si>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</si>
  <si>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</si>
  <si>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</si>
  <si>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</si>
  <si>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</si>
  <si>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</si>
  <si>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</si>
  <si>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</si>
  <si>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</si>
  <si>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</si>
  <si>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</si>
  <si>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</si>
  <si>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</si>
  <si>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</si>
  <si>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</si>
  <si>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</si>
  <si>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</si>
  <si>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</si>
  <si>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</si>
  <si>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</si>
  <si>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</si>
  <si>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</si>
  <si>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</si>
  <si>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</si>
  <si>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</si>
  <si>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</si>
  <si>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</si>
  <si>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</si>
  <si>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</si>
  <si>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</si>
  <si>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</si>
  <si>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</si>
  <si>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</si>
  <si>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</si>
  <si>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</si>
  <si>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</si>
  <si>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</si>
  <si>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</si>
  <si>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</si>
  <si>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</si>
  <si>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</si>
  <si>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</si>
  <si>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</si>
  <si>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</si>
  <si>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</si>
  <si>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</si>
  <si>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</si>
  <si>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</si>
  <si>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</si>
  <si>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</si>
  <si>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</si>
  <si>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</si>
  <si>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</si>
  <si>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</si>
  <si>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</si>
  <si>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</si>
  <si>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</si>
  <si>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</si>
  <si>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</si>
  <si>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</si>
  <si>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</si>
  <si>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</si>
  <si>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</si>
  <si>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</si>
  <si>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</si>
  <si>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</si>
  <si>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</si>
  <si>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</si>
  <si>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</si>
  <si>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</si>
  <si>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</si>
  <si>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</si>
  <si>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</si>
  <si>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</si>
  <si>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</si>
  <si>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</si>
  <si>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</si>
  <si>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</si>
  <si>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</si>
  <si>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</si>
  <si>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</si>
  <si>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</si>
  <si>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</si>
  <si>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</si>
  <si>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</si>
  <si>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</si>
  <si>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</si>
  <si>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</si>
  <si>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</si>
  <si>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</si>
  <si>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</si>
  <si>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</si>
  <si>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</si>
  <si>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</si>
  <si>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</si>
  <si>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</si>
  <si>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</si>
  <si>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</si>
  <si>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</si>
  <si>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</si>
  <si>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</si>
  <si>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</si>
  <si>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</si>
  <si>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</si>
  <si>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</si>
  <si>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</si>
  <si>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</si>
  <si>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</si>
  <si>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</si>
  <si>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</si>
  <si>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</si>
  <si>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</si>
  <si>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</si>
  <si>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</si>
  <si>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</si>
  <si>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</si>
  <si>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</si>
  <si>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</si>
  <si>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</si>
  <si>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</si>
  <si>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</si>
  <si>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</si>
  <si>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</si>
  <si>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</si>
  <si>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</si>
  <si>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</si>
  <si>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</si>
  <si>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</si>
  <si>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</si>
  <si>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</si>
  <si>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</si>
  <si>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</si>
  <si>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</si>
  <si>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</si>
  <si>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</si>
  <si>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</si>
  <si>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</si>
  <si>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</si>
  <si>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</si>
  <si>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</si>
  <si>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</si>
  <si>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</si>
  <si>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</si>
  <si>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</si>
  <si>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</si>
  <si>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</si>
  <si>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</si>
  <si>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</si>
  <si>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</si>
  <si>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</si>
  <si>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</si>
  <si>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</si>
  <si>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</si>
  <si>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</si>
  <si>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</si>
  <si>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</si>
  <si>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</si>
  <si>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</si>
  <si>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</si>
  <si>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</si>
  <si>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</si>
  <si>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</si>
  <si>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</si>
  <si>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</si>
  <si>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</si>
  <si>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</si>
  <si>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</si>
  <si>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</si>
  <si>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</si>
  <si>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</si>
  <si>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</si>
  <si>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</si>
  <si>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</si>
  <si>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</si>
  <si>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</si>
  <si>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</si>
  <si>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</si>
  <si>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</si>
  <si>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</si>
  <si>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</si>
  <si>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</si>
  <si>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</si>
  <si>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</si>
  <si>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</si>
  <si>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</si>
  <si>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</si>
  <si>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</si>
  <si>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</si>
  <si>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</si>
  <si>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</si>
  <si>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</si>
  <si>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</si>
  <si>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</si>
  <si>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</si>
  <si>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</si>
  <si>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</si>
  <si>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</si>
  <si>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</si>
  <si>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</si>
  <si>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</si>
  <si>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</si>
  <si>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</si>
  <si>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</si>
  <si>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</si>
  <si>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</si>
  <si>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</si>
  <si>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</si>
  <si>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</si>
  <si>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</si>
  <si>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</si>
  <si>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</si>
  <si>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</si>
  <si>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</si>
  <si>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</si>
  <si>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</si>
  <si>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</si>
  <si>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</si>
  <si>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</si>
  <si>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</si>
  <si>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</si>
  <si>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</si>
  <si>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</si>
  <si>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</si>
  <si>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</si>
  <si>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</si>
  <si>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</si>
  <si>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</si>
  <si>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</si>
  <si>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</si>
  <si>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</si>
  <si>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</si>
  <si>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</si>
  <si>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</si>
  <si>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</si>
  <si>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</si>
  <si>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</si>
  <si>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</si>
  <si>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</si>
  <si>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</si>
  <si>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</si>
  <si>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</si>
  <si>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</si>
  <si>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</si>
  <si>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</si>
  <si>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</si>
  <si>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</si>
  <si>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</si>
  <si>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</si>
  <si>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</si>
  <si>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</si>
  <si>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</si>
  <si>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</si>
  <si>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</si>
  <si>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</si>
  <si>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</si>
  <si>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</si>
  <si>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</si>
  <si>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</si>
  <si>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</si>
  <si>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</si>
  <si>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</si>
  <si>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</si>
  <si>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</si>
  <si>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</si>
  <si>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</si>
  <si>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</si>
  <si>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</si>
  <si>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</si>
  <si>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</si>
  <si>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</si>
  <si>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</si>
  <si>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</si>
  <si>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</si>
  <si>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</si>
  <si>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</si>
  <si>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</si>
  <si>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</si>
  <si>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</si>
  <si>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</si>
  <si>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</si>
  <si>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</si>
  <si>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</si>
  <si>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</si>
  <si>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</si>
  <si>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</si>
  <si>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</si>
  <si>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>NEPRIAME NÁKLADY (max. 20 %)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</si>
</sst>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B649"/>
  <sheetViews>
    <sheetView topLeftCell="C157" workbookViewId="0">
      <selection activeCell="B157" sqref="A1:B1048576"/>
    </sheetView>
  </sheetViews>
  <sheetFormatPr defaultRowHeight="12.75"/>
  <cols>
    <col min="1" max="1" width="15.5703125" hidden="1" customWidth="1"/>
    <col min="2" max="2" width="9.140625" hidden="1" customWidth="1"/>
  </cols>
  <sheetData>
    <row r="1" spans="1:2">
      <c r="A1" t="s">
        <v>136</v>
      </c>
    </row>
    <row r="2" spans="1:2">
      <c r="A2" s="1" t="str">
        <f>R_DETAIL!B14</f>
        <v>1.1.01.</v>
      </c>
      <c r="B2">
        <f>LOOKUP(A2,R_DETAIL!$B:$B,R_DETAIL!$C:$C)</f>
        <v>0</v>
      </c>
    </row>
    <row r="3" spans="1:2">
      <c r="A3" s="1" t="str">
        <f>R_DETAIL!B15</f>
        <v>1.1.02.</v>
      </c>
      <c r="B3">
        <f>LOOKUP(A3,R_DETAIL!$B:$B,R_DETAIL!$C:$C)</f>
        <v>0</v>
      </c>
    </row>
    <row r="4" spans="1:2">
      <c r="A4" s="1" t="str">
        <f>R_DETAIL!B16</f>
        <v>1.1.03.</v>
      </c>
      <c r="B4">
        <f>LOOKUP(A4,R_DETAIL!$B:$B,R_DETAIL!$C:$C)</f>
        <v>0</v>
      </c>
    </row>
    <row r="5" spans="1:2">
      <c r="A5" s="1" t="str">
        <f>R_DETAIL!B17</f>
        <v>1.1.04.</v>
      </c>
      <c r="B5">
        <f>LOOKUP(A5,R_DETAIL!$B:$B,R_DETAIL!$C:$C)</f>
        <v>0</v>
      </c>
    </row>
    <row r="6" spans="1:2">
      <c r="A6" s="1" t="str">
        <f>R_DETAIL!B18</f>
        <v>1.1.05.</v>
      </c>
      <c r="B6">
        <f>LOOKUP(A6,R_DETAIL!$B:$B,R_DETAIL!$C:$C)</f>
        <v>0</v>
      </c>
    </row>
    <row r="7" spans="1:2">
      <c r="A7" s="1" t="str">
        <f>R_DETAIL!B19</f>
        <v>1.1.06.</v>
      </c>
      <c r="B7">
        <f>LOOKUP(A7,R_DETAIL!$B:$B,R_DETAIL!$C:$C)</f>
        <v>0</v>
      </c>
    </row>
    <row r="8" spans="1:2">
      <c r="A8" s="1" t="str">
        <f>R_DETAIL!B20</f>
        <v>1.1.07.</v>
      </c>
      <c r="B8">
        <f>LOOKUP(A8,R_DETAIL!$B:$B,R_DETAIL!$C:$C)</f>
        <v>0</v>
      </c>
    </row>
    <row r="9" spans="1:2">
      <c r="A9" s="1" t="str">
        <f>R_DETAIL!B21</f>
        <v>1.1.08.</v>
      </c>
      <c r="B9">
        <f>LOOKUP(A9,R_DETAIL!$B:$B,R_DETAIL!$C:$C)</f>
        <v>0</v>
      </c>
    </row>
    <row r="10" spans="1:2">
      <c r="A10" s="1" t="str">
        <f>R_DETAIL!B22</f>
        <v>1.1.09.</v>
      </c>
      <c r="B10">
        <f>LOOKUP(A10,R_DETAIL!$B:$B,R_DETAIL!$C:$C)</f>
        <v>0</v>
      </c>
    </row>
    <row r="11" spans="1:2">
      <c r="A11" s="1" t="str">
        <f>R_DETAIL!B23</f>
        <v>1.1.10.</v>
      </c>
      <c r="B11">
        <f>LOOKUP(A11,R_DETAIL!$B:$B,R_DETAIL!$C:$C)</f>
        <v>0</v>
      </c>
    </row>
    <row r="12" spans="1:2">
      <c r="A12" s="1" t="str">
        <f>R_DETAIL!B24</f>
        <v>1.1.11.</v>
      </c>
      <c r="B12">
        <f>LOOKUP(A12,R_DETAIL!$B:$B,R_DETAIL!$C:$C)</f>
        <v>0</v>
      </c>
    </row>
    <row r="13" spans="1:2">
      <c r="A13" s="1" t="str">
        <f>R_DETAIL!B25</f>
        <v>1.1.12.</v>
      </c>
      <c r="B13">
        <f>LOOKUP(A13,R_DETAIL!$B:$B,R_DETAIL!$C:$C)</f>
        <v>0</v>
      </c>
    </row>
    <row r="14" spans="1:2">
      <c r="A14" s="1" t="str">
        <f>R_DETAIL!B26</f>
        <v>1.1.13.</v>
      </c>
      <c r="B14">
        <f>LOOKUP(A14,R_DETAIL!$B:$B,R_DETAIL!$C:$C)</f>
        <v>0</v>
      </c>
    </row>
    <row r="15" spans="1:2">
      <c r="A15" s="1" t="str">
        <f>R_DETAIL!B27</f>
        <v>1.1.14.</v>
      </c>
      <c r="B15">
        <f>LOOKUP(A15,R_DETAIL!$B:$B,R_DETAIL!$C:$C)</f>
        <v>0</v>
      </c>
    </row>
    <row r="16" spans="1:2">
      <c r="A16" s="1" t="str">
        <f>R_DETAIL!B28</f>
        <v>1.1.15.</v>
      </c>
      <c r="B16">
        <f>LOOKUP(A16,R_DETAIL!$B:$B,R_DETAIL!$C:$C)</f>
        <v>0</v>
      </c>
    </row>
    <row r="17" spans="1:2">
      <c r="A17" s="1" t="str">
        <f>R_DETAIL!B29</f>
        <v>1.1.16.</v>
      </c>
      <c r="B17">
        <f>LOOKUP(A17,R_DETAIL!$B:$B,R_DETAIL!$C:$C)</f>
        <v>0</v>
      </c>
    </row>
    <row r="18" spans="1:2">
      <c r="A18" s="1" t="str">
        <f>R_DETAIL!B30</f>
        <v>1.1.17.</v>
      </c>
      <c r="B18">
        <f>LOOKUP(A18,R_DETAIL!$B:$B,R_DETAIL!$C:$C)</f>
        <v>0</v>
      </c>
    </row>
    <row r="19" spans="1:2">
      <c r="A19" s="1" t="str">
        <f>R_DETAIL!B31</f>
        <v>1.1.18.</v>
      </c>
      <c r="B19">
        <f>LOOKUP(A19,R_DETAIL!$B:$B,R_DETAIL!$C:$C)</f>
        <v>0</v>
      </c>
    </row>
    <row r="20" spans="1:2">
      <c r="A20" s="1" t="str">
        <f>R_DETAIL!B32</f>
        <v>1.1.19.</v>
      </c>
      <c r="B20">
        <f>LOOKUP(A20,R_DETAIL!$B:$B,R_DETAIL!$C:$C)</f>
        <v>0</v>
      </c>
    </row>
    <row r="21" spans="1:2">
      <c r="A21" s="1" t="str">
        <f>R_DETAIL!B33</f>
        <v>1.1.20.</v>
      </c>
      <c r="B21">
        <f>LOOKUP(A21,R_DETAIL!$B:$B,R_DETAIL!$C:$C)</f>
        <v>0</v>
      </c>
    </row>
    <row r="22" spans="1:2">
      <c r="A22" s="1" t="str">
        <f>R_DETAIL!B35</f>
        <v>1.2.01.</v>
      </c>
      <c r="B22">
        <f>LOOKUP(A22,R_DETAIL!$B:$B,R_DETAIL!$C:$C)</f>
        <v>0</v>
      </c>
    </row>
    <row r="23" spans="1:2">
      <c r="A23" s="1" t="str">
        <f>R_DETAIL!B36</f>
        <v>1.2.02.</v>
      </c>
      <c r="B23">
        <f>LOOKUP(A23,R_DETAIL!$B:$B,R_DETAIL!$C:$C)</f>
        <v>0</v>
      </c>
    </row>
    <row r="24" spans="1:2">
      <c r="A24" s="1" t="str">
        <f>R_DETAIL!B37</f>
        <v>1.2.03.</v>
      </c>
      <c r="B24">
        <f>LOOKUP(A24,R_DETAIL!$B:$B,R_DETAIL!$C:$C)</f>
        <v>0</v>
      </c>
    </row>
    <row r="25" spans="1:2">
      <c r="A25" s="1" t="str">
        <f>R_DETAIL!B38</f>
        <v>1.2.04.</v>
      </c>
      <c r="B25">
        <f>LOOKUP(A25,R_DETAIL!$B:$B,R_DETAIL!$C:$C)</f>
        <v>0</v>
      </c>
    </row>
    <row r="26" spans="1:2">
      <c r="A26" s="1" t="str">
        <f>R_DETAIL!B39</f>
        <v>1.2.05.</v>
      </c>
      <c r="B26">
        <f>LOOKUP(A26,R_DETAIL!$B:$B,R_DETAIL!$C:$C)</f>
        <v>0</v>
      </c>
    </row>
    <row r="27" spans="1:2">
      <c r="A27" s="1" t="str">
        <f>R_DETAIL!B40</f>
        <v>1.2.06.</v>
      </c>
      <c r="B27">
        <f>LOOKUP(A27,R_DETAIL!$B:$B,R_DETAIL!$C:$C)</f>
        <v>0</v>
      </c>
    </row>
    <row r="28" spans="1:2">
      <c r="A28" s="1" t="str">
        <f>R_DETAIL!B41</f>
        <v>1.2.07.</v>
      </c>
      <c r="B28">
        <f>LOOKUP(A28,R_DETAIL!$B:$B,R_DETAIL!$C:$C)</f>
        <v>0</v>
      </c>
    </row>
    <row r="29" spans="1:2">
      <c r="A29" s="1" t="str">
        <f>R_DETAIL!B42</f>
        <v>1.2.08.</v>
      </c>
      <c r="B29">
        <f>LOOKUP(A29,R_DETAIL!$B:$B,R_DETAIL!$C:$C)</f>
        <v>0</v>
      </c>
    </row>
    <row r="30" spans="1:2">
      <c r="A30" s="1" t="str">
        <f>R_DETAIL!B43</f>
        <v>1.2.09.</v>
      </c>
      <c r="B30">
        <f>LOOKUP(A30,R_DETAIL!$B:$B,R_DETAIL!$C:$C)</f>
        <v>0</v>
      </c>
    </row>
    <row r="31" spans="1:2">
      <c r="A31" s="1" t="str">
        <f>R_DETAIL!B44</f>
        <v>1.2.10.</v>
      </c>
      <c r="B31">
        <f>LOOKUP(A31,R_DETAIL!$B:$B,R_DETAIL!$C:$C)</f>
        <v>0</v>
      </c>
    </row>
    <row r="32" spans="1:2">
      <c r="A32" s="1" t="str">
        <f>R_DETAIL!B45</f>
        <v>1.2.11.</v>
      </c>
      <c r="B32">
        <f>LOOKUP(A32,R_DETAIL!$B:$B,R_DETAIL!$C:$C)</f>
        <v>0</v>
      </c>
    </row>
    <row r="33" spans="1:2">
      <c r="A33" s="1" t="str">
        <f>R_DETAIL!B46</f>
        <v>1.2.12.</v>
      </c>
      <c r="B33">
        <f>LOOKUP(A33,R_DETAIL!$B:$B,R_DETAIL!$C:$C)</f>
        <v>0</v>
      </c>
    </row>
    <row r="34" spans="1:2">
      <c r="A34" s="1" t="str">
        <f>R_DETAIL!B47</f>
        <v>1.2.13.</v>
      </c>
      <c r="B34">
        <f>LOOKUP(A34,R_DETAIL!$B:$B,R_DETAIL!$C:$C)</f>
        <v>0</v>
      </c>
    </row>
    <row r="35" spans="1:2">
      <c r="A35" s="1" t="str">
        <f>R_DETAIL!B48</f>
        <v>1.2.14.</v>
      </c>
      <c r="B35">
        <f>LOOKUP(A35,R_DETAIL!$B:$B,R_DETAIL!$C:$C)</f>
        <v>0</v>
      </c>
    </row>
    <row r="36" spans="1:2">
      <c r="A36" s="1" t="str">
        <f>R_DETAIL!B49</f>
        <v>1.2.15.</v>
      </c>
      <c r="B36">
        <f>LOOKUP(A36,R_DETAIL!$B:$B,R_DETAIL!$C:$C)</f>
        <v>0</v>
      </c>
    </row>
    <row r="37" spans="1:2">
      <c r="A37" s="1" t="str">
        <f>R_DETAIL!B50</f>
        <v>1.2.16.</v>
      </c>
      <c r="B37">
        <f>LOOKUP(A37,R_DETAIL!$B:$B,R_DETAIL!$C:$C)</f>
        <v>0</v>
      </c>
    </row>
    <row r="38" spans="1:2">
      <c r="A38" s="1" t="str">
        <f>R_DETAIL!B51</f>
        <v>1.2.17.</v>
      </c>
      <c r="B38">
        <f>LOOKUP(A38,R_DETAIL!$B:$B,R_DETAIL!$C:$C)</f>
        <v>0</v>
      </c>
    </row>
    <row r="39" spans="1:2">
      <c r="A39" s="1" t="str">
        <f>R_DETAIL!B52</f>
        <v>1.2.18.</v>
      </c>
      <c r="B39">
        <f>LOOKUP(A39,R_DETAIL!$B:$B,R_DETAIL!$C:$C)</f>
        <v>0</v>
      </c>
    </row>
    <row r="40" spans="1:2">
      <c r="A40" s="1" t="str">
        <f>R_DETAIL!B53</f>
        <v>1.2.19.</v>
      </c>
      <c r="B40">
        <f>LOOKUP(A40,R_DETAIL!$B:$B,R_DETAIL!$C:$C)</f>
        <v>0</v>
      </c>
    </row>
    <row r="41" spans="1:2">
      <c r="A41" s="1" t="str">
        <f>R_DETAIL!B54</f>
        <v>1.2.20.</v>
      </c>
      <c r="B41">
        <f>LOOKUP(A41,R_DETAIL!$B:$B,R_DETAIL!$C:$C)</f>
        <v>0</v>
      </c>
    </row>
    <row r="42" spans="1:2">
      <c r="A42" s="1" t="str">
        <f>R_DETAIL!B56</f>
        <v>1.3.01.</v>
      </c>
      <c r="B42">
        <f>LOOKUP(A42,R_DETAIL!$B:$B,R_DETAIL!$C:$C)</f>
        <v>0</v>
      </c>
    </row>
    <row r="43" spans="1:2">
      <c r="A43" s="1" t="str">
        <f>R_DETAIL!B57</f>
        <v>1.3.02.</v>
      </c>
      <c r="B43">
        <f>LOOKUP(A43,R_DETAIL!$B:$B,R_DETAIL!$C:$C)</f>
        <v>0</v>
      </c>
    </row>
    <row r="44" spans="1:2">
      <c r="A44" s="1" t="str">
        <f>R_DETAIL!B58</f>
        <v>1.3.03.</v>
      </c>
      <c r="B44">
        <f>LOOKUP(A44,R_DETAIL!$B:$B,R_DETAIL!$C:$C)</f>
        <v>0</v>
      </c>
    </row>
    <row r="45" spans="1:2">
      <c r="A45" s="1" t="str">
        <f>R_DETAIL!B59</f>
        <v>1.3.04.</v>
      </c>
      <c r="B45">
        <f>LOOKUP(A45,R_DETAIL!$B:$B,R_DETAIL!$C:$C)</f>
        <v>0</v>
      </c>
    </row>
    <row r="46" spans="1:2">
      <c r="A46" s="1" t="str">
        <f>R_DETAIL!B60</f>
        <v>1.3.05.</v>
      </c>
      <c r="B46">
        <f>LOOKUP(A46,R_DETAIL!$B:$B,R_DETAIL!$C:$C)</f>
        <v>0</v>
      </c>
    </row>
    <row r="47" spans="1:2">
      <c r="A47" s="1" t="str">
        <f>R_DETAIL!B61</f>
        <v>1.3.06.</v>
      </c>
      <c r="B47">
        <f>LOOKUP(A47,R_DETAIL!$B:$B,R_DETAIL!$C:$C)</f>
        <v>0</v>
      </c>
    </row>
    <row r="48" spans="1:2">
      <c r="A48" s="1" t="str">
        <f>R_DETAIL!B62</f>
        <v>1.3.07.</v>
      </c>
      <c r="B48">
        <f>LOOKUP(A48,R_DETAIL!$B:$B,R_DETAIL!$C:$C)</f>
        <v>0</v>
      </c>
    </row>
    <row r="49" spans="1:2">
      <c r="A49" s="1" t="str">
        <f>R_DETAIL!B63</f>
        <v>1.3.08.</v>
      </c>
      <c r="B49">
        <f>LOOKUP(A49,R_DETAIL!$B:$B,R_DETAIL!$C:$C)</f>
        <v>0</v>
      </c>
    </row>
    <row r="50" spans="1:2">
      <c r="A50" s="1" t="str">
        <f>R_DETAIL!B64</f>
        <v>1.3.09.</v>
      </c>
      <c r="B50">
        <f>LOOKUP(A50,R_DETAIL!$B:$B,R_DETAIL!$C:$C)</f>
        <v>0</v>
      </c>
    </row>
    <row r="51" spans="1:2">
      <c r="A51" s="1" t="str">
        <f>R_DETAIL!B65</f>
        <v>1.3.10.</v>
      </c>
      <c r="B51">
        <f>LOOKUP(A51,R_DETAIL!$B:$B,R_DETAIL!$C:$C)</f>
        <v>0</v>
      </c>
    </row>
    <row r="52" spans="1:2">
      <c r="A52" s="1" t="str">
        <f>R_DETAIL!B66</f>
        <v>1.3.11.</v>
      </c>
      <c r="B52">
        <f>LOOKUP(A52,R_DETAIL!$B:$B,R_DETAIL!$C:$C)</f>
        <v>0</v>
      </c>
    </row>
    <row r="53" spans="1:2">
      <c r="A53" s="1" t="str">
        <f>R_DETAIL!B67</f>
        <v>1.3.12.</v>
      </c>
      <c r="B53">
        <f>LOOKUP(A53,R_DETAIL!$B:$B,R_DETAIL!$C:$C)</f>
        <v>0</v>
      </c>
    </row>
    <row r="54" spans="1:2">
      <c r="A54" s="1" t="str">
        <f>R_DETAIL!B68</f>
        <v>1.3.13.</v>
      </c>
      <c r="B54">
        <f>LOOKUP(A54,R_DETAIL!$B:$B,R_DETAIL!$C:$C)</f>
        <v>0</v>
      </c>
    </row>
    <row r="55" spans="1:2">
      <c r="A55" s="1" t="str">
        <f>R_DETAIL!B69</f>
        <v>1.3.14.</v>
      </c>
      <c r="B55">
        <f>LOOKUP(A55,R_DETAIL!$B:$B,R_DETAIL!$C:$C)</f>
        <v>0</v>
      </c>
    </row>
    <row r="56" spans="1:2">
      <c r="A56" s="1" t="str">
        <f>R_DETAIL!B70</f>
        <v>1.3.15.</v>
      </c>
      <c r="B56">
        <f>LOOKUP(A56,R_DETAIL!$B:$B,R_DETAIL!$C:$C)</f>
        <v>0</v>
      </c>
    </row>
    <row r="57" spans="1:2">
      <c r="A57" s="1" t="str">
        <f>R_DETAIL!B71</f>
        <v>1.3.16.</v>
      </c>
      <c r="B57">
        <f>LOOKUP(A57,R_DETAIL!$B:$B,R_DETAIL!$C:$C)</f>
        <v>0</v>
      </c>
    </row>
    <row r="58" spans="1:2">
      <c r="A58" s="1" t="str">
        <f>R_DETAIL!B72</f>
        <v>1.3.17.</v>
      </c>
      <c r="B58">
        <f>LOOKUP(A58,R_DETAIL!$B:$B,R_DETAIL!$C:$C)</f>
        <v>0</v>
      </c>
    </row>
    <row r="59" spans="1:2">
      <c r="A59" s="1" t="str">
        <f>R_DETAIL!B73</f>
        <v>1.3.18.</v>
      </c>
      <c r="B59">
        <f>LOOKUP(A59,R_DETAIL!$B:$B,R_DETAIL!$C:$C)</f>
        <v>0</v>
      </c>
    </row>
    <row r="60" spans="1:2">
      <c r="A60" s="1" t="str">
        <f>R_DETAIL!B74</f>
        <v>1.3.19.</v>
      </c>
      <c r="B60">
        <f>LOOKUP(A60,R_DETAIL!$B:$B,R_DETAIL!$C:$C)</f>
        <v>0</v>
      </c>
    </row>
    <row r="61" spans="1:2">
      <c r="A61" s="1" t="str">
        <f>R_DETAIL!B75</f>
        <v>1.3.20.</v>
      </c>
      <c r="B61">
        <f>LOOKUP(A61,R_DETAIL!$B:$B,R_DETAIL!$C:$C)</f>
        <v>0</v>
      </c>
    </row>
    <row r="62" spans="1:2">
      <c r="A62" s="1" t="str">
        <f>R_DETAIL!B77</f>
        <v>1.4.01.</v>
      </c>
      <c r="B62">
        <f>LOOKUP(A62,R_DETAIL!$B:$B,R_DETAIL!$C:$C)</f>
        <v>0</v>
      </c>
    </row>
    <row r="63" spans="1:2">
      <c r="A63" s="1" t="str">
        <f>R_DETAIL!B78</f>
        <v>1.4.02.</v>
      </c>
      <c r="B63">
        <f>LOOKUP(A63,R_DETAIL!$B:$B,R_DETAIL!$C:$C)</f>
        <v>0</v>
      </c>
    </row>
    <row r="64" spans="1:2">
      <c r="A64" s="1" t="str">
        <f>R_DETAIL!B79</f>
        <v>1.4.03.</v>
      </c>
      <c r="B64">
        <f>LOOKUP(A64,R_DETAIL!$B:$B,R_DETAIL!$C:$C)</f>
        <v>0</v>
      </c>
    </row>
    <row r="65" spans="1:2">
      <c r="A65" s="1" t="str">
        <f>R_DETAIL!B80</f>
        <v>1.4.04.</v>
      </c>
      <c r="B65">
        <f>LOOKUP(A65,R_DETAIL!$B:$B,R_DETAIL!$C:$C)</f>
        <v>0</v>
      </c>
    </row>
    <row r="66" spans="1:2">
      <c r="A66" s="1" t="str">
        <f>R_DETAIL!B81</f>
        <v>1.4.05.</v>
      </c>
      <c r="B66">
        <f>LOOKUP(A66,R_DETAIL!$B:$B,R_DETAIL!$C:$C)</f>
        <v>0</v>
      </c>
    </row>
    <row r="67" spans="1:2">
      <c r="A67" s="1" t="str">
        <f>R_DETAIL!B82</f>
        <v>1.4.06.</v>
      </c>
      <c r="B67">
        <f>LOOKUP(A67,R_DETAIL!$B:$B,R_DETAIL!$C:$C)</f>
        <v>0</v>
      </c>
    </row>
    <row r="68" spans="1:2">
      <c r="A68" s="1" t="str">
        <f>R_DETAIL!B83</f>
        <v>1.4.07.</v>
      </c>
      <c r="B68">
        <f>LOOKUP(A68,R_DETAIL!$B:$B,R_DETAIL!$C:$C)</f>
        <v>0</v>
      </c>
    </row>
    <row r="69" spans="1:2">
      <c r="A69" s="1" t="str">
        <f>R_DETAIL!B84</f>
        <v>1.4.08.</v>
      </c>
      <c r="B69">
        <f>LOOKUP(A69,R_DETAIL!$B:$B,R_DETAIL!$C:$C)</f>
        <v>0</v>
      </c>
    </row>
    <row r="70" spans="1:2">
      <c r="A70" s="1" t="str">
        <f>R_DETAIL!B85</f>
        <v>1.4.09.</v>
      </c>
      <c r="B70">
        <f>LOOKUP(A70,R_DETAIL!$B:$B,R_DETAIL!$C:$C)</f>
        <v>0</v>
      </c>
    </row>
    <row r="71" spans="1:2">
      <c r="A71" s="1" t="str">
        <f>R_DETAIL!B86</f>
        <v>1.4.10.</v>
      </c>
      <c r="B71">
        <f>LOOKUP(A71,R_DETAIL!$B:$B,R_DETAIL!$C:$C)</f>
        <v>0</v>
      </c>
    </row>
    <row r="72" spans="1:2">
      <c r="A72" s="1" t="str">
        <f>R_DETAIL!B87</f>
        <v>1.4.11.</v>
      </c>
      <c r="B72">
        <f>LOOKUP(A72,R_DETAIL!$B:$B,R_DETAIL!$C:$C)</f>
        <v>0</v>
      </c>
    </row>
    <row r="73" spans="1:2">
      <c r="A73" s="1" t="str">
        <f>R_DETAIL!B88</f>
        <v>1.4.12.</v>
      </c>
      <c r="B73">
        <f>LOOKUP(A73,R_DETAIL!$B:$B,R_DETAIL!$C:$C)</f>
        <v>0</v>
      </c>
    </row>
    <row r="74" spans="1:2">
      <c r="A74" s="1" t="str">
        <f>R_DETAIL!B89</f>
        <v>1.4.13.</v>
      </c>
      <c r="B74">
        <f>LOOKUP(A74,R_DETAIL!$B:$B,R_DETAIL!$C:$C)</f>
        <v>0</v>
      </c>
    </row>
    <row r="75" spans="1:2">
      <c r="A75" s="1" t="str">
        <f>R_DETAIL!B90</f>
        <v>1.4.14.</v>
      </c>
      <c r="B75">
        <f>LOOKUP(A75,R_DETAIL!$B:$B,R_DETAIL!$C:$C)</f>
        <v>0</v>
      </c>
    </row>
    <row r="76" spans="1:2">
      <c r="A76" s="1" t="str">
        <f>R_DETAIL!B91</f>
        <v>1.4.15.</v>
      </c>
      <c r="B76">
        <f>LOOKUP(A76,R_DETAIL!$B:$B,R_DETAIL!$C:$C)</f>
        <v>0</v>
      </c>
    </row>
    <row r="77" spans="1:2">
      <c r="A77" s="1" t="str">
        <f>R_DETAIL!B92</f>
        <v>1.4.16.</v>
      </c>
      <c r="B77">
        <f>LOOKUP(A77,R_DETAIL!$B:$B,R_DETAIL!$C:$C)</f>
        <v>0</v>
      </c>
    </row>
    <row r="78" spans="1:2">
      <c r="A78" s="1" t="str">
        <f>R_DETAIL!B93</f>
        <v>1.4.17.</v>
      </c>
      <c r="B78">
        <f>LOOKUP(A78,R_DETAIL!$B:$B,R_DETAIL!$C:$C)</f>
        <v>0</v>
      </c>
    </row>
    <row r="79" spans="1:2">
      <c r="A79" s="1" t="str">
        <f>R_DETAIL!B94</f>
        <v>1.4.18.</v>
      </c>
      <c r="B79">
        <f>LOOKUP(A79,R_DETAIL!$B:$B,R_DETAIL!$C:$C)</f>
        <v>0</v>
      </c>
    </row>
    <row r="80" spans="1:2">
      <c r="A80" s="1" t="str">
        <f>R_DETAIL!B95</f>
        <v>1.4.19.</v>
      </c>
      <c r="B80">
        <f>LOOKUP(A80,R_DETAIL!$B:$B,R_DETAIL!$C:$C)</f>
        <v>0</v>
      </c>
    </row>
    <row r="81" spans="1:2">
      <c r="A81" s="1" t="str">
        <f>R_DETAIL!B96</f>
        <v>1.4.20.</v>
      </c>
      <c r="B81">
        <f>LOOKUP(A81,R_DETAIL!$B:$B,R_DETAIL!$C:$C)</f>
        <v>0</v>
      </c>
    </row>
    <row r="82" spans="1:2">
      <c r="A82" s="1" t="str">
        <f>R_DETAIL!B98</f>
        <v>1.5.01.</v>
      </c>
      <c r="B82">
        <f>LOOKUP(A82,R_DETAIL!$B:$B,R_DETAIL!$C:$C)</f>
        <v>0</v>
      </c>
    </row>
    <row r="83" spans="1:2">
      <c r="A83" s="1" t="str">
        <f>R_DETAIL!B99</f>
        <v>1.5.02.</v>
      </c>
      <c r="B83">
        <f>LOOKUP(A83,R_DETAIL!$B:$B,R_DETAIL!$C:$C)</f>
        <v>0</v>
      </c>
    </row>
    <row r="84" spans="1:2">
      <c r="A84" s="1" t="str">
        <f>R_DETAIL!B100</f>
        <v>1.5.03.</v>
      </c>
      <c r="B84">
        <f>LOOKUP(A84,R_DETAIL!$B:$B,R_DETAIL!$C:$C)</f>
        <v>0</v>
      </c>
    </row>
    <row r="85" spans="1:2">
      <c r="A85" s="1" t="str">
        <f>R_DETAIL!B101</f>
        <v>1.5.04.</v>
      </c>
      <c r="B85">
        <f>LOOKUP(A85,R_DETAIL!$B:$B,R_DETAIL!$C:$C)</f>
        <v>0</v>
      </c>
    </row>
    <row r="86" spans="1:2">
      <c r="A86" s="1" t="str">
        <f>R_DETAIL!B102</f>
        <v>1.5.05.</v>
      </c>
      <c r="B86">
        <f>LOOKUP(A86,R_DETAIL!$B:$B,R_DETAIL!$C:$C)</f>
        <v>0</v>
      </c>
    </row>
    <row r="87" spans="1:2">
      <c r="A87" s="1" t="str">
        <f>R_DETAIL!B103</f>
        <v>1.5.06.</v>
      </c>
      <c r="B87">
        <f>LOOKUP(A87,R_DETAIL!$B:$B,R_DETAIL!$C:$C)</f>
        <v>0</v>
      </c>
    </row>
    <row r="88" spans="1:2">
      <c r="A88" s="1" t="str">
        <f>R_DETAIL!B104</f>
        <v>1.5.07.</v>
      </c>
      <c r="B88">
        <f>LOOKUP(A88,R_DETAIL!$B:$B,R_DETAIL!$C:$C)</f>
        <v>0</v>
      </c>
    </row>
    <row r="89" spans="1:2">
      <c r="A89" s="1" t="str">
        <f>R_DETAIL!B105</f>
        <v>1.5.08.</v>
      </c>
      <c r="B89">
        <f>LOOKUP(A89,R_DETAIL!$B:$B,R_DETAIL!$C:$C)</f>
        <v>0</v>
      </c>
    </row>
    <row r="90" spans="1:2">
      <c r="A90" s="1" t="str">
        <f>R_DETAIL!B106</f>
        <v>1.5.09.</v>
      </c>
      <c r="B90">
        <f>LOOKUP(A90,R_DETAIL!$B:$B,R_DETAIL!$C:$C)</f>
        <v>0</v>
      </c>
    </row>
    <row r="91" spans="1:2">
      <c r="A91" s="1" t="str">
        <f>R_DETAIL!B107</f>
        <v>1.5.10.</v>
      </c>
      <c r="B91">
        <f>LOOKUP(A91,R_DETAIL!$B:$B,R_DETAIL!$C:$C)</f>
        <v>0</v>
      </c>
    </row>
    <row r="92" spans="1:2">
      <c r="A92" s="1" t="str">
        <f>R_DETAIL!B108</f>
        <v>1.5.11.</v>
      </c>
      <c r="B92">
        <f>LOOKUP(A92,R_DETAIL!$B:$B,R_DETAIL!$C:$C)</f>
        <v>0</v>
      </c>
    </row>
    <row r="93" spans="1:2">
      <c r="A93" s="1" t="str">
        <f>R_DETAIL!B109</f>
        <v>1.5.12.</v>
      </c>
      <c r="B93">
        <f>LOOKUP(A93,R_DETAIL!$B:$B,R_DETAIL!$C:$C)</f>
        <v>0</v>
      </c>
    </row>
    <row r="94" spans="1:2">
      <c r="A94" s="1" t="str">
        <f>R_DETAIL!B110</f>
        <v>1.5.13.</v>
      </c>
      <c r="B94">
        <f>LOOKUP(A94,R_DETAIL!$B:$B,R_DETAIL!$C:$C)</f>
        <v>0</v>
      </c>
    </row>
    <row r="95" spans="1:2">
      <c r="A95" s="1" t="str">
        <f>R_DETAIL!B111</f>
        <v>1.5.14.</v>
      </c>
      <c r="B95">
        <f>LOOKUP(A95,R_DETAIL!$B:$B,R_DETAIL!$C:$C)</f>
        <v>0</v>
      </c>
    </row>
    <row r="96" spans="1:2">
      <c r="A96" s="1" t="str">
        <f>R_DETAIL!B112</f>
        <v>1.5.15.</v>
      </c>
      <c r="B96">
        <f>LOOKUP(A96,R_DETAIL!$B:$B,R_DETAIL!$C:$C)</f>
        <v>0</v>
      </c>
    </row>
    <row r="97" spans="1:2">
      <c r="A97" s="1" t="str">
        <f>R_DETAIL!B113</f>
        <v>1.5.16.</v>
      </c>
      <c r="B97">
        <f>LOOKUP(A97,R_DETAIL!$B:$B,R_DETAIL!$C:$C)</f>
        <v>0</v>
      </c>
    </row>
    <row r="98" spans="1:2">
      <c r="A98" s="1" t="str">
        <f>R_DETAIL!B114</f>
        <v>1.5.17.</v>
      </c>
      <c r="B98">
        <f>LOOKUP(A98,R_DETAIL!$B:$B,R_DETAIL!$C:$C)</f>
        <v>0</v>
      </c>
    </row>
    <row r="99" spans="1:2">
      <c r="A99" s="1" t="str">
        <f>R_DETAIL!B115</f>
        <v>1.5.18.</v>
      </c>
      <c r="B99">
        <f>LOOKUP(A99,R_DETAIL!$B:$B,R_DETAIL!$C:$C)</f>
        <v>0</v>
      </c>
    </row>
    <row r="100" spans="1:2">
      <c r="A100" s="1" t="str">
        <f>R_DETAIL!B116</f>
        <v>1.5.19.</v>
      </c>
      <c r="B100">
        <f>LOOKUP(A100,R_DETAIL!$B:$B,R_DETAIL!$C:$C)</f>
        <v>0</v>
      </c>
    </row>
    <row r="101" spans="1:2">
      <c r="A101" s="1" t="str">
        <f>R_DETAIL!B117</f>
        <v>1.5.20.</v>
      </c>
      <c r="B101">
        <f>LOOKUP(A101,R_DETAIL!$B:$B,R_DETAIL!$C:$C)</f>
        <v>0</v>
      </c>
    </row>
    <row r="102" spans="1:2">
      <c r="A102" s="1" t="str">
        <f>R_DETAIL!B120</f>
        <v>2.1.01.</v>
      </c>
      <c r="B102">
        <f>LOOKUP(A102,R_DETAIL!$B:$B,R_DETAIL!$C:$C)</f>
        <v>0</v>
      </c>
    </row>
    <row r="103" spans="1:2">
      <c r="A103" s="1" t="str">
        <f>R_DETAIL!B121</f>
        <v>2.1.02.</v>
      </c>
      <c r="B103">
        <f>LOOKUP(A103,R_DETAIL!$B:$B,R_DETAIL!$C:$C)</f>
        <v>0</v>
      </c>
    </row>
    <row r="104" spans="1:2">
      <c r="A104" s="1" t="str">
        <f>R_DETAIL!B122</f>
        <v>2.1.03.</v>
      </c>
      <c r="B104">
        <f>LOOKUP(A104,R_DETAIL!$B:$B,R_DETAIL!$C:$C)</f>
        <v>0</v>
      </c>
    </row>
    <row r="105" spans="1:2">
      <c r="A105" s="1" t="str">
        <f>R_DETAIL!B123</f>
        <v>2.1.04.</v>
      </c>
      <c r="B105">
        <f>LOOKUP(A105,R_DETAIL!$B:$B,R_DETAIL!$C:$C)</f>
        <v>0</v>
      </c>
    </row>
    <row r="106" spans="1:2">
      <c r="A106" s="1" t="str">
        <f>R_DETAIL!B124</f>
        <v>2.1.05.</v>
      </c>
      <c r="B106">
        <f>LOOKUP(A106,R_DETAIL!$B:$B,R_DETAIL!$C:$C)</f>
        <v>0</v>
      </c>
    </row>
    <row r="107" spans="1:2">
      <c r="A107" s="1" t="str">
        <f>R_DETAIL!B125</f>
        <v>2.1.06.</v>
      </c>
      <c r="B107">
        <f>LOOKUP(A107,R_DETAIL!$B:$B,R_DETAIL!$C:$C)</f>
        <v>0</v>
      </c>
    </row>
    <row r="108" spans="1:2">
      <c r="A108" s="1" t="str">
        <f>R_DETAIL!B126</f>
        <v>2.1.07.</v>
      </c>
      <c r="B108">
        <f>LOOKUP(A108,R_DETAIL!$B:$B,R_DETAIL!$C:$C)</f>
        <v>0</v>
      </c>
    </row>
    <row r="109" spans="1:2">
      <c r="A109" s="1" t="str">
        <f>R_DETAIL!B127</f>
        <v>2.1.08.</v>
      </c>
      <c r="B109">
        <f>LOOKUP(A109,R_DETAIL!$B:$B,R_DETAIL!$C:$C)</f>
        <v>0</v>
      </c>
    </row>
    <row r="110" spans="1:2">
      <c r="A110" s="1" t="str">
        <f>R_DETAIL!B128</f>
        <v>2.1.09.</v>
      </c>
      <c r="B110">
        <f>LOOKUP(A110,R_DETAIL!$B:$B,R_DETAIL!$C:$C)</f>
        <v>0</v>
      </c>
    </row>
    <row r="111" spans="1:2">
      <c r="A111" s="1" t="str">
        <f>R_DETAIL!B129</f>
        <v>2.1.10.</v>
      </c>
      <c r="B111">
        <f>LOOKUP(A111,R_DETAIL!$B:$B,R_DETAIL!$C:$C)</f>
        <v>0</v>
      </c>
    </row>
    <row r="112" spans="1:2">
      <c r="A112" s="1" t="str">
        <f>R_DETAIL!B130</f>
        <v>2.1.11.</v>
      </c>
      <c r="B112">
        <f>LOOKUP(A112,R_DETAIL!$B:$B,R_DETAIL!$C:$C)</f>
        <v>0</v>
      </c>
    </row>
    <row r="113" spans="1:2">
      <c r="A113" s="1" t="str">
        <f>R_DETAIL!B131</f>
        <v>2.1.12.</v>
      </c>
      <c r="B113">
        <f>LOOKUP(A113,R_DETAIL!$B:$B,R_DETAIL!$C:$C)</f>
        <v>0</v>
      </c>
    </row>
    <row r="114" spans="1:2">
      <c r="A114" s="1" t="str">
        <f>R_DETAIL!B132</f>
        <v>2.1.13.</v>
      </c>
      <c r="B114">
        <f>LOOKUP(A114,R_DETAIL!$B:$B,R_DETAIL!$C:$C)</f>
        <v>0</v>
      </c>
    </row>
    <row r="115" spans="1:2">
      <c r="A115" s="1" t="str">
        <f>R_DETAIL!B133</f>
        <v>2.1.14.</v>
      </c>
      <c r="B115">
        <f>LOOKUP(A115,R_DETAIL!$B:$B,R_DETAIL!$C:$C)</f>
        <v>0</v>
      </c>
    </row>
    <row r="116" spans="1:2">
      <c r="A116" s="1" t="str">
        <f>R_DETAIL!B134</f>
        <v>2.1.15.</v>
      </c>
      <c r="B116">
        <f>LOOKUP(A116,R_DETAIL!$B:$B,R_DETAIL!$C:$C)</f>
        <v>0</v>
      </c>
    </row>
    <row r="117" spans="1:2">
      <c r="A117" s="1" t="str">
        <f>R_DETAIL!B136</f>
        <v>2.2.01.</v>
      </c>
      <c r="B117">
        <f>LOOKUP(A117,R_DETAIL!$B:$B,R_DETAIL!$C:$C)</f>
        <v>0</v>
      </c>
    </row>
    <row r="118" spans="1:2">
      <c r="A118" s="1" t="str">
        <f>R_DETAIL!B137</f>
        <v>2.2.02.</v>
      </c>
      <c r="B118">
        <f>LOOKUP(A118,R_DETAIL!$B:$B,R_DETAIL!$C:$C)</f>
        <v>0</v>
      </c>
    </row>
    <row r="119" spans="1:2">
      <c r="A119" s="1" t="str">
        <f>R_DETAIL!B138</f>
        <v>2.2.03.</v>
      </c>
      <c r="B119">
        <f>LOOKUP(A119,R_DETAIL!$B:$B,R_DETAIL!$C:$C)</f>
        <v>0</v>
      </c>
    </row>
    <row r="120" spans="1:2">
      <c r="A120" s="1" t="str">
        <f>R_DETAIL!B139</f>
        <v>2.2.04.</v>
      </c>
      <c r="B120">
        <f>LOOKUP(A120,R_DETAIL!$B:$B,R_DETAIL!$C:$C)</f>
        <v>0</v>
      </c>
    </row>
    <row r="121" spans="1:2">
      <c r="A121" s="1" t="str">
        <f>R_DETAIL!B140</f>
        <v>2.2.05.</v>
      </c>
      <c r="B121">
        <f>LOOKUP(A121,R_DETAIL!$B:$B,R_DETAIL!$C:$C)</f>
        <v>0</v>
      </c>
    </row>
    <row r="122" spans="1:2">
      <c r="A122" s="1" t="str">
        <f>R_DETAIL!B141</f>
        <v>2.2.06.</v>
      </c>
      <c r="B122">
        <f>LOOKUP(A122,R_DETAIL!$B:$B,R_DETAIL!$C:$C)</f>
        <v>0</v>
      </c>
    </row>
    <row r="123" spans="1:2">
      <c r="A123" s="1" t="str">
        <f>R_DETAIL!B142</f>
        <v>2.2.07.</v>
      </c>
      <c r="B123">
        <f>LOOKUP(A123,R_DETAIL!$B:$B,R_DETAIL!$C:$C)</f>
        <v>0</v>
      </c>
    </row>
    <row r="124" spans="1:2">
      <c r="A124" s="1" t="str">
        <f>R_DETAIL!B143</f>
        <v>2.2.08.</v>
      </c>
      <c r="B124">
        <f>LOOKUP(A124,R_DETAIL!$B:$B,R_DETAIL!$C:$C)</f>
        <v>0</v>
      </c>
    </row>
    <row r="125" spans="1:2">
      <c r="A125" s="1" t="str">
        <f>R_DETAIL!B144</f>
        <v>2.2.09.</v>
      </c>
      <c r="B125">
        <f>LOOKUP(A125,R_DETAIL!$B:$B,R_DETAIL!$C:$C)</f>
        <v>0</v>
      </c>
    </row>
    <row r="126" spans="1:2">
      <c r="A126" s="1" t="str">
        <f>R_DETAIL!B145</f>
        <v>2.2.10.</v>
      </c>
      <c r="B126">
        <f>LOOKUP(A126,R_DETAIL!$B:$B,R_DETAIL!$C:$C)</f>
        <v>0</v>
      </c>
    </row>
    <row r="127" spans="1:2">
      <c r="A127" s="1" t="str">
        <f>R_DETAIL!B146</f>
        <v>2.2.11.</v>
      </c>
      <c r="B127">
        <f>LOOKUP(A127,R_DETAIL!$B:$B,R_DETAIL!$C:$C)</f>
        <v>0</v>
      </c>
    </row>
    <row r="128" spans="1:2">
      <c r="A128" s="1" t="str">
        <f>R_DETAIL!B147</f>
        <v>2.2.12.</v>
      </c>
      <c r="B128">
        <f>LOOKUP(A128,R_DETAIL!$B:$B,R_DETAIL!$C:$C)</f>
        <v>0</v>
      </c>
    </row>
    <row r="129" spans="1:2">
      <c r="A129" s="1" t="str">
        <f>R_DETAIL!B148</f>
        <v>2.2.13.</v>
      </c>
      <c r="B129">
        <f>LOOKUP(A129,R_DETAIL!$B:$B,R_DETAIL!$C:$C)</f>
        <v>0</v>
      </c>
    </row>
    <row r="130" spans="1:2">
      <c r="A130" s="1" t="str">
        <f>R_DETAIL!B149</f>
        <v>2.2.14.</v>
      </c>
      <c r="B130">
        <f>LOOKUP(A130,R_DETAIL!$B:$B,R_DETAIL!$C:$C)</f>
        <v>0</v>
      </c>
    </row>
    <row r="131" spans="1:2">
      <c r="A131" s="1" t="str">
        <f>R_DETAIL!B150</f>
        <v>2.2.15.</v>
      </c>
      <c r="B131">
        <f>LOOKUP(A131,R_DETAIL!$B:$B,R_DETAIL!$C:$C)</f>
        <v>0</v>
      </c>
    </row>
    <row r="132" spans="1:2">
      <c r="A132" s="1" t="str">
        <f>R_DETAIL!B152</f>
        <v>2.3.01.</v>
      </c>
      <c r="B132">
        <f>LOOKUP(A132,R_DETAIL!$B:$B,R_DETAIL!$C:$C)</f>
        <v>0</v>
      </c>
    </row>
    <row r="133" spans="1:2">
      <c r="A133" s="1" t="str">
        <f>R_DETAIL!B153</f>
        <v>2.3.02.</v>
      </c>
      <c r="B133">
        <f>LOOKUP(A133,R_DETAIL!$B:$B,R_DETAIL!$C:$C)</f>
        <v>0</v>
      </c>
    </row>
    <row r="134" spans="1:2">
      <c r="A134" s="1" t="str">
        <f>R_DETAIL!B154</f>
        <v>2.3.03.</v>
      </c>
      <c r="B134">
        <f>LOOKUP(A134,R_DETAIL!$B:$B,R_DETAIL!$C:$C)</f>
        <v>0</v>
      </c>
    </row>
    <row r="135" spans="1:2">
      <c r="A135" s="1" t="str">
        <f>R_DETAIL!B155</f>
        <v>2.3.04.</v>
      </c>
      <c r="B135">
        <f>LOOKUP(A135,R_DETAIL!$B:$B,R_DETAIL!$C:$C)</f>
        <v>0</v>
      </c>
    </row>
    <row r="136" spans="1:2">
      <c r="A136" s="1" t="str">
        <f>R_DETAIL!B156</f>
        <v>2.3.05.</v>
      </c>
      <c r="B136">
        <f>LOOKUP(A136,R_DETAIL!$B:$B,R_DETAIL!$C:$C)</f>
        <v>0</v>
      </c>
    </row>
    <row r="137" spans="1:2">
      <c r="A137" s="1" t="str">
        <f>R_DETAIL!B157</f>
        <v>2.3.06.</v>
      </c>
      <c r="B137">
        <f>LOOKUP(A137,R_DETAIL!$B:$B,R_DETAIL!$C:$C)</f>
        <v>0</v>
      </c>
    </row>
    <row r="138" spans="1:2">
      <c r="A138" s="1" t="str">
        <f>R_DETAIL!B158</f>
        <v>2.3.07.</v>
      </c>
      <c r="B138">
        <f>LOOKUP(A138,R_DETAIL!$B:$B,R_DETAIL!$C:$C)</f>
        <v>0</v>
      </c>
    </row>
    <row r="139" spans="1:2">
      <c r="A139" s="1" t="str">
        <f>R_DETAIL!B159</f>
        <v>2.3.08.</v>
      </c>
      <c r="B139">
        <f>LOOKUP(A139,R_DETAIL!$B:$B,R_DETAIL!$C:$C)</f>
        <v>0</v>
      </c>
    </row>
    <row r="140" spans="1:2">
      <c r="A140" s="1" t="str">
        <f>R_DETAIL!B160</f>
        <v>2.3.09.</v>
      </c>
      <c r="B140">
        <f>LOOKUP(A140,R_DETAIL!$B:$B,R_DETAIL!$C:$C)</f>
        <v>0</v>
      </c>
    </row>
    <row r="141" spans="1:2">
      <c r="A141" s="1" t="str">
        <f>R_DETAIL!B161</f>
        <v>2.3.10.</v>
      </c>
      <c r="B141">
        <f>LOOKUP(A141,R_DETAIL!$B:$B,R_DETAIL!$C:$C)</f>
        <v>0</v>
      </c>
    </row>
    <row r="142" spans="1:2">
      <c r="A142" s="1" t="str">
        <f>R_DETAIL!B162</f>
        <v>2.3.11.</v>
      </c>
      <c r="B142">
        <f>LOOKUP(A142,R_DETAIL!$B:$B,R_DETAIL!$C:$C)</f>
        <v>0</v>
      </c>
    </row>
    <row r="143" spans="1:2">
      <c r="A143" s="1" t="str">
        <f>R_DETAIL!B163</f>
        <v>2.3.12.</v>
      </c>
      <c r="B143">
        <f>LOOKUP(A143,R_DETAIL!$B:$B,R_DETAIL!$C:$C)</f>
        <v>0</v>
      </c>
    </row>
    <row r="144" spans="1:2">
      <c r="A144" s="1" t="str">
        <f>R_DETAIL!B164</f>
        <v>2.3.13.</v>
      </c>
      <c r="B144">
        <f>LOOKUP(A144,R_DETAIL!$B:$B,R_DETAIL!$C:$C)</f>
        <v>0</v>
      </c>
    </row>
    <row r="145" spans="1:2">
      <c r="A145" s="1" t="str">
        <f>R_DETAIL!B165</f>
        <v>2.3.14.</v>
      </c>
      <c r="B145">
        <f>LOOKUP(A145,R_DETAIL!$B:$B,R_DETAIL!$C:$C)</f>
        <v>0</v>
      </c>
    </row>
    <row r="146" spans="1:2">
      <c r="A146" s="1" t="str">
        <f>R_DETAIL!B166</f>
        <v>2.3.15.</v>
      </c>
      <c r="B146">
        <f>LOOKUP(A146,R_DETAIL!$B:$B,R_DETAIL!$C:$C)</f>
        <v>0</v>
      </c>
    </row>
    <row r="147" spans="1:2">
      <c r="A147" s="1" t="str">
        <f>R_DETAIL!B168</f>
        <v>2.4.01.</v>
      </c>
      <c r="B147">
        <f>LOOKUP(A147,R_DETAIL!$B:$B,R_DETAIL!$C:$C)</f>
        <v>0</v>
      </c>
    </row>
    <row r="148" spans="1:2">
      <c r="A148" s="1" t="str">
        <f>R_DETAIL!B169</f>
        <v>2.4.02.</v>
      </c>
      <c r="B148">
        <f>LOOKUP(A148,R_DETAIL!$B:$B,R_DETAIL!$C:$C)</f>
        <v>0</v>
      </c>
    </row>
    <row r="149" spans="1:2">
      <c r="A149" s="1" t="str">
        <f>R_DETAIL!B170</f>
        <v>2.4.03.</v>
      </c>
      <c r="B149">
        <f>LOOKUP(A149,R_DETAIL!$B:$B,R_DETAIL!$C:$C)</f>
        <v>0</v>
      </c>
    </row>
    <row r="150" spans="1:2">
      <c r="A150" s="1" t="str">
        <f>R_DETAIL!B171</f>
        <v>2.4.04.</v>
      </c>
      <c r="B150">
        <f>LOOKUP(A150,R_DETAIL!$B:$B,R_DETAIL!$C:$C)</f>
        <v>0</v>
      </c>
    </row>
    <row r="151" spans="1:2">
      <c r="A151" s="1" t="str">
        <f>R_DETAIL!B172</f>
        <v>2.4.05.</v>
      </c>
      <c r="B151">
        <f>LOOKUP(A151,R_DETAIL!$B:$B,R_DETAIL!$C:$C)</f>
        <v>0</v>
      </c>
    </row>
    <row r="152" spans="1:2">
      <c r="A152" s="1" t="str">
        <f>R_DETAIL!B173</f>
        <v>2.4.06.</v>
      </c>
      <c r="B152">
        <f>LOOKUP(A152,R_DETAIL!$B:$B,R_DETAIL!$C:$C)</f>
        <v>0</v>
      </c>
    </row>
    <row r="153" spans="1:2">
      <c r="A153" s="1" t="str">
        <f>R_DETAIL!B174</f>
        <v>2.4.07.</v>
      </c>
      <c r="B153">
        <f>LOOKUP(A153,R_DETAIL!$B:$B,R_DETAIL!$C:$C)</f>
        <v>0</v>
      </c>
    </row>
    <row r="154" spans="1:2">
      <c r="A154" s="1" t="str">
        <f>R_DETAIL!B175</f>
        <v>2.4.08.</v>
      </c>
      <c r="B154">
        <f>LOOKUP(A154,R_DETAIL!$B:$B,R_DETAIL!$C:$C)</f>
        <v>0</v>
      </c>
    </row>
    <row r="155" spans="1:2">
      <c r="A155" s="1" t="str">
        <f>R_DETAIL!B176</f>
        <v>2.4.09.</v>
      </c>
      <c r="B155">
        <f>LOOKUP(A155,R_DETAIL!$B:$B,R_DETAIL!$C:$C)</f>
        <v>0</v>
      </c>
    </row>
    <row r="156" spans="1:2">
      <c r="A156" s="1" t="str">
        <f>R_DETAIL!B177</f>
        <v>2.4.10.</v>
      </c>
      <c r="B156">
        <f>LOOKUP(A156,R_DETAIL!$B:$B,R_DETAIL!$C:$C)</f>
        <v>0</v>
      </c>
    </row>
    <row r="157" spans="1:2">
      <c r="A157" s="1" t="str">
        <f>R_DETAIL!B178</f>
        <v>2.4.11.</v>
      </c>
      <c r="B157">
        <f>LOOKUP(A157,R_DETAIL!$B:$B,R_DETAIL!$C:$C)</f>
        <v>0</v>
      </c>
    </row>
    <row r="158" spans="1:2">
      <c r="A158" s="1" t="str">
        <f>R_DETAIL!B179</f>
        <v>2.4.12.</v>
      </c>
      <c r="B158">
        <f>LOOKUP(A158,R_DETAIL!$B:$B,R_DETAIL!$C:$C)</f>
        <v>0</v>
      </c>
    </row>
    <row r="159" spans="1:2">
      <c r="A159" s="1" t="str">
        <f>R_DETAIL!B180</f>
        <v>2.4.13.</v>
      </c>
      <c r="B159">
        <f>LOOKUP(A159,R_DETAIL!$B:$B,R_DETAIL!$C:$C)</f>
        <v>0</v>
      </c>
    </row>
    <row r="160" spans="1:2">
      <c r="A160" s="1" t="str">
        <f>R_DETAIL!B181</f>
        <v>2.4.14.</v>
      </c>
      <c r="B160">
        <f>LOOKUP(A160,R_DETAIL!$B:$B,R_DETAIL!$C:$C)</f>
        <v>0</v>
      </c>
    </row>
    <row r="161" spans="1:2">
      <c r="A161" s="1" t="str">
        <f>R_DETAIL!B182</f>
        <v>2.4.15.</v>
      </c>
      <c r="B161">
        <f>LOOKUP(A161,R_DETAIL!$B:$B,R_DETAIL!$C:$C)</f>
        <v>0</v>
      </c>
    </row>
    <row r="162" spans="1:2">
      <c r="A162" s="1" t="str">
        <f>R_DETAIL!B185</f>
        <v>3.1.01.</v>
      </c>
      <c r="B162">
        <f>LOOKUP(A162,R_DETAIL!$B:$B,R_DETAIL!$C:$C)</f>
        <v>0</v>
      </c>
    </row>
    <row r="163" spans="1:2">
      <c r="A163" s="1" t="str">
        <f>R_DETAIL!B186</f>
        <v>3.1.02.</v>
      </c>
      <c r="B163">
        <f>LOOKUP(A163,R_DETAIL!$B:$B,R_DETAIL!$C:$C)</f>
        <v>0</v>
      </c>
    </row>
    <row r="164" spans="1:2">
      <c r="A164" s="1" t="str">
        <f>R_DETAIL!B187</f>
        <v>3.1.03.</v>
      </c>
      <c r="B164">
        <f>LOOKUP(A164,R_DETAIL!$B:$B,R_DETAIL!$C:$C)</f>
        <v>0</v>
      </c>
    </row>
    <row r="165" spans="1:2">
      <c r="A165" s="1" t="str">
        <f>R_DETAIL!B188</f>
        <v>3.1.04.</v>
      </c>
      <c r="B165">
        <f>LOOKUP(A165,R_DETAIL!$B:$B,R_DETAIL!$C:$C)</f>
        <v>0</v>
      </c>
    </row>
    <row r="166" spans="1:2">
      <c r="A166" s="1" t="str">
        <f>R_DETAIL!B189</f>
        <v>3.1.05.</v>
      </c>
      <c r="B166">
        <f>LOOKUP(A166,R_DETAIL!$B:$B,R_DETAIL!$C:$C)</f>
        <v>0</v>
      </c>
    </row>
    <row r="167" spans="1:2">
      <c r="A167" s="1" t="str">
        <f>R_DETAIL!B191</f>
        <v>3.2.01.</v>
      </c>
      <c r="B167">
        <f>LOOKUP(A167,R_DETAIL!$B:$B,R_DETAIL!$C:$C)</f>
        <v>0</v>
      </c>
    </row>
    <row r="168" spans="1:2">
      <c r="A168" s="1" t="str">
        <f>R_DETAIL!B192</f>
        <v>3.2.02.</v>
      </c>
      <c r="B168">
        <f>LOOKUP(A168,R_DETAIL!$B:$B,R_DETAIL!$C:$C)</f>
        <v>0</v>
      </c>
    </row>
    <row r="169" spans="1:2">
      <c r="A169" s="1" t="str">
        <f>R_DETAIL!B193</f>
        <v>3.2.03.</v>
      </c>
      <c r="B169">
        <f>LOOKUP(A169,R_DETAIL!$B:$B,R_DETAIL!$C:$C)</f>
        <v>0</v>
      </c>
    </row>
    <row r="170" spans="1:2">
      <c r="A170" s="1" t="str">
        <f>R_DETAIL!B194</f>
        <v>3.2.04.</v>
      </c>
      <c r="B170">
        <f>LOOKUP(A170,R_DETAIL!$B:$B,R_DETAIL!$C:$C)</f>
        <v>0</v>
      </c>
    </row>
    <row r="171" spans="1:2">
      <c r="A171" s="1" t="str">
        <f>R_DETAIL!B195</f>
        <v>3.2.05.</v>
      </c>
      <c r="B171">
        <f>LOOKUP(A171,R_DETAIL!$B:$B,R_DETAIL!$C:$C)</f>
        <v>0</v>
      </c>
    </row>
    <row r="172" spans="1:2">
      <c r="A172" s="1" t="str">
        <f>R_DETAIL!B198</f>
        <v>4.1.01.</v>
      </c>
      <c r="B172">
        <f>LOOKUP(A172,R_DETAIL!$B:$B,R_DETAIL!$C:$C)</f>
        <v>0</v>
      </c>
    </row>
    <row r="173" spans="1:2">
      <c r="A173" s="1" t="str">
        <f>R_DETAIL!B199</f>
        <v>4.1.02.</v>
      </c>
      <c r="B173">
        <f>LOOKUP(A173,R_DETAIL!$B:$B,R_DETAIL!$C:$C)</f>
        <v>0</v>
      </c>
    </row>
    <row r="174" spans="1:2">
      <c r="A174" s="1" t="str">
        <f>R_DETAIL!B200</f>
        <v>4.1.03.</v>
      </c>
      <c r="B174">
        <f>LOOKUP(A174,R_DETAIL!$B:$B,R_DETAIL!$C:$C)</f>
        <v>0</v>
      </c>
    </row>
    <row r="175" spans="1:2">
      <c r="A175" s="1" t="str">
        <f>R_DETAIL!B201</f>
        <v>4.1.04.</v>
      </c>
      <c r="B175">
        <f>LOOKUP(A175,R_DETAIL!$B:$B,R_DETAIL!$C:$C)</f>
        <v>0</v>
      </c>
    </row>
    <row r="176" spans="1:2">
      <c r="A176" s="1" t="str">
        <f>R_DETAIL!B202</f>
        <v>4.1.05.</v>
      </c>
      <c r="B176">
        <f>LOOKUP(A176,R_DETAIL!$B:$B,R_DETAIL!$C:$C)</f>
        <v>0</v>
      </c>
    </row>
    <row r="177" spans="1:2">
      <c r="A177" s="1" t="str">
        <f>R_DETAIL!B204</f>
        <v>4.2.01.</v>
      </c>
      <c r="B177">
        <f>LOOKUP(A177,R_DETAIL!$B:$B,R_DETAIL!$C:$C)</f>
        <v>0</v>
      </c>
    </row>
    <row r="178" spans="1:2">
      <c r="A178" s="1" t="str">
        <f>R_DETAIL!B205</f>
        <v>4.2.02.</v>
      </c>
      <c r="B178">
        <f>LOOKUP(A178,R_DETAIL!$B:$B,R_DETAIL!$C:$C)</f>
        <v>0</v>
      </c>
    </row>
    <row r="179" spans="1:2">
      <c r="A179" s="1" t="str">
        <f>R_DETAIL!B206</f>
        <v>4.2.03.</v>
      </c>
      <c r="B179">
        <f>LOOKUP(A179,R_DETAIL!$B:$B,R_DETAIL!$C:$C)</f>
        <v>0</v>
      </c>
    </row>
    <row r="180" spans="1:2">
      <c r="A180" s="1" t="str">
        <f>R_DETAIL!B207</f>
        <v>4.2.04.</v>
      </c>
      <c r="B180">
        <f>LOOKUP(A180,R_DETAIL!$B:$B,R_DETAIL!$C:$C)</f>
        <v>0</v>
      </c>
    </row>
    <row r="181" spans="1:2">
      <c r="A181" s="1" t="str">
        <f>R_DETAIL!B208</f>
        <v>4.2.05.</v>
      </c>
      <c r="B181">
        <f>LOOKUP(A181,R_DETAIL!$B:$B,R_DETAIL!$C:$C)</f>
        <v>0</v>
      </c>
    </row>
    <row r="182" spans="1:2">
      <c r="A182" s="1" t="str">
        <f>R_DETAIL!B210</f>
        <v>4.3.01.</v>
      </c>
      <c r="B182">
        <f>LOOKUP(A182,R_DETAIL!$B:$B,R_DETAIL!$C:$C)</f>
        <v>0</v>
      </c>
    </row>
    <row r="183" spans="1:2">
      <c r="A183" s="1" t="str">
        <f>R_DETAIL!B211</f>
        <v>4.3.02.</v>
      </c>
      <c r="B183">
        <f>LOOKUP(A183,R_DETAIL!$B:$B,R_DETAIL!$C:$C)</f>
        <v>0</v>
      </c>
    </row>
    <row r="184" spans="1:2">
      <c r="A184" s="1" t="str">
        <f>R_DETAIL!B212</f>
        <v>4.3.03.</v>
      </c>
      <c r="B184">
        <f>LOOKUP(A184,R_DETAIL!$B:$B,R_DETAIL!$C:$C)</f>
        <v>0</v>
      </c>
    </row>
    <row r="185" spans="1:2">
      <c r="A185" s="1" t="str">
        <f>R_DETAIL!B213</f>
        <v>4.3.04.</v>
      </c>
      <c r="B185">
        <f>LOOKUP(A185,R_DETAIL!$B:$B,R_DETAIL!$C:$C)</f>
        <v>0</v>
      </c>
    </row>
    <row r="186" spans="1:2">
      <c r="A186" s="1" t="str">
        <f>R_DETAIL!B214</f>
        <v>4.3.05.</v>
      </c>
      <c r="B186">
        <f>LOOKUP(A186,R_DETAIL!$B:$B,R_DETAIL!$C:$C)</f>
        <v>0</v>
      </c>
    </row>
    <row r="187" spans="1:2">
      <c r="A187" s="1" t="str">
        <f>R_DETAIL!B217</f>
        <v>5.1.01.</v>
      </c>
      <c r="B187">
        <f>LOOKUP(A187,R_DETAIL!$B:$B,R_DETAIL!$C:$C)</f>
        <v>0</v>
      </c>
    </row>
    <row r="188" spans="1:2">
      <c r="A188" s="1" t="str">
        <f>R_DETAIL!B218</f>
        <v>5.1.02.</v>
      </c>
      <c r="B188">
        <f>LOOKUP(A188,R_DETAIL!$B:$B,R_DETAIL!$C:$C)</f>
        <v>0</v>
      </c>
    </row>
    <row r="189" spans="1:2">
      <c r="A189" s="1" t="str">
        <f>R_DETAIL!B219</f>
        <v>5.1.03.</v>
      </c>
      <c r="B189">
        <f>LOOKUP(A189,R_DETAIL!$B:$B,R_DETAIL!$C:$C)</f>
        <v>0</v>
      </c>
    </row>
    <row r="190" spans="1:2">
      <c r="A190" s="1" t="str">
        <f>R_DETAIL!B220</f>
        <v>5.1.04.</v>
      </c>
      <c r="B190">
        <f>LOOKUP(A190,R_DETAIL!$B:$B,R_DETAIL!$C:$C)</f>
        <v>0</v>
      </c>
    </row>
    <row r="191" spans="1:2">
      <c r="A191" s="1" t="str">
        <f>R_DETAIL!B221</f>
        <v>5.1.05.</v>
      </c>
      <c r="B191">
        <f>LOOKUP(A191,R_DETAIL!$B:$B,R_DETAIL!$C:$C)</f>
        <v>0</v>
      </c>
    </row>
    <row r="192" spans="1:2">
      <c r="A192" s="1" t="str">
        <f>R_DETAIL!B222</f>
        <v>5.1.06.</v>
      </c>
      <c r="B192">
        <f>LOOKUP(A192,R_DETAIL!$B:$B,R_DETAIL!$C:$C)</f>
        <v>0</v>
      </c>
    </row>
    <row r="193" spans="1:2">
      <c r="A193" s="1" t="str">
        <f>R_DETAIL!B223</f>
        <v>5.1.07.</v>
      </c>
      <c r="B193">
        <f>LOOKUP(A193,R_DETAIL!$B:$B,R_DETAIL!$C:$C)</f>
        <v>0</v>
      </c>
    </row>
    <row r="194" spans="1:2">
      <c r="A194" s="1" t="str">
        <f>R_DETAIL!B224</f>
        <v>5.1.08.</v>
      </c>
      <c r="B194">
        <f>LOOKUP(A194,R_DETAIL!$B:$B,R_DETAIL!$C:$C)</f>
        <v>0</v>
      </c>
    </row>
    <row r="195" spans="1:2">
      <c r="A195" s="1" t="str">
        <f>R_DETAIL!B225</f>
        <v>5.1.09.</v>
      </c>
      <c r="B195">
        <f>LOOKUP(A195,R_DETAIL!$B:$B,R_DETAIL!$C:$C)</f>
        <v>0</v>
      </c>
    </row>
    <row r="196" spans="1:2">
      <c r="A196" s="1" t="str">
        <f>R_DETAIL!B226</f>
        <v>5.1.10.</v>
      </c>
      <c r="B196">
        <f>LOOKUP(A196,R_DETAIL!$B:$B,R_DETAIL!$C:$C)</f>
        <v>0</v>
      </c>
    </row>
    <row r="197" spans="1:2">
      <c r="A197" s="1" t="str">
        <f>R_DETAIL!B228</f>
        <v>5.2.01.</v>
      </c>
      <c r="B197">
        <f>LOOKUP(A197,R_DETAIL!$B:$B,R_DETAIL!$C:$C)</f>
        <v>0</v>
      </c>
    </row>
    <row r="198" spans="1:2">
      <c r="A198" s="1" t="str">
        <f>R_DETAIL!B229</f>
        <v>5.2.02.</v>
      </c>
      <c r="B198">
        <f>LOOKUP(A198,R_DETAIL!$B:$B,R_DETAIL!$C:$C)</f>
        <v>0</v>
      </c>
    </row>
    <row r="199" spans="1:2">
      <c r="A199" s="1" t="str">
        <f>R_DETAIL!B230</f>
        <v>5.2.03.</v>
      </c>
      <c r="B199">
        <f>LOOKUP(A199,R_DETAIL!$B:$B,R_DETAIL!$C:$C)</f>
        <v>0</v>
      </c>
    </row>
    <row r="200" spans="1:2">
      <c r="A200" s="1" t="str">
        <f>R_DETAIL!B231</f>
        <v>5.2.04.</v>
      </c>
      <c r="B200">
        <f>LOOKUP(A200,R_DETAIL!$B:$B,R_DETAIL!$C:$C)</f>
        <v>0</v>
      </c>
    </row>
    <row r="201" spans="1:2">
      <c r="A201" s="1" t="str">
        <f>R_DETAIL!B232</f>
        <v>5.2.05.</v>
      </c>
      <c r="B201">
        <f>LOOKUP(A201,R_DETAIL!$B:$B,R_DETAIL!$C:$C)</f>
        <v>0</v>
      </c>
    </row>
    <row r="202" spans="1:2">
      <c r="A202" s="1" t="str">
        <f>R_DETAIL!B234</f>
        <v>5.3.01.</v>
      </c>
      <c r="B202">
        <f>LOOKUP(A202,R_DETAIL!$B:$B,R_DETAIL!$C:$C)</f>
        <v>0</v>
      </c>
    </row>
    <row r="203" spans="1:2">
      <c r="A203" s="1" t="str">
        <f>R_DETAIL!B235</f>
        <v>5.3.02.</v>
      </c>
      <c r="B203">
        <f>LOOKUP(A203,R_DETAIL!$B:$B,R_DETAIL!$C:$C)</f>
        <v>0</v>
      </c>
    </row>
    <row r="204" spans="1:2">
      <c r="A204" s="1" t="str">
        <f>R_DETAIL!B236</f>
        <v>5.3.03.</v>
      </c>
      <c r="B204">
        <f>LOOKUP(A204,R_DETAIL!$B:$B,R_DETAIL!$C:$C)</f>
        <v>0</v>
      </c>
    </row>
    <row r="205" spans="1:2">
      <c r="A205" s="1" t="str">
        <f>R_DETAIL!B237</f>
        <v>5.3.04.</v>
      </c>
      <c r="B205">
        <f>LOOKUP(A205,R_DETAIL!$B:$B,R_DETAIL!$C:$C)</f>
        <v>0</v>
      </c>
    </row>
    <row r="206" spans="1:2">
      <c r="A206" s="1" t="str">
        <f>R_DETAIL!B238</f>
        <v>5.3.05.</v>
      </c>
      <c r="B206">
        <f>LOOKUP(A206,R_DETAIL!$B:$B,R_DETAIL!$C:$C)</f>
        <v>0</v>
      </c>
    </row>
    <row r="207" spans="1:2">
      <c r="A207" s="1" t="str">
        <f>R_DETAIL!B241</f>
        <v>6.1.01.</v>
      </c>
      <c r="B207">
        <f>LOOKUP(A207,R_DETAIL!$B:$B,R_DETAIL!$C:$C)</f>
        <v>0</v>
      </c>
    </row>
    <row r="208" spans="1:2">
      <c r="A208" s="1" t="str">
        <f>R_DETAIL!B242</f>
        <v>6.1.02.</v>
      </c>
      <c r="B208">
        <f>LOOKUP(A208,R_DETAIL!$B:$B,R_DETAIL!$C:$C)</f>
        <v>0</v>
      </c>
    </row>
    <row r="209" spans="1:2">
      <c r="A209" s="1" t="str">
        <f>R_DETAIL!B245</f>
        <v>7.1.01.</v>
      </c>
      <c r="B209">
        <f>LOOKUP(A209,R_DETAIL!$B:$B,R_DETAIL!$C:$C)</f>
        <v>0</v>
      </c>
    </row>
    <row r="210" spans="1:2">
      <c r="A210" s="1" t="str">
        <f>R_DETAIL!B247</f>
        <v>7.2.01.</v>
      </c>
      <c r="B210">
        <f>LOOKUP(A210,R_DETAIL!$B:$B,R_DETAIL!$C:$C)</f>
        <v>0</v>
      </c>
    </row>
    <row r="211" spans="1:2">
      <c r="A211" s="1" t="str">
        <f>R_DETAIL!B248</f>
        <v>7.2.02.</v>
      </c>
      <c r="B211">
        <f>LOOKUP(A211,R_DETAIL!$B:$B,R_DETAIL!$C:$C)</f>
        <v>0</v>
      </c>
    </row>
    <row r="212" spans="1:2">
      <c r="A212" s="1" t="str">
        <f>R_DETAIL!B249</f>
        <v>7.2.03.</v>
      </c>
      <c r="B212">
        <f>LOOKUP(A212,R_DETAIL!$B:$B,R_DETAIL!$C:$C)</f>
        <v>0</v>
      </c>
    </row>
    <row r="213" spans="1:2">
      <c r="A213" s="1" t="str">
        <f>R_DETAIL!B250</f>
        <v>7.2.04.</v>
      </c>
      <c r="B213">
        <f>LOOKUP(A213,R_DETAIL!$B:$B,R_DETAIL!$C:$C)</f>
        <v>0</v>
      </c>
    </row>
    <row r="214" spans="1:2">
      <c r="A214" s="1" t="str">
        <f>R_DETAIL!B251</f>
        <v>7.2.05.</v>
      </c>
      <c r="B214">
        <f>LOOKUP(A214,R_DETAIL!$B:$B,R_DETAIL!$C:$C)</f>
        <v>0</v>
      </c>
    </row>
    <row r="215" spans="1:2">
      <c r="A215" s="1" t="str">
        <f>R_DETAIL!B252</f>
        <v>7.2.06.</v>
      </c>
      <c r="B215">
        <f>LOOKUP(A215,R_DETAIL!$B:$B,R_DETAIL!$C:$C)</f>
        <v>0</v>
      </c>
    </row>
    <row r="216" spans="1:2">
      <c r="A216" s="1" t="str">
        <f>R_DETAIL!B253</f>
        <v>7.2.07.</v>
      </c>
      <c r="B216">
        <f>LOOKUP(A216,R_DETAIL!$B:$B,R_DETAIL!$C:$C)</f>
        <v>0</v>
      </c>
    </row>
    <row r="217" spans="1:2">
      <c r="A217" s="1" t="str">
        <f>R_DETAIL!B254</f>
        <v>7.2.08.</v>
      </c>
      <c r="B217">
        <f>LOOKUP(A217,R_DETAIL!$B:$B,R_DETAIL!$C:$C)</f>
        <v>0</v>
      </c>
    </row>
    <row r="218" spans="1:2">
      <c r="A218" s="1" t="str">
        <f>R_DETAIL!B255</f>
        <v>7.2.09.</v>
      </c>
      <c r="B218">
        <f>LOOKUP(A218,R_DETAIL!$B:$B,R_DETAIL!$C:$C)</f>
        <v>0</v>
      </c>
    </row>
    <row r="219" spans="1:2">
      <c r="A219" s="1" t="str">
        <f>R_DETAIL!B256</f>
        <v>7.2.10.</v>
      </c>
      <c r="B219">
        <f>LOOKUP(A219,R_DETAIL!$B:$B,R_DETAIL!$C:$C)</f>
        <v>0</v>
      </c>
    </row>
    <row r="220" spans="1:2">
      <c r="A220" s="1" t="str">
        <f>R_DETAIL!B259</f>
        <v>8.1.01.</v>
      </c>
      <c r="B220">
        <f>LOOKUP(A220,R_DETAIL!$B:$B,R_DETAIL!$C:$C)</f>
        <v>0</v>
      </c>
    </row>
    <row r="221" spans="1:2">
      <c r="A221" s="1" t="str">
        <f>R_DETAIL!B260</f>
        <v>8.1.02.</v>
      </c>
      <c r="B221">
        <f>LOOKUP(A221,R_DETAIL!$B:$B,R_DETAIL!$C:$C)</f>
        <v>0</v>
      </c>
    </row>
    <row r="222" spans="1:2">
      <c r="A222" s="1" t="str">
        <f>R_DETAIL!B261</f>
        <v>8.1.03.</v>
      </c>
      <c r="B222">
        <f>LOOKUP(A222,R_DETAIL!$B:$B,R_DETAIL!$C:$C)</f>
        <v>0</v>
      </c>
    </row>
    <row r="223" spans="1:2">
      <c r="A223" s="1" t="str">
        <f>R_DETAIL!B262</f>
        <v>8.1.04.</v>
      </c>
      <c r="B223">
        <f>LOOKUP(A223,R_DETAIL!$B:$B,R_DETAIL!$C:$C)</f>
        <v>0</v>
      </c>
    </row>
    <row r="224" spans="1:2">
      <c r="A224" s="1" t="str">
        <f>R_DETAIL!B263</f>
        <v>8.1.05.</v>
      </c>
      <c r="B224">
        <f>LOOKUP(A224,R_DETAIL!$B:$B,R_DETAIL!$C:$C)</f>
        <v>0</v>
      </c>
    </row>
    <row r="225" spans="1:2">
      <c r="A225" s="1" t="str">
        <f>R_DETAIL!B267</f>
        <v>9.1.01.</v>
      </c>
      <c r="B225">
        <f>LOOKUP(A225,R_DETAIL!$B:$B,R_DETAIL!$C:$C)</f>
        <v>0</v>
      </c>
    </row>
    <row r="226" spans="1:2">
      <c r="A226" s="1" t="str">
        <f>R_DETAIL!B268</f>
        <v>9.1.02.</v>
      </c>
      <c r="B226">
        <f>LOOKUP(A226,R_DETAIL!$B:$B,R_DETAIL!$C:$C)</f>
        <v>0</v>
      </c>
    </row>
    <row r="227" spans="1:2">
      <c r="A227" s="1" t="str">
        <f>R_DETAIL!B269</f>
        <v>9.1.03.</v>
      </c>
      <c r="B227">
        <f>LOOKUP(A227,R_DETAIL!$B:$B,R_DETAIL!$C:$C)</f>
        <v>0</v>
      </c>
    </row>
    <row r="228" spans="1:2">
      <c r="A228" s="1" t="str">
        <f>R_DETAIL!B270</f>
        <v>9.1.04.</v>
      </c>
      <c r="B228">
        <f>LOOKUP(A228,R_DETAIL!$B:$B,R_DETAIL!$C:$C)</f>
        <v>0</v>
      </c>
    </row>
    <row r="229" spans="1:2">
      <c r="A229" s="1" t="str">
        <f>R_DETAIL!B272</f>
        <v>9.2.01.</v>
      </c>
      <c r="B229">
        <f>LOOKUP(A229,R_DETAIL!$B:$B,R_DETAIL!$C:$C)</f>
        <v>0</v>
      </c>
    </row>
    <row r="230" spans="1:2">
      <c r="A230" s="1" t="str">
        <f>R_DETAIL!B273</f>
        <v>9.2.02.</v>
      </c>
      <c r="B230">
        <f>LOOKUP(A230,R_DETAIL!$B:$B,R_DETAIL!$C:$C)</f>
        <v>0</v>
      </c>
    </row>
    <row r="231" spans="1:2">
      <c r="A231" s="1" t="str">
        <f>R_DETAIL!B274</f>
        <v>9.2.03.</v>
      </c>
      <c r="B231">
        <f>LOOKUP(A231,R_DETAIL!$B:$B,R_DETAIL!$C:$C)</f>
        <v>0</v>
      </c>
    </row>
    <row r="232" spans="1:2">
      <c r="A232" s="1" t="str">
        <f>R_DETAIL!B275</f>
        <v>9.2.04.</v>
      </c>
      <c r="B232">
        <f>LOOKUP(A232,R_DETAIL!$B:$B,R_DETAIL!$C:$C)</f>
        <v>0</v>
      </c>
    </row>
    <row r="233" spans="1:2">
      <c r="A233" s="1" t="str">
        <f>R_DETAIL!B276</f>
        <v>9.2.05.</v>
      </c>
      <c r="B233">
        <f>LOOKUP(A233,R_DETAIL!$B:$B,R_DETAIL!$C:$C)</f>
        <v>0</v>
      </c>
    </row>
    <row r="234" spans="1:2">
      <c r="A234" s="1"/>
    </row>
    <row r="235" spans="1:2">
      <c r="A235" s="1"/>
    </row>
    <row r="236" spans="1:2">
      <c r="A236" s="1"/>
    </row>
    <row r="237" spans="1:2">
      <c r="A237" s="1"/>
    </row>
    <row r="238" spans="1:2">
      <c r="A238" s="1"/>
    </row>
    <row r="239" spans="1:2">
      <c r="A239" s="1"/>
    </row>
    <row r="240" spans="1:2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</sheetData>
  <sheetProtection password="8888" sheet="1" objects="1" scenarios="1"/>
  <autoFilter ref="A1:A658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>
      <c r="A3" s="285" t="s">
        <v>348</v>
      </c>
      <c r="B3" s="287"/>
      <c r="C3" s="260" t="s">
        <v>286</v>
      </c>
      <c r="D3" s="276">
        <f>SUM(D5:D47)</f>
        <v>0</v>
      </c>
    </row>
    <row r="4" spans="1:4" ht="16.5">
      <c r="A4" s="273" t="s">
        <v>314</v>
      </c>
      <c r="B4" s="274" t="s">
        <v>315</v>
      </c>
      <c r="C4" s="273" t="s">
        <v>316</v>
      </c>
      <c r="D4" s="275" t="s">
        <v>48</v>
      </c>
    </row>
    <row r="5" spans="1:4">
      <c r="A5" s="122"/>
      <c r="B5" s="252"/>
      <c r="C5" s="122"/>
      <c r="D5" s="123"/>
    </row>
    <row r="6" spans="1:4">
      <c r="A6" s="122"/>
      <c r="B6" s="252"/>
      <c r="C6" s="122"/>
      <c r="D6" s="123"/>
    </row>
    <row r="7" spans="1:4">
      <c r="A7" s="122"/>
      <c r="B7" s="252"/>
      <c r="C7" s="122"/>
      <c r="D7" s="123"/>
    </row>
    <row r="8" spans="1:4">
      <c r="A8" s="122"/>
      <c r="B8" s="252"/>
      <c r="C8" s="122"/>
      <c r="D8" s="123"/>
    </row>
    <row r="9" spans="1:4">
      <c r="A9" s="122"/>
      <c r="B9" s="252"/>
      <c r="C9" s="122"/>
      <c r="D9" s="123"/>
    </row>
    <row r="10" spans="1:4">
      <c r="A10" s="122"/>
      <c r="B10" s="252"/>
      <c r="C10" s="122"/>
      <c r="D10" s="123"/>
    </row>
    <row r="11" spans="1:4">
      <c r="A11" s="122"/>
      <c r="B11" s="252"/>
      <c r="C11" s="122"/>
      <c r="D11" s="123"/>
    </row>
    <row r="12" spans="1:4">
      <c r="A12" s="122"/>
      <c r="B12" s="252"/>
      <c r="C12" s="122"/>
      <c r="D12" s="123"/>
    </row>
    <row r="13" spans="1:4">
      <c r="A13" s="122"/>
      <c r="B13" s="252"/>
      <c r="C13" s="122"/>
      <c r="D13" s="123"/>
    </row>
    <row r="14" spans="1:4">
      <c r="A14" s="122"/>
      <c r="B14" s="252"/>
      <c r="C14" s="122"/>
      <c r="D14" s="123"/>
    </row>
    <row r="15" spans="1:4">
      <c r="A15" s="122"/>
      <c r="B15" s="252"/>
      <c r="C15" s="122"/>
      <c r="D15" s="123"/>
    </row>
    <row r="16" spans="1:4">
      <c r="A16" s="122"/>
      <c r="B16" s="252"/>
      <c r="C16" s="122"/>
      <c r="D16" s="123"/>
    </row>
    <row r="17" spans="1:4">
      <c r="A17" s="122"/>
      <c r="B17" s="252"/>
      <c r="C17" s="122"/>
      <c r="D17" s="123"/>
    </row>
    <row r="18" spans="1:4">
      <c r="A18" s="122"/>
      <c r="B18" s="252"/>
      <c r="C18" s="122"/>
      <c r="D18" s="123"/>
    </row>
    <row r="19" spans="1:4">
      <c r="A19" s="122"/>
      <c r="B19" s="252"/>
      <c r="C19" s="122"/>
      <c r="D19" s="123"/>
    </row>
    <row r="20" spans="1:4">
      <c r="A20" s="122"/>
      <c r="B20" s="252"/>
      <c r="C20" s="122"/>
      <c r="D20" s="123"/>
    </row>
    <row r="21" spans="1:4">
      <c r="A21" s="122"/>
      <c r="B21" s="252"/>
      <c r="C21" s="122"/>
      <c r="D21" s="123"/>
    </row>
    <row r="22" spans="1:4">
      <c r="A22" s="122"/>
      <c r="B22" s="252"/>
      <c r="C22" s="122"/>
      <c r="D22" s="123"/>
    </row>
    <row r="23" spans="1:4">
      <c r="A23" s="122"/>
      <c r="B23" s="252"/>
      <c r="C23" s="122"/>
      <c r="D23" s="123"/>
    </row>
    <row r="24" spans="1:4">
      <c r="A24" s="122"/>
      <c r="B24" s="252"/>
      <c r="C24" s="122"/>
      <c r="D24" s="123"/>
    </row>
    <row r="25" spans="1:4">
      <c r="A25" s="122"/>
      <c r="B25" s="252"/>
      <c r="C25" s="122"/>
      <c r="D25" s="123"/>
    </row>
    <row r="26" spans="1:4">
      <c r="A26" s="122"/>
      <c r="B26" s="252"/>
      <c r="C26" s="122"/>
      <c r="D26" s="123"/>
    </row>
    <row r="27" spans="1:4">
      <c r="A27" s="122"/>
      <c r="B27" s="252"/>
      <c r="C27" s="122"/>
      <c r="D27" s="123"/>
    </row>
    <row r="28" spans="1:4">
      <c r="A28" s="122"/>
      <c r="B28" s="252"/>
      <c r="C28" s="122"/>
      <c r="D28" s="123"/>
    </row>
    <row r="29" spans="1:4">
      <c r="A29" s="122"/>
      <c r="B29" s="252"/>
      <c r="C29" s="122"/>
      <c r="D29" s="123"/>
    </row>
    <row r="30" spans="1:4">
      <c r="A30" s="122"/>
      <c r="B30" s="252"/>
      <c r="C30" s="122"/>
      <c r="D30" s="123"/>
    </row>
    <row r="31" spans="1:4">
      <c r="A31" s="122"/>
      <c r="B31" s="252"/>
      <c r="C31" s="122"/>
      <c r="D31" s="123"/>
    </row>
    <row r="32" spans="1:4">
      <c r="A32" s="122"/>
      <c r="B32" s="252"/>
      <c r="C32" s="122"/>
      <c r="D32" s="123"/>
    </row>
    <row r="33" spans="1:4">
      <c r="A33" s="122"/>
      <c r="B33" s="252"/>
      <c r="C33" s="122"/>
      <c r="D33" s="123"/>
    </row>
    <row r="34" spans="1:4">
      <c r="A34" s="122"/>
      <c r="B34" s="252"/>
      <c r="C34" s="122"/>
      <c r="D34" s="123"/>
    </row>
    <row r="35" spans="1:4">
      <c r="A35" s="122"/>
      <c r="B35" s="252"/>
      <c r="C35" s="122"/>
      <c r="D35" s="123"/>
    </row>
    <row r="36" spans="1:4">
      <c r="A36" s="122"/>
      <c r="B36" s="252"/>
      <c r="C36" s="122"/>
      <c r="D36" s="123"/>
    </row>
    <row r="37" spans="1:4">
      <c r="A37" s="122"/>
      <c r="B37" s="252"/>
      <c r="C37" s="122"/>
      <c r="D37" s="123"/>
    </row>
    <row r="38" spans="1:4">
      <c r="A38" s="122"/>
      <c r="B38" s="252"/>
      <c r="C38" s="122"/>
      <c r="D38" s="123"/>
    </row>
    <row r="39" spans="1:4">
      <c r="A39" s="122"/>
      <c r="B39" s="252"/>
      <c r="C39" s="122"/>
      <c r="D39" s="123"/>
    </row>
    <row r="40" spans="1:4">
      <c r="A40" s="122"/>
      <c r="B40" s="252"/>
      <c r="C40" s="122"/>
      <c r="D40" s="123"/>
    </row>
    <row r="41" spans="1:4">
      <c r="A41" s="122"/>
      <c r="B41" s="252"/>
      <c r="C41" s="122"/>
      <c r="D41" s="123"/>
    </row>
    <row r="42" spans="1:4">
      <c r="A42" s="122"/>
      <c r="B42" s="252"/>
      <c r="C42" s="122"/>
      <c r="D42" s="123"/>
    </row>
    <row r="43" spans="1:4">
      <c r="A43" s="122"/>
      <c r="B43" s="252"/>
      <c r="C43" s="122"/>
      <c r="D43" s="123"/>
    </row>
    <row r="44" spans="1:4">
      <c r="A44" s="122"/>
      <c r="B44" s="252"/>
      <c r="C44" s="122"/>
      <c r="D44" s="123"/>
    </row>
    <row r="45" spans="1:4">
      <c r="A45" s="122"/>
      <c r="B45" s="252"/>
      <c r="C45" s="122"/>
      <c r="D45" s="123"/>
    </row>
    <row r="46" spans="1:4">
      <c r="A46" s="122"/>
      <c r="B46" s="252"/>
      <c r="C46" s="122"/>
      <c r="D46" s="123"/>
    </row>
    <row r="47" spans="1:4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N278"/>
  <sheetViews>
    <sheetView tabSelected="1" zoomScale="80" workbookViewId="0">
      <pane xSplit="7" ySplit="9" topLeftCell="H247" activePane="bottomRight" state="frozen"/>
      <selection pane="topRight" activeCell="H1" sqref="H1"/>
      <selection pane="bottomLeft" activeCell="A10" sqref="A10"/>
      <selection pane="bottomRight" activeCell="F9" sqref="F9"/>
    </sheetView>
  </sheetViews>
  <sheetFormatPr defaultRowHeight="16.5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>
      <c r="B1" s="50" t="s">
        <v>294</v>
      </c>
      <c r="C1" s="51" t="s">
        <v>306</v>
      </c>
    </row>
    <row r="2" spans="1:14">
      <c r="B2" s="50" t="s">
        <v>295</v>
      </c>
      <c r="C2" s="51" t="s">
        <v>306</v>
      </c>
    </row>
    <row r="3" spans="1:14" ht="17.25" thickBot="1">
      <c r="C3" s="53"/>
    </row>
    <row r="4" spans="1:14" ht="21.75" thickBot="1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0" si="21">M77*$E77</f>
        <v>0</v>
      </c>
    </row>
    <row r="78" spans="1:14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ref="N91:N96" si="22">M91*L91</f>
        <v>0</v>
      </c>
    </row>
    <row r="92" spans="1:14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2"/>
        <v>0</v>
      </c>
    </row>
    <row r="93" spans="1:14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2"/>
        <v>0</v>
      </c>
    </row>
    <row r="94" spans="1:14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2"/>
        <v>0</v>
      </c>
    </row>
    <row r="95" spans="1:14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2"/>
        <v>0</v>
      </c>
    </row>
    <row r="96" spans="1:14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2"/>
        <v>0</v>
      </c>
    </row>
    <row r="97" spans="1:14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3">SUM(I98,K98,M98)</f>
        <v>0</v>
      </c>
      <c r="G98" s="125">
        <f t="shared" ref="G98:G117" si="24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1" si="25">M98*$E98</f>
        <v>0</v>
      </c>
    </row>
    <row r="99" spans="1:14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3"/>
        <v>0</v>
      </c>
      <c r="G99" s="125">
        <f t="shared" si="24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5"/>
        <v>0</v>
      </c>
    </row>
    <row r="100" spans="1:14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3"/>
        <v>0</v>
      </c>
      <c r="G100" s="125">
        <f t="shared" si="24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5"/>
        <v>0</v>
      </c>
    </row>
    <row r="101" spans="1:14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3"/>
        <v>0</v>
      </c>
      <c r="G101" s="125">
        <f t="shared" si="24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5"/>
        <v>0</v>
      </c>
    </row>
    <row r="102" spans="1:14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3"/>
        <v>0</v>
      </c>
      <c r="G102" s="125">
        <f t="shared" si="24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5"/>
        <v>0</v>
      </c>
    </row>
    <row r="103" spans="1:14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3"/>
        <v>0</v>
      </c>
      <c r="G103" s="125">
        <f t="shared" si="24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5"/>
        <v>0</v>
      </c>
    </row>
    <row r="104" spans="1:14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3"/>
        <v>0</v>
      </c>
      <c r="G104" s="125">
        <f t="shared" si="24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5"/>
        <v>0</v>
      </c>
    </row>
    <row r="105" spans="1:14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3"/>
        <v>0</v>
      </c>
      <c r="G105" s="125">
        <f t="shared" si="24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5"/>
        <v>0</v>
      </c>
    </row>
    <row r="106" spans="1:14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3"/>
        <v>0</v>
      </c>
      <c r="G106" s="125">
        <f t="shared" si="24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5"/>
        <v>0</v>
      </c>
    </row>
    <row r="107" spans="1:14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3"/>
        <v>0</v>
      </c>
      <c r="G107" s="125">
        <f t="shared" si="24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5"/>
        <v>0</v>
      </c>
    </row>
    <row r="108" spans="1:14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3"/>
        <v>0</v>
      </c>
      <c r="G108" s="125">
        <f t="shared" si="24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5"/>
        <v>0</v>
      </c>
    </row>
    <row r="109" spans="1:14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3"/>
        <v>0</v>
      </c>
      <c r="G109" s="125">
        <f t="shared" si="24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5"/>
        <v>0</v>
      </c>
    </row>
    <row r="110" spans="1:14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3"/>
        <v>0</v>
      </c>
      <c r="G110" s="125">
        <f t="shared" si="24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5"/>
        <v>0</v>
      </c>
    </row>
    <row r="111" spans="1:14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3"/>
        <v>0</v>
      </c>
      <c r="G111" s="125">
        <f t="shared" si="24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5"/>
        <v>0</v>
      </c>
    </row>
    <row r="112" spans="1:14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3"/>
        <v>0</v>
      </c>
      <c r="G112" s="125">
        <f t="shared" si="24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ref="N112:N117" si="26">M112*L112</f>
        <v>0</v>
      </c>
    </row>
    <row r="113" spans="1:14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3"/>
        <v>0</v>
      </c>
      <c r="G113" s="125">
        <f t="shared" si="24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6"/>
        <v>0</v>
      </c>
    </row>
    <row r="114" spans="1:14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3"/>
        <v>0</v>
      </c>
      <c r="G114" s="125">
        <f t="shared" si="24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6"/>
        <v>0</v>
      </c>
    </row>
    <row r="115" spans="1:14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3"/>
        <v>0</v>
      </c>
      <c r="G115" s="125">
        <f t="shared" si="24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6"/>
        <v>0</v>
      </c>
    </row>
    <row r="116" spans="1:14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3"/>
        <v>0</v>
      </c>
      <c r="G116" s="125">
        <f t="shared" si="24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6"/>
        <v>0</v>
      </c>
    </row>
    <row r="117" spans="1:14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3"/>
        <v>0</v>
      </c>
      <c r="G117" s="125">
        <f t="shared" si="24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6"/>
        <v>0</v>
      </c>
    </row>
    <row r="118" spans="1:14" ht="18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7">SUM(I120,K120,M120)</f>
        <v>0</v>
      </c>
      <c r="G120" s="125">
        <f t="shared" ref="G120:G134" si="28">F120*E120</f>
        <v>0</v>
      </c>
      <c r="H120" s="126"/>
      <c r="I120" s="277"/>
      <c r="J120" s="125">
        <f t="shared" ref="J120:J129" si="29">I120*$E120</f>
        <v>0</v>
      </c>
      <c r="K120" s="277"/>
      <c r="L120" s="125">
        <f>K120*$E120</f>
        <v>0</v>
      </c>
      <c r="M120" s="277"/>
      <c r="N120" s="125">
        <f t="shared" ref="N120:N134" si="30">M120*$E120</f>
        <v>0</v>
      </c>
    </row>
    <row r="121" spans="1:14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7"/>
        <v>0</v>
      </c>
      <c r="G121" s="125">
        <f t="shared" si="28"/>
        <v>0</v>
      </c>
      <c r="H121" s="126"/>
      <c r="I121" s="277"/>
      <c r="J121" s="125">
        <f t="shared" si="29"/>
        <v>0</v>
      </c>
      <c r="K121" s="277"/>
      <c r="L121" s="125">
        <f>K121*$E121</f>
        <v>0</v>
      </c>
      <c r="M121" s="277"/>
      <c r="N121" s="125">
        <f t="shared" si="30"/>
        <v>0</v>
      </c>
    </row>
    <row r="122" spans="1:14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7"/>
        <v>0</v>
      </c>
      <c r="G122" s="125">
        <f t="shared" si="28"/>
        <v>0</v>
      </c>
      <c r="H122" s="126"/>
      <c r="I122" s="277"/>
      <c r="J122" s="125">
        <f t="shared" si="29"/>
        <v>0</v>
      </c>
      <c r="K122" s="277"/>
      <c r="L122" s="125">
        <f>K122*$E122</f>
        <v>0</v>
      </c>
      <c r="M122" s="277"/>
      <c r="N122" s="125">
        <f t="shared" si="30"/>
        <v>0</v>
      </c>
    </row>
    <row r="123" spans="1:14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7"/>
        <v>0</v>
      </c>
      <c r="G123" s="125">
        <f t="shared" si="28"/>
        <v>0</v>
      </c>
      <c r="H123" s="126"/>
      <c r="I123" s="277"/>
      <c r="J123" s="125">
        <f t="shared" si="29"/>
        <v>0</v>
      </c>
      <c r="K123" s="277"/>
      <c r="L123" s="125">
        <f>K123*$E123</f>
        <v>0</v>
      </c>
      <c r="M123" s="277"/>
      <c r="N123" s="125">
        <f t="shared" si="30"/>
        <v>0</v>
      </c>
    </row>
    <row r="124" spans="1:14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7"/>
        <v>0</v>
      </c>
      <c r="G124" s="125">
        <f t="shared" si="28"/>
        <v>0</v>
      </c>
      <c r="H124" s="126"/>
      <c r="I124" s="277"/>
      <c r="J124" s="125">
        <f t="shared" si="29"/>
        <v>0</v>
      </c>
      <c r="K124" s="277"/>
      <c r="L124" s="125">
        <f>K124*$E124</f>
        <v>0</v>
      </c>
      <c r="M124" s="277"/>
      <c r="N124" s="125">
        <f t="shared" si="30"/>
        <v>0</v>
      </c>
    </row>
    <row r="125" spans="1:14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7"/>
        <v>0</v>
      </c>
      <c r="G125" s="125">
        <f t="shared" si="28"/>
        <v>0</v>
      </c>
      <c r="H125" s="126"/>
      <c r="I125" s="277"/>
      <c r="J125" s="125">
        <f t="shared" si="29"/>
        <v>0</v>
      </c>
      <c r="K125" s="277"/>
      <c r="L125" s="125">
        <f t="shared" ref="L125:L134" si="31">K125*$E125</f>
        <v>0</v>
      </c>
      <c r="M125" s="277"/>
      <c r="N125" s="125">
        <f t="shared" si="30"/>
        <v>0</v>
      </c>
    </row>
    <row r="126" spans="1:14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7"/>
        <v>0</v>
      </c>
      <c r="G126" s="125">
        <f t="shared" si="28"/>
        <v>0</v>
      </c>
      <c r="H126" s="126"/>
      <c r="I126" s="277"/>
      <c r="J126" s="125">
        <f t="shared" si="29"/>
        <v>0</v>
      </c>
      <c r="K126" s="277"/>
      <c r="L126" s="125">
        <f t="shared" si="31"/>
        <v>0</v>
      </c>
      <c r="M126" s="277"/>
      <c r="N126" s="125">
        <f t="shared" si="30"/>
        <v>0</v>
      </c>
    </row>
    <row r="127" spans="1:14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7"/>
        <v>0</v>
      </c>
      <c r="G127" s="125">
        <f t="shared" si="28"/>
        <v>0</v>
      </c>
      <c r="H127" s="126"/>
      <c r="I127" s="277"/>
      <c r="J127" s="125">
        <f t="shared" si="29"/>
        <v>0</v>
      </c>
      <c r="K127" s="277"/>
      <c r="L127" s="125">
        <f t="shared" si="31"/>
        <v>0</v>
      </c>
      <c r="M127" s="277"/>
      <c r="N127" s="125">
        <f t="shared" si="30"/>
        <v>0</v>
      </c>
    </row>
    <row r="128" spans="1:14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7"/>
        <v>0</v>
      </c>
      <c r="G128" s="125">
        <f t="shared" si="28"/>
        <v>0</v>
      </c>
      <c r="H128" s="126"/>
      <c r="I128" s="277"/>
      <c r="J128" s="125">
        <f t="shared" si="29"/>
        <v>0</v>
      </c>
      <c r="K128" s="277"/>
      <c r="L128" s="125">
        <f t="shared" si="31"/>
        <v>0</v>
      </c>
      <c r="M128" s="277"/>
      <c r="N128" s="125">
        <f t="shared" si="30"/>
        <v>0</v>
      </c>
    </row>
    <row r="129" spans="1:14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7"/>
        <v>0</v>
      </c>
      <c r="G129" s="125">
        <f t="shared" si="28"/>
        <v>0</v>
      </c>
      <c r="H129" s="126"/>
      <c r="I129" s="277"/>
      <c r="J129" s="125">
        <f t="shared" si="29"/>
        <v>0</v>
      </c>
      <c r="K129" s="277"/>
      <c r="L129" s="125">
        <f t="shared" si="31"/>
        <v>0</v>
      </c>
      <c r="M129" s="277"/>
      <c r="N129" s="125">
        <f t="shared" si="30"/>
        <v>0</v>
      </c>
    </row>
    <row r="130" spans="1:14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7"/>
        <v>0</v>
      </c>
      <c r="G130" s="125">
        <f t="shared" si="28"/>
        <v>0</v>
      </c>
      <c r="H130" s="126"/>
      <c r="I130" s="277"/>
      <c r="J130" s="125">
        <f>I130*$E130</f>
        <v>0</v>
      </c>
      <c r="K130" s="277"/>
      <c r="L130" s="125">
        <f t="shared" si="31"/>
        <v>0</v>
      </c>
      <c r="M130" s="277"/>
      <c r="N130" s="125">
        <f t="shared" si="30"/>
        <v>0</v>
      </c>
    </row>
    <row r="131" spans="1:14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7"/>
        <v>0</v>
      </c>
      <c r="G131" s="125">
        <f t="shared" si="28"/>
        <v>0</v>
      </c>
      <c r="H131" s="126"/>
      <c r="I131" s="277"/>
      <c r="J131" s="125">
        <f>I131*$E131</f>
        <v>0</v>
      </c>
      <c r="K131" s="277"/>
      <c r="L131" s="125">
        <f t="shared" si="31"/>
        <v>0</v>
      </c>
      <c r="M131" s="277"/>
      <c r="N131" s="125">
        <f t="shared" si="30"/>
        <v>0</v>
      </c>
    </row>
    <row r="132" spans="1:14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7"/>
        <v>0</v>
      </c>
      <c r="G132" s="125">
        <f t="shared" si="28"/>
        <v>0</v>
      </c>
      <c r="H132" s="126"/>
      <c r="I132" s="277"/>
      <c r="J132" s="125">
        <f>I132*$E132</f>
        <v>0</v>
      </c>
      <c r="K132" s="277"/>
      <c r="L132" s="125">
        <f t="shared" si="31"/>
        <v>0</v>
      </c>
      <c r="M132" s="277"/>
      <c r="N132" s="125">
        <f t="shared" si="30"/>
        <v>0</v>
      </c>
    </row>
    <row r="133" spans="1:14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7"/>
        <v>0</v>
      </c>
      <c r="G133" s="125">
        <f t="shared" si="28"/>
        <v>0</v>
      </c>
      <c r="H133" s="126"/>
      <c r="I133" s="277"/>
      <c r="J133" s="125">
        <f>I133*$E133</f>
        <v>0</v>
      </c>
      <c r="K133" s="277"/>
      <c r="L133" s="125">
        <f t="shared" si="31"/>
        <v>0</v>
      </c>
      <c r="M133" s="277"/>
      <c r="N133" s="125">
        <f t="shared" si="30"/>
        <v>0</v>
      </c>
    </row>
    <row r="134" spans="1:14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7"/>
        <v>0</v>
      </c>
      <c r="G134" s="125">
        <f t="shared" si="28"/>
        <v>0</v>
      </c>
      <c r="H134" s="126"/>
      <c r="I134" s="277"/>
      <c r="J134" s="125">
        <f>I134*$E134</f>
        <v>0</v>
      </c>
      <c r="K134" s="277"/>
      <c r="L134" s="125">
        <f t="shared" si="31"/>
        <v>0</v>
      </c>
      <c r="M134" s="277"/>
      <c r="N134" s="125">
        <f t="shared" si="30"/>
        <v>0</v>
      </c>
    </row>
    <row r="135" spans="1:14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2">SUM(I136,K136,M136)</f>
        <v>0</v>
      </c>
      <c r="G136" s="125">
        <f t="shared" ref="G136:G150" si="33">F136*E136</f>
        <v>0</v>
      </c>
      <c r="H136" s="126"/>
      <c r="I136" s="277"/>
      <c r="J136" s="125">
        <f t="shared" ref="J136:J150" si="34">I136*$E136</f>
        <v>0</v>
      </c>
      <c r="K136" s="277"/>
      <c r="L136" s="125">
        <f t="shared" ref="L136:L150" si="35">K136*$E136</f>
        <v>0</v>
      </c>
      <c r="M136" s="277"/>
      <c r="N136" s="125">
        <f t="shared" ref="N136:N150" si="36">M136*$E136</f>
        <v>0</v>
      </c>
    </row>
    <row r="137" spans="1:14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2"/>
        <v>0</v>
      </c>
      <c r="G137" s="125">
        <f t="shared" si="33"/>
        <v>0</v>
      </c>
      <c r="H137" s="126"/>
      <c r="I137" s="277"/>
      <c r="J137" s="125">
        <f t="shared" si="34"/>
        <v>0</v>
      </c>
      <c r="K137" s="277"/>
      <c r="L137" s="125">
        <f t="shared" si="35"/>
        <v>0</v>
      </c>
      <c r="M137" s="277"/>
      <c r="N137" s="125">
        <f t="shared" si="36"/>
        <v>0</v>
      </c>
    </row>
    <row r="138" spans="1:14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2"/>
        <v>0</v>
      </c>
      <c r="G138" s="125">
        <f t="shared" si="33"/>
        <v>0</v>
      </c>
      <c r="H138" s="126"/>
      <c r="I138" s="277"/>
      <c r="J138" s="125">
        <f t="shared" si="34"/>
        <v>0</v>
      </c>
      <c r="K138" s="277"/>
      <c r="L138" s="125">
        <f t="shared" si="35"/>
        <v>0</v>
      </c>
      <c r="M138" s="277"/>
      <c r="N138" s="125">
        <f t="shared" si="36"/>
        <v>0</v>
      </c>
    </row>
    <row r="139" spans="1:14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2"/>
        <v>0</v>
      </c>
      <c r="G139" s="125">
        <f t="shared" si="33"/>
        <v>0</v>
      </c>
      <c r="H139" s="126"/>
      <c r="I139" s="277"/>
      <c r="J139" s="125">
        <f t="shared" si="34"/>
        <v>0</v>
      </c>
      <c r="K139" s="277"/>
      <c r="L139" s="125">
        <f t="shared" si="35"/>
        <v>0</v>
      </c>
      <c r="M139" s="277"/>
      <c r="N139" s="125">
        <f t="shared" si="36"/>
        <v>0</v>
      </c>
    </row>
    <row r="140" spans="1:14">
      <c r="A140" s="49" t="str">
        <f t="shared" ref="A140:A203" si="37">IF((J140+L140+N140)&gt;0,"A","N")</f>
        <v>N</v>
      </c>
      <c r="B140" s="128" t="s">
        <v>195</v>
      </c>
      <c r="C140" s="121"/>
      <c r="D140" s="122"/>
      <c r="E140" s="123"/>
      <c r="F140" s="124">
        <f t="shared" si="32"/>
        <v>0</v>
      </c>
      <c r="G140" s="125">
        <f t="shared" si="33"/>
        <v>0</v>
      </c>
      <c r="H140" s="126"/>
      <c r="I140" s="277"/>
      <c r="J140" s="125">
        <f t="shared" si="34"/>
        <v>0</v>
      </c>
      <c r="K140" s="277"/>
      <c r="L140" s="125">
        <f t="shared" si="35"/>
        <v>0</v>
      </c>
      <c r="M140" s="277"/>
      <c r="N140" s="125">
        <f t="shared" si="36"/>
        <v>0</v>
      </c>
    </row>
    <row r="141" spans="1:14">
      <c r="A141" s="49" t="str">
        <f t="shared" si="37"/>
        <v>N</v>
      </c>
      <c r="B141" s="128" t="s">
        <v>196</v>
      </c>
      <c r="C141" s="121"/>
      <c r="D141" s="122"/>
      <c r="E141" s="123"/>
      <c r="F141" s="124">
        <f t="shared" si="32"/>
        <v>0</v>
      </c>
      <c r="G141" s="125">
        <f t="shared" si="33"/>
        <v>0</v>
      </c>
      <c r="H141" s="126"/>
      <c r="I141" s="277"/>
      <c r="J141" s="125">
        <f t="shared" si="34"/>
        <v>0</v>
      </c>
      <c r="K141" s="277"/>
      <c r="L141" s="125">
        <f t="shared" si="35"/>
        <v>0</v>
      </c>
      <c r="M141" s="277"/>
      <c r="N141" s="125">
        <f t="shared" si="36"/>
        <v>0</v>
      </c>
    </row>
    <row r="142" spans="1:14">
      <c r="A142" s="49" t="str">
        <f t="shared" si="37"/>
        <v>N</v>
      </c>
      <c r="B142" s="128" t="s">
        <v>197</v>
      </c>
      <c r="C142" s="121"/>
      <c r="D142" s="122"/>
      <c r="E142" s="123"/>
      <c r="F142" s="124">
        <f t="shared" si="32"/>
        <v>0</v>
      </c>
      <c r="G142" s="125">
        <f t="shared" si="33"/>
        <v>0</v>
      </c>
      <c r="H142" s="126"/>
      <c r="I142" s="277"/>
      <c r="J142" s="125">
        <f t="shared" si="34"/>
        <v>0</v>
      </c>
      <c r="K142" s="277"/>
      <c r="L142" s="125">
        <f t="shared" si="35"/>
        <v>0</v>
      </c>
      <c r="M142" s="277"/>
      <c r="N142" s="125">
        <f t="shared" si="36"/>
        <v>0</v>
      </c>
    </row>
    <row r="143" spans="1:14">
      <c r="A143" s="49" t="str">
        <f t="shared" si="37"/>
        <v>N</v>
      </c>
      <c r="B143" s="128" t="s">
        <v>198</v>
      </c>
      <c r="C143" s="121"/>
      <c r="D143" s="122"/>
      <c r="E143" s="123"/>
      <c r="F143" s="124">
        <f t="shared" si="32"/>
        <v>0</v>
      </c>
      <c r="G143" s="125">
        <f t="shared" si="33"/>
        <v>0</v>
      </c>
      <c r="H143" s="126"/>
      <c r="I143" s="277"/>
      <c r="J143" s="125">
        <f t="shared" si="34"/>
        <v>0</v>
      </c>
      <c r="K143" s="277"/>
      <c r="L143" s="125">
        <f t="shared" si="35"/>
        <v>0</v>
      </c>
      <c r="M143" s="277"/>
      <c r="N143" s="125">
        <f t="shared" si="36"/>
        <v>0</v>
      </c>
    </row>
    <row r="144" spans="1:14">
      <c r="A144" s="49" t="str">
        <f t="shared" si="37"/>
        <v>N</v>
      </c>
      <c r="B144" s="128" t="s">
        <v>199</v>
      </c>
      <c r="C144" s="121"/>
      <c r="D144" s="122"/>
      <c r="E144" s="123"/>
      <c r="F144" s="124">
        <f t="shared" si="32"/>
        <v>0</v>
      </c>
      <c r="G144" s="125">
        <f t="shared" si="33"/>
        <v>0</v>
      </c>
      <c r="H144" s="126"/>
      <c r="I144" s="277"/>
      <c r="J144" s="125">
        <f t="shared" si="34"/>
        <v>0</v>
      </c>
      <c r="K144" s="277"/>
      <c r="L144" s="125">
        <f t="shared" si="35"/>
        <v>0</v>
      </c>
      <c r="M144" s="277"/>
      <c r="N144" s="125">
        <f t="shared" si="36"/>
        <v>0</v>
      </c>
    </row>
    <row r="145" spans="1:14">
      <c r="A145" s="49" t="str">
        <f t="shared" si="37"/>
        <v>N</v>
      </c>
      <c r="B145" s="128" t="s">
        <v>22</v>
      </c>
      <c r="C145" s="121"/>
      <c r="D145" s="122"/>
      <c r="E145" s="123"/>
      <c r="F145" s="124">
        <f t="shared" si="32"/>
        <v>0</v>
      </c>
      <c r="G145" s="125">
        <f t="shared" si="33"/>
        <v>0</v>
      </c>
      <c r="H145" s="126"/>
      <c r="I145" s="277"/>
      <c r="J145" s="125">
        <f t="shared" si="34"/>
        <v>0</v>
      </c>
      <c r="K145" s="277"/>
      <c r="L145" s="125">
        <f t="shared" si="35"/>
        <v>0</v>
      </c>
      <c r="M145" s="277"/>
      <c r="N145" s="125">
        <f t="shared" si="36"/>
        <v>0</v>
      </c>
    </row>
    <row r="146" spans="1:14">
      <c r="A146" s="49" t="str">
        <f t="shared" si="37"/>
        <v>N</v>
      </c>
      <c r="B146" s="120" t="s">
        <v>23</v>
      </c>
      <c r="C146" s="121"/>
      <c r="D146" s="122"/>
      <c r="E146" s="123"/>
      <c r="F146" s="124">
        <f t="shared" si="32"/>
        <v>0</v>
      </c>
      <c r="G146" s="125">
        <f t="shared" si="33"/>
        <v>0</v>
      </c>
      <c r="H146" s="126"/>
      <c r="I146" s="277"/>
      <c r="J146" s="125">
        <f t="shared" si="34"/>
        <v>0</v>
      </c>
      <c r="K146" s="277"/>
      <c r="L146" s="125">
        <f t="shared" si="35"/>
        <v>0</v>
      </c>
      <c r="M146" s="277"/>
      <c r="N146" s="125">
        <f t="shared" si="36"/>
        <v>0</v>
      </c>
    </row>
    <row r="147" spans="1:14">
      <c r="A147" s="49" t="str">
        <f t="shared" si="37"/>
        <v>N</v>
      </c>
      <c r="B147" s="128" t="s">
        <v>24</v>
      </c>
      <c r="C147" s="121"/>
      <c r="D147" s="122"/>
      <c r="E147" s="123"/>
      <c r="F147" s="124">
        <f t="shared" si="32"/>
        <v>0</v>
      </c>
      <c r="G147" s="125">
        <f t="shared" si="33"/>
        <v>0</v>
      </c>
      <c r="H147" s="126"/>
      <c r="I147" s="277"/>
      <c r="J147" s="125">
        <f t="shared" si="34"/>
        <v>0</v>
      </c>
      <c r="K147" s="277"/>
      <c r="L147" s="125">
        <f t="shared" si="35"/>
        <v>0</v>
      </c>
      <c r="M147" s="277"/>
      <c r="N147" s="125">
        <f t="shared" si="36"/>
        <v>0</v>
      </c>
    </row>
    <row r="148" spans="1:14">
      <c r="A148" s="49" t="str">
        <f t="shared" si="37"/>
        <v>N</v>
      </c>
      <c r="B148" s="128" t="s">
        <v>25</v>
      </c>
      <c r="C148" s="121"/>
      <c r="D148" s="122"/>
      <c r="E148" s="123"/>
      <c r="F148" s="124">
        <f t="shared" si="32"/>
        <v>0</v>
      </c>
      <c r="G148" s="125">
        <f t="shared" si="33"/>
        <v>0</v>
      </c>
      <c r="H148" s="126"/>
      <c r="I148" s="277"/>
      <c r="J148" s="125">
        <f t="shared" si="34"/>
        <v>0</v>
      </c>
      <c r="K148" s="277"/>
      <c r="L148" s="125">
        <f t="shared" si="35"/>
        <v>0</v>
      </c>
      <c r="M148" s="277"/>
      <c r="N148" s="125">
        <f t="shared" si="36"/>
        <v>0</v>
      </c>
    </row>
    <row r="149" spans="1:14">
      <c r="A149" s="49" t="str">
        <f t="shared" si="37"/>
        <v>N</v>
      </c>
      <c r="B149" s="128" t="s">
        <v>26</v>
      </c>
      <c r="C149" s="121"/>
      <c r="D149" s="122"/>
      <c r="E149" s="123"/>
      <c r="F149" s="124">
        <f t="shared" si="32"/>
        <v>0</v>
      </c>
      <c r="G149" s="125">
        <f t="shared" si="33"/>
        <v>0</v>
      </c>
      <c r="H149" s="126"/>
      <c r="I149" s="277"/>
      <c r="J149" s="125">
        <f t="shared" si="34"/>
        <v>0</v>
      </c>
      <c r="K149" s="277"/>
      <c r="L149" s="125">
        <f t="shared" si="35"/>
        <v>0</v>
      </c>
      <c r="M149" s="277"/>
      <c r="N149" s="125">
        <f t="shared" si="36"/>
        <v>0</v>
      </c>
    </row>
    <row r="150" spans="1:14">
      <c r="A150" s="49" t="str">
        <f t="shared" si="37"/>
        <v>N</v>
      </c>
      <c r="B150" s="128" t="s">
        <v>27</v>
      </c>
      <c r="C150" s="121"/>
      <c r="D150" s="122"/>
      <c r="E150" s="123"/>
      <c r="F150" s="124">
        <f t="shared" si="32"/>
        <v>0</v>
      </c>
      <c r="G150" s="125">
        <f t="shared" si="33"/>
        <v>0</v>
      </c>
      <c r="H150" s="126"/>
      <c r="I150" s="277"/>
      <c r="J150" s="125">
        <f t="shared" si="34"/>
        <v>0</v>
      </c>
      <c r="K150" s="277"/>
      <c r="L150" s="125">
        <f t="shared" si="35"/>
        <v>0</v>
      </c>
      <c r="M150" s="277"/>
      <c r="N150" s="125">
        <f t="shared" si="36"/>
        <v>0</v>
      </c>
    </row>
    <row r="151" spans="1:14">
      <c r="A151" s="49" t="str">
        <f t="shared" si="37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>
      <c r="A152" s="49" t="str">
        <f t="shared" si="37"/>
        <v>N</v>
      </c>
      <c r="B152" s="128" t="s">
        <v>200</v>
      </c>
      <c r="C152" s="121"/>
      <c r="D152" s="122"/>
      <c r="E152" s="123"/>
      <c r="F152" s="124">
        <f t="shared" ref="F152:F166" si="38">SUM(I152,K152,M152)</f>
        <v>0</v>
      </c>
      <c r="G152" s="125">
        <f t="shared" ref="G152:G166" si="39">F152*E152</f>
        <v>0</v>
      </c>
      <c r="H152" s="126"/>
      <c r="I152" s="277"/>
      <c r="J152" s="125">
        <f t="shared" ref="J152:J166" si="40">I152*$E152</f>
        <v>0</v>
      </c>
      <c r="K152" s="277"/>
      <c r="L152" s="125">
        <f t="shared" ref="L152:L166" si="41">K152*$E152</f>
        <v>0</v>
      </c>
      <c r="M152" s="277"/>
      <c r="N152" s="125">
        <f t="shared" ref="N152:N166" si="42">M152*$E152</f>
        <v>0</v>
      </c>
    </row>
    <row r="153" spans="1:14">
      <c r="A153" s="49" t="str">
        <f t="shared" si="37"/>
        <v>N</v>
      </c>
      <c r="B153" s="128" t="s">
        <v>201</v>
      </c>
      <c r="C153" s="121"/>
      <c r="D153" s="122"/>
      <c r="E153" s="123"/>
      <c r="F153" s="124">
        <f t="shared" si="38"/>
        <v>0</v>
      </c>
      <c r="G153" s="125">
        <f t="shared" si="39"/>
        <v>0</v>
      </c>
      <c r="H153" s="126"/>
      <c r="I153" s="277"/>
      <c r="J153" s="125">
        <f t="shared" si="40"/>
        <v>0</v>
      </c>
      <c r="K153" s="277"/>
      <c r="L153" s="125">
        <f t="shared" si="41"/>
        <v>0</v>
      </c>
      <c r="M153" s="277"/>
      <c r="N153" s="125">
        <f t="shared" si="42"/>
        <v>0</v>
      </c>
    </row>
    <row r="154" spans="1:14">
      <c r="A154" s="49" t="str">
        <f t="shared" si="37"/>
        <v>N</v>
      </c>
      <c r="B154" s="128" t="s">
        <v>202</v>
      </c>
      <c r="C154" s="121"/>
      <c r="D154" s="122"/>
      <c r="E154" s="123"/>
      <c r="F154" s="124">
        <f t="shared" si="38"/>
        <v>0</v>
      </c>
      <c r="G154" s="125">
        <f t="shared" si="39"/>
        <v>0</v>
      </c>
      <c r="H154" s="126"/>
      <c r="I154" s="277"/>
      <c r="J154" s="125">
        <f t="shared" si="40"/>
        <v>0</v>
      </c>
      <c r="K154" s="277"/>
      <c r="L154" s="125">
        <f t="shared" si="41"/>
        <v>0</v>
      </c>
      <c r="M154" s="277"/>
      <c r="N154" s="125">
        <f t="shared" si="42"/>
        <v>0</v>
      </c>
    </row>
    <row r="155" spans="1:14">
      <c r="A155" s="49" t="str">
        <f t="shared" si="37"/>
        <v>N</v>
      </c>
      <c r="B155" s="128" t="s">
        <v>203</v>
      </c>
      <c r="C155" s="121"/>
      <c r="D155" s="122"/>
      <c r="E155" s="123"/>
      <c r="F155" s="124">
        <f t="shared" si="38"/>
        <v>0</v>
      </c>
      <c r="G155" s="125">
        <f t="shared" si="39"/>
        <v>0</v>
      </c>
      <c r="H155" s="126"/>
      <c r="I155" s="277"/>
      <c r="J155" s="125">
        <f t="shared" si="40"/>
        <v>0</v>
      </c>
      <c r="K155" s="277"/>
      <c r="L155" s="125">
        <f t="shared" si="41"/>
        <v>0</v>
      </c>
      <c r="M155" s="277"/>
      <c r="N155" s="125">
        <f t="shared" si="42"/>
        <v>0</v>
      </c>
    </row>
    <row r="156" spans="1:14">
      <c r="A156" s="49" t="str">
        <f t="shared" si="37"/>
        <v>N</v>
      </c>
      <c r="B156" s="128" t="s">
        <v>204</v>
      </c>
      <c r="C156" s="121"/>
      <c r="D156" s="122"/>
      <c r="E156" s="123"/>
      <c r="F156" s="124">
        <f t="shared" si="38"/>
        <v>0</v>
      </c>
      <c r="G156" s="125">
        <f t="shared" si="39"/>
        <v>0</v>
      </c>
      <c r="H156" s="126"/>
      <c r="I156" s="277"/>
      <c r="J156" s="125">
        <f t="shared" si="40"/>
        <v>0</v>
      </c>
      <c r="K156" s="277"/>
      <c r="L156" s="125">
        <f t="shared" si="41"/>
        <v>0</v>
      </c>
      <c r="M156" s="277"/>
      <c r="N156" s="125">
        <f t="shared" si="42"/>
        <v>0</v>
      </c>
    </row>
    <row r="157" spans="1:14">
      <c r="A157" s="49" t="str">
        <f t="shared" si="37"/>
        <v>N</v>
      </c>
      <c r="B157" s="128" t="s">
        <v>205</v>
      </c>
      <c r="C157" s="121"/>
      <c r="D157" s="122"/>
      <c r="E157" s="123"/>
      <c r="F157" s="124">
        <f t="shared" si="38"/>
        <v>0</v>
      </c>
      <c r="G157" s="125">
        <f t="shared" si="39"/>
        <v>0</v>
      </c>
      <c r="H157" s="126"/>
      <c r="I157" s="277"/>
      <c r="J157" s="125">
        <f t="shared" si="40"/>
        <v>0</v>
      </c>
      <c r="K157" s="277"/>
      <c r="L157" s="125">
        <f t="shared" si="41"/>
        <v>0</v>
      </c>
      <c r="M157" s="277"/>
      <c r="N157" s="125">
        <f t="shared" si="42"/>
        <v>0</v>
      </c>
    </row>
    <row r="158" spans="1:14">
      <c r="A158" s="49" t="str">
        <f t="shared" si="37"/>
        <v>N</v>
      </c>
      <c r="B158" s="128" t="s">
        <v>206</v>
      </c>
      <c r="C158" s="121"/>
      <c r="D158" s="122"/>
      <c r="E158" s="123"/>
      <c r="F158" s="124">
        <f t="shared" si="38"/>
        <v>0</v>
      </c>
      <c r="G158" s="125">
        <f t="shared" si="39"/>
        <v>0</v>
      </c>
      <c r="H158" s="126"/>
      <c r="I158" s="277"/>
      <c r="J158" s="125">
        <f t="shared" si="40"/>
        <v>0</v>
      </c>
      <c r="K158" s="277"/>
      <c r="L158" s="125">
        <f t="shared" si="41"/>
        <v>0</v>
      </c>
      <c r="M158" s="277"/>
      <c r="N158" s="125">
        <f t="shared" si="42"/>
        <v>0</v>
      </c>
    </row>
    <row r="159" spans="1:14">
      <c r="A159" s="49" t="str">
        <f t="shared" si="37"/>
        <v>N</v>
      </c>
      <c r="B159" s="128" t="s">
        <v>207</v>
      </c>
      <c r="C159" s="121"/>
      <c r="D159" s="122"/>
      <c r="E159" s="123"/>
      <c r="F159" s="124">
        <f t="shared" si="38"/>
        <v>0</v>
      </c>
      <c r="G159" s="125">
        <f t="shared" si="39"/>
        <v>0</v>
      </c>
      <c r="H159" s="126"/>
      <c r="I159" s="277"/>
      <c r="J159" s="125">
        <f t="shared" si="40"/>
        <v>0</v>
      </c>
      <c r="K159" s="277"/>
      <c r="L159" s="125">
        <f t="shared" si="41"/>
        <v>0</v>
      </c>
      <c r="M159" s="277"/>
      <c r="N159" s="125">
        <f t="shared" si="42"/>
        <v>0</v>
      </c>
    </row>
    <row r="160" spans="1:14">
      <c r="A160" s="49" t="str">
        <f t="shared" si="37"/>
        <v>N</v>
      </c>
      <c r="B160" s="128" t="s">
        <v>208</v>
      </c>
      <c r="C160" s="121"/>
      <c r="D160" s="122"/>
      <c r="E160" s="123"/>
      <c r="F160" s="124">
        <f t="shared" si="38"/>
        <v>0</v>
      </c>
      <c r="G160" s="125">
        <f t="shared" si="39"/>
        <v>0</v>
      </c>
      <c r="H160" s="126"/>
      <c r="I160" s="277"/>
      <c r="J160" s="125">
        <f t="shared" si="40"/>
        <v>0</v>
      </c>
      <c r="K160" s="277"/>
      <c r="L160" s="125">
        <f t="shared" si="41"/>
        <v>0</v>
      </c>
      <c r="M160" s="277"/>
      <c r="N160" s="125">
        <f t="shared" si="42"/>
        <v>0</v>
      </c>
    </row>
    <row r="161" spans="1:14">
      <c r="A161" s="49" t="str">
        <f t="shared" si="37"/>
        <v>N</v>
      </c>
      <c r="B161" s="128" t="s">
        <v>28</v>
      </c>
      <c r="C161" s="121"/>
      <c r="D161" s="122"/>
      <c r="E161" s="123"/>
      <c r="F161" s="124">
        <f t="shared" si="38"/>
        <v>0</v>
      </c>
      <c r="G161" s="125">
        <f t="shared" si="39"/>
        <v>0</v>
      </c>
      <c r="H161" s="126"/>
      <c r="I161" s="277"/>
      <c r="J161" s="125">
        <f t="shared" si="40"/>
        <v>0</v>
      </c>
      <c r="K161" s="277"/>
      <c r="L161" s="125">
        <f t="shared" si="41"/>
        <v>0</v>
      </c>
      <c r="M161" s="277"/>
      <c r="N161" s="125">
        <f t="shared" si="42"/>
        <v>0</v>
      </c>
    </row>
    <row r="162" spans="1:14">
      <c r="A162" s="49" t="str">
        <f t="shared" si="37"/>
        <v>N</v>
      </c>
      <c r="B162" s="120" t="s">
        <v>29</v>
      </c>
      <c r="C162" s="121"/>
      <c r="D162" s="122"/>
      <c r="E162" s="123"/>
      <c r="F162" s="124">
        <f t="shared" si="38"/>
        <v>0</v>
      </c>
      <c r="G162" s="125">
        <f t="shared" si="39"/>
        <v>0</v>
      </c>
      <c r="H162" s="126"/>
      <c r="I162" s="277"/>
      <c r="J162" s="125">
        <f t="shared" si="40"/>
        <v>0</v>
      </c>
      <c r="K162" s="277"/>
      <c r="L162" s="125">
        <f t="shared" si="41"/>
        <v>0</v>
      </c>
      <c r="M162" s="277"/>
      <c r="N162" s="125">
        <f t="shared" si="42"/>
        <v>0</v>
      </c>
    </row>
    <row r="163" spans="1:14">
      <c r="A163" s="49" t="str">
        <f t="shared" si="37"/>
        <v>N</v>
      </c>
      <c r="B163" s="128" t="s">
        <v>30</v>
      </c>
      <c r="C163" s="121"/>
      <c r="D163" s="122"/>
      <c r="E163" s="123"/>
      <c r="F163" s="124">
        <f t="shared" si="38"/>
        <v>0</v>
      </c>
      <c r="G163" s="125">
        <f t="shared" si="39"/>
        <v>0</v>
      </c>
      <c r="H163" s="126"/>
      <c r="I163" s="277"/>
      <c r="J163" s="125">
        <f t="shared" si="40"/>
        <v>0</v>
      </c>
      <c r="K163" s="277"/>
      <c r="L163" s="125">
        <f t="shared" si="41"/>
        <v>0</v>
      </c>
      <c r="M163" s="277"/>
      <c r="N163" s="125">
        <f t="shared" si="42"/>
        <v>0</v>
      </c>
    </row>
    <row r="164" spans="1:14">
      <c r="A164" s="49" t="str">
        <f t="shared" si="37"/>
        <v>N</v>
      </c>
      <c r="B164" s="128" t="s">
        <v>31</v>
      </c>
      <c r="C164" s="121"/>
      <c r="D164" s="122"/>
      <c r="E164" s="123"/>
      <c r="F164" s="124">
        <f t="shared" si="38"/>
        <v>0</v>
      </c>
      <c r="G164" s="125">
        <f t="shared" si="39"/>
        <v>0</v>
      </c>
      <c r="H164" s="126"/>
      <c r="I164" s="277"/>
      <c r="J164" s="125">
        <f t="shared" si="40"/>
        <v>0</v>
      </c>
      <c r="K164" s="277"/>
      <c r="L164" s="125">
        <f t="shared" si="41"/>
        <v>0</v>
      </c>
      <c r="M164" s="277"/>
      <c r="N164" s="125">
        <f t="shared" si="42"/>
        <v>0</v>
      </c>
    </row>
    <row r="165" spans="1:14">
      <c r="A165" s="49" t="str">
        <f t="shared" si="37"/>
        <v>N</v>
      </c>
      <c r="B165" s="128" t="s">
        <v>32</v>
      </c>
      <c r="C165" s="121"/>
      <c r="D165" s="122"/>
      <c r="E165" s="123"/>
      <c r="F165" s="124">
        <f t="shared" si="38"/>
        <v>0</v>
      </c>
      <c r="G165" s="125">
        <f t="shared" si="39"/>
        <v>0</v>
      </c>
      <c r="H165" s="126"/>
      <c r="I165" s="277"/>
      <c r="J165" s="125">
        <f t="shared" si="40"/>
        <v>0</v>
      </c>
      <c r="K165" s="277"/>
      <c r="L165" s="125">
        <f t="shared" si="41"/>
        <v>0</v>
      </c>
      <c r="M165" s="277"/>
      <c r="N165" s="125">
        <f t="shared" si="42"/>
        <v>0</v>
      </c>
    </row>
    <row r="166" spans="1:14">
      <c r="A166" s="49" t="str">
        <f t="shared" si="37"/>
        <v>N</v>
      </c>
      <c r="B166" s="128" t="s">
        <v>33</v>
      </c>
      <c r="C166" s="121"/>
      <c r="D166" s="122"/>
      <c r="E166" s="123"/>
      <c r="F166" s="124">
        <f t="shared" si="38"/>
        <v>0</v>
      </c>
      <c r="G166" s="125">
        <f t="shared" si="39"/>
        <v>0</v>
      </c>
      <c r="H166" s="126"/>
      <c r="I166" s="277"/>
      <c r="J166" s="125">
        <f t="shared" si="40"/>
        <v>0</v>
      </c>
      <c r="K166" s="277"/>
      <c r="L166" s="125">
        <f t="shared" si="41"/>
        <v>0</v>
      </c>
      <c r="M166" s="277"/>
      <c r="N166" s="125">
        <f t="shared" si="42"/>
        <v>0</v>
      </c>
    </row>
    <row r="167" spans="1:14">
      <c r="A167" s="49" t="str">
        <f t="shared" si="37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>
      <c r="A168" s="49" t="str">
        <f t="shared" si="37"/>
        <v>N</v>
      </c>
      <c r="B168" s="128" t="s">
        <v>209</v>
      </c>
      <c r="C168" s="121"/>
      <c r="D168" s="122"/>
      <c r="E168" s="123"/>
      <c r="F168" s="124">
        <f t="shared" ref="F168:F182" si="43">SUM(I168,K168,M168)</f>
        <v>0</v>
      </c>
      <c r="G168" s="125">
        <f t="shared" ref="G168:G182" si="44">F168*E168</f>
        <v>0</v>
      </c>
      <c r="H168" s="126"/>
      <c r="I168" s="277"/>
      <c r="J168" s="125">
        <f t="shared" ref="J168:J182" si="45">I168*$E168</f>
        <v>0</v>
      </c>
      <c r="K168" s="277"/>
      <c r="L168" s="125">
        <f t="shared" ref="L168:L182" si="46">K168*$E168</f>
        <v>0</v>
      </c>
      <c r="M168" s="277"/>
      <c r="N168" s="125">
        <f t="shared" ref="N168:N182" si="47">M168*$E168</f>
        <v>0</v>
      </c>
    </row>
    <row r="169" spans="1:14">
      <c r="A169" s="49" t="str">
        <f t="shared" si="37"/>
        <v>N</v>
      </c>
      <c r="B169" s="128" t="s">
        <v>210</v>
      </c>
      <c r="C169" s="121"/>
      <c r="D169" s="122"/>
      <c r="E169" s="123"/>
      <c r="F169" s="124">
        <f t="shared" si="43"/>
        <v>0</v>
      </c>
      <c r="G169" s="125">
        <f t="shared" si="44"/>
        <v>0</v>
      </c>
      <c r="H169" s="126"/>
      <c r="I169" s="277"/>
      <c r="J169" s="125">
        <f t="shared" si="45"/>
        <v>0</v>
      </c>
      <c r="K169" s="277"/>
      <c r="L169" s="125">
        <f t="shared" si="46"/>
        <v>0</v>
      </c>
      <c r="M169" s="277"/>
      <c r="N169" s="125">
        <f t="shared" si="47"/>
        <v>0</v>
      </c>
    </row>
    <row r="170" spans="1:14">
      <c r="A170" s="49" t="str">
        <f t="shared" si="37"/>
        <v>N</v>
      </c>
      <c r="B170" s="128" t="s">
        <v>211</v>
      </c>
      <c r="C170" s="121"/>
      <c r="D170" s="122"/>
      <c r="E170" s="123"/>
      <c r="F170" s="124">
        <f t="shared" si="43"/>
        <v>0</v>
      </c>
      <c r="G170" s="125">
        <f t="shared" si="44"/>
        <v>0</v>
      </c>
      <c r="H170" s="126"/>
      <c r="I170" s="277"/>
      <c r="J170" s="125">
        <f t="shared" si="45"/>
        <v>0</v>
      </c>
      <c r="K170" s="277"/>
      <c r="L170" s="125">
        <f t="shared" si="46"/>
        <v>0</v>
      </c>
      <c r="M170" s="277"/>
      <c r="N170" s="125">
        <f t="shared" si="47"/>
        <v>0</v>
      </c>
    </row>
    <row r="171" spans="1:14">
      <c r="A171" s="49" t="str">
        <f t="shared" si="37"/>
        <v>N</v>
      </c>
      <c r="B171" s="128" t="s">
        <v>212</v>
      </c>
      <c r="C171" s="121"/>
      <c r="D171" s="122"/>
      <c r="E171" s="123"/>
      <c r="F171" s="124">
        <f t="shared" si="43"/>
        <v>0</v>
      </c>
      <c r="G171" s="125">
        <f t="shared" si="44"/>
        <v>0</v>
      </c>
      <c r="H171" s="126"/>
      <c r="I171" s="277"/>
      <c r="J171" s="125">
        <f t="shared" si="45"/>
        <v>0</v>
      </c>
      <c r="K171" s="277"/>
      <c r="L171" s="125">
        <f t="shared" si="46"/>
        <v>0</v>
      </c>
      <c r="M171" s="277"/>
      <c r="N171" s="125">
        <f t="shared" si="47"/>
        <v>0</v>
      </c>
    </row>
    <row r="172" spans="1:14">
      <c r="A172" s="49" t="str">
        <f t="shared" si="37"/>
        <v>N</v>
      </c>
      <c r="B172" s="128" t="s">
        <v>213</v>
      </c>
      <c r="C172" s="121"/>
      <c r="D172" s="122"/>
      <c r="E172" s="123"/>
      <c r="F172" s="124">
        <f t="shared" si="43"/>
        <v>0</v>
      </c>
      <c r="G172" s="125">
        <f t="shared" si="44"/>
        <v>0</v>
      </c>
      <c r="H172" s="126"/>
      <c r="I172" s="277"/>
      <c r="J172" s="125">
        <f t="shared" si="45"/>
        <v>0</v>
      </c>
      <c r="K172" s="277"/>
      <c r="L172" s="125">
        <f t="shared" si="46"/>
        <v>0</v>
      </c>
      <c r="M172" s="277"/>
      <c r="N172" s="125">
        <f t="shared" si="47"/>
        <v>0</v>
      </c>
    </row>
    <row r="173" spans="1:14">
      <c r="A173" s="49" t="str">
        <f t="shared" si="37"/>
        <v>N</v>
      </c>
      <c r="B173" s="128" t="s">
        <v>214</v>
      </c>
      <c r="C173" s="121"/>
      <c r="D173" s="122"/>
      <c r="E173" s="123"/>
      <c r="F173" s="124">
        <f t="shared" si="43"/>
        <v>0</v>
      </c>
      <c r="G173" s="125">
        <f t="shared" si="44"/>
        <v>0</v>
      </c>
      <c r="H173" s="126"/>
      <c r="I173" s="277"/>
      <c r="J173" s="125">
        <f t="shared" si="45"/>
        <v>0</v>
      </c>
      <c r="K173" s="277"/>
      <c r="L173" s="125">
        <f t="shared" si="46"/>
        <v>0</v>
      </c>
      <c r="M173" s="277"/>
      <c r="N173" s="125">
        <f t="shared" si="47"/>
        <v>0</v>
      </c>
    </row>
    <row r="174" spans="1:14">
      <c r="A174" s="49" t="str">
        <f t="shared" si="37"/>
        <v>N</v>
      </c>
      <c r="B174" s="128" t="s">
        <v>215</v>
      </c>
      <c r="C174" s="121"/>
      <c r="D174" s="122"/>
      <c r="E174" s="123"/>
      <c r="F174" s="124">
        <f t="shared" si="43"/>
        <v>0</v>
      </c>
      <c r="G174" s="125">
        <f t="shared" si="44"/>
        <v>0</v>
      </c>
      <c r="H174" s="126"/>
      <c r="I174" s="277"/>
      <c r="J174" s="125">
        <f t="shared" si="45"/>
        <v>0</v>
      </c>
      <c r="K174" s="277"/>
      <c r="L174" s="125">
        <f t="shared" si="46"/>
        <v>0</v>
      </c>
      <c r="M174" s="277"/>
      <c r="N174" s="125">
        <f t="shared" si="47"/>
        <v>0</v>
      </c>
    </row>
    <row r="175" spans="1:14">
      <c r="A175" s="49" t="str">
        <f t="shared" si="37"/>
        <v>N</v>
      </c>
      <c r="B175" s="128" t="s">
        <v>216</v>
      </c>
      <c r="C175" s="121"/>
      <c r="D175" s="122"/>
      <c r="E175" s="123"/>
      <c r="F175" s="124">
        <f t="shared" si="43"/>
        <v>0</v>
      </c>
      <c r="G175" s="125">
        <f t="shared" si="44"/>
        <v>0</v>
      </c>
      <c r="H175" s="126"/>
      <c r="I175" s="277"/>
      <c r="J175" s="125">
        <f t="shared" si="45"/>
        <v>0</v>
      </c>
      <c r="K175" s="277"/>
      <c r="L175" s="125">
        <f t="shared" si="46"/>
        <v>0</v>
      </c>
      <c r="M175" s="277"/>
      <c r="N175" s="125">
        <f t="shared" si="47"/>
        <v>0</v>
      </c>
    </row>
    <row r="176" spans="1:14">
      <c r="A176" s="49" t="str">
        <f t="shared" si="37"/>
        <v>N</v>
      </c>
      <c r="B176" s="128" t="s">
        <v>217</v>
      </c>
      <c r="C176" s="121"/>
      <c r="D176" s="122"/>
      <c r="E176" s="123"/>
      <c r="F176" s="124">
        <f t="shared" si="43"/>
        <v>0</v>
      </c>
      <c r="G176" s="125">
        <f t="shared" si="44"/>
        <v>0</v>
      </c>
      <c r="H176" s="126"/>
      <c r="I176" s="277"/>
      <c r="J176" s="125">
        <f t="shared" si="45"/>
        <v>0</v>
      </c>
      <c r="K176" s="277"/>
      <c r="L176" s="125">
        <f t="shared" si="46"/>
        <v>0</v>
      </c>
      <c r="M176" s="277"/>
      <c r="N176" s="125">
        <f t="shared" si="47"/>
        <v>0</v>
      </c>
    </row>
    <row r="177" spans="1:14">
      <c r="A177" s="49" t="str">
        <f t="shared" si="37"/>
        <v>N</v>
      </c>
      <c r="B177" s="128" t="s">
        <v>34</v>
      </c>
      <c r="C177" s="121"/>
      <c r="D177" s="122"/>
      <c r="E177" s="123"/>
      <c r="F177" s="124">
        <f t="shared" si="43"/>
        <v>0</v>
      </c>
      <c r="G177" s="125">
        <f t="shared" si="44"/>
        <v>0</v>
      </c>
      <c r="H177" s="126"/>
      <c r="I177" s="277"/>
      <c r="J177" s="125">
        <f t="shared" si="45"/>
        <v>0</v>
      </c>
      <c r="K177" s="277"/>
      <c r="L177" s="125">
        <f t="shared" si="46"/>
        <v>0</v>
      </c>
      <c r="M177" s="277"/>
      <c r="N177" s="125">
        <f t="shared" si="47"/>
        <v>0</v>
      </c>
    </row>
    <row r="178" spans="1:14">
      <c r="A178" s="49" t="str">
        <f t="shared" si="37"/>
        <v>N</v>
      </c>
      <c r="B178" s="120" t="s">
        <v>35</v>
      </c>
      <c r="C178" s="121"/>
      <c r="D178" s="122"/>
      <c r="E178" s="123"/>
      <c r="F178" s="124">
        <f t="shared" si="43"/>
        <v>0</v>
      </c>
      <c r="G178" s="125">
        <f t="shared" si="44"/>
        <v>0</v>
      </c>
      <c r="H178" s="126"/>
      <c r="I178" s="277"/>
      <c r="J178" s="125">
        <f t="shared" si="45"/>
        <v>0</v>
      </c>
      <c r="K178" s="277"/>
      <c r="L178" s="125">
        <f t="shared" si="46"/>
        <v>0</v>
      </c>
      <c r="M178" s="277"/>
      <c r="N178" s="125">
        <f t="shared" si="47"/>
        <v>0</v>
      </c>
    </row>
    <row r="179" spans="1:14">
      <c r="A179" s="49" t="str">
        <f t="shared" si="37"/>
        <v>N</v>
      </c>
      <c r="B179" s="128" t="s">
        <v>36</v>
      </c>
      <c r="C179" s="121"/>
      <c r="D179" s="122"/>
      <c r="E179" s="123"/>
      <c r="F179" s="124">
        <f t="shared" si="43"/>
        <v>0</v>
      </c>
      <c r="G179" s="125">
        <f t="shared" si="44"/>
        <v>0</v>
      </c>
      <c r="H179" s="126"/>
      <c r="I179" s="277"/>
      <c r="J179" s="125">
        <f t="shared" si="45"/>
        <v>0</v>
      </c>
      <c r="K179" s="277"/>
      <c r="L179" s="125">
        <f t="shared" si="46"/>
        <v>0</v>
      </c>
      <c r="M179" s="277"/>
      <c r="N179" s="125">
        <f t="shared" si="47"/>
        <v>0</v>
      </c>
    </row>
    <row r="180" spans="1:14">
      <c r="A180" s="49" t="str">
        <f t="shared" si="37"/>
        <v>N</v>
      </c>
      <c r="B180" s="128" t="s">
        <v>37</v>
      </c>
      <c r="C180" s="121"/>
      <c r="D180" s="122"/>
      <c r="E180" s="123"/>
      <c r="F180" s="124">
        <f t="shared" si="43"/>
        <v>0</v>
      </c>
      <c r="G180" s="125">
        <f t="shared" si="44"/>
        <v>0</v>
      </c>
      <c r="H180" s="126"/>
      <c r="I180" s="277"/>
      <c r="J180" s="125">
        <f t="shared" si="45"/>
        <v>0</v>
      </c>
      <c r="K180" s="277"/>
      <c r="L180" s="125">
        <f t="shared" si="46"/>
        <v>0</v>
      </c>
      <c r="M180" s="277"/>
      <c r="N180" s="125">
        <f t="shared" si="47"/>
        <v>0</v>
      </c>
    </row>
    <row r="181" spans="1:14">
      <c r="A181" s="49" t="str">
        <f t="shared" si="37"/>
        <v>N</v>
      </c>
      <c r="B181" s="128" t="s">
        <v>38</v>
      </c>
      <c r="C181" s="121"/>
      <c r="D181" s="122"/>
      <c r="E181" s="123"/>
      <c r="F181" s="124">
        <f t="shared" si="43"/>
        <v>0</v>
      </c>
      <c r="G181" s="125">
        <f t="shared" si="44"/>
        <v>0</v>
      </c>
      <c r="H181" s="126"/>
      <c r="I181" s="277"/>
      <c r="J181" s="125">
        <f t="shared" si="45"/>
        <v>0</v>
      </c>
      <c r="K181" s="277"/>
      <c r="L181" s="125">
        <f t="shared" si="46"/>
        <v>0</v>
      </c>
      <c r="M181" s="277"/>
      <c r="N181" s="125">
        <f t="shared" si="47"/>
        <v>0</v>
      </c>
    </row>
    <row r="182" spans="1:14">
      <c r="A182" s="49" t="str">
        <f t="shared" si="37"/>
        <v>N</v>
      </c>
      <c r="B182" s="128" t="s">
        <v>39</v>
      </c>
      <c r="C182" s="121"/>
      <c r="D182" s="122"/>
      <c r="E182" s="123"/>
      <c r="F182" s="124">
        <f t="shared" si="43"/>
        <v>0</v>
      </c>
      <c r="G182" s="125">
        <f t="shared" si="44"/>
        <v>0</v>
      </c>
      <c r="H182" s="126"/>
      <c r="I182" s="277"/>
      <c r="J182" s="125">
        <f t="shared" si="45"/>
        <v>0</v>
      </c>
      <c r="K182" s="277"/>
      <c r="L182" s="125">
        <f t="shared" si="46"/>
        <v>0</v>
      </c>
      <c r="M182" s="277"/>
      <c r="N182" s="125">
        <f t="shared" si="47"/>
        <v>0</v>
      </c>
    </row>
    <row r="183" spans="1:14" ht="18">
      <c r="A183" s="49" t="str">
        <f t="shared" si="37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>
      <c r="A184" s="49" t="str">
        <f t="shared" si="37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>
      <c r="A185" s="49" t="str">
        <f t="shared" si="37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>
      <c r="A186" s="49" t="str">
        <f t="shared" si="37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>
      <c r="A187" s="49" t="str">
        <f t="shared" si="37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>
      <c r="A188" s="49" t="str">
        <f t="shared" si="37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>
      <c r="A189" s="49" t="str">
        <f t="shared" si="37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>
      <c r="A190" s="49" t="str">
        <f t="shared" si="37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>
      <c r="A191" s="49" t="str">
        <f t="shared" si="37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>
      <c r="A192" s="49" t="str">
        <f t="shared" si="37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>
      <c r="A193" s="49" t="str">
        <f t="shared" si="37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>
      <c r="A194" s="49" t="str">
        <f t="shared" si="37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>
      <c r="A195" s="49" t="str">
        <f t="shared" si="37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>
      <c r="A196" s="49" t="str">
        <f t="shared" si="37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>
      <c r="A197" s="49" t="str">
        <f t="shared" si="37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>
      <c r="A198" s="49" t="str">
        <f t="shared" si="37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>
      <c r="A199" s="49" t="str">
        <f t="shared" si="37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>
      <c r="A200" s="49" t="str">
        <f t="shared" si="37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>
      <c r="A201" s="49" t="str">
        <f t="shared" si="37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>
      <c r="A202" s="49" t="str">
        <f t="shared" si="37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>
      <c r="A203" s="49" t="str">
        <f t="shared" si="37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>
      <c r="A204" s="49" t="str">
        <f t="shared" ref="A204:A275" si="48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9">I204*$E204</f>
        <v>0</v>
      </c>
      <c r="K204" s="277"/>
      <c r="L204" s="125">
        <f t="shared" ref="L204:L214" si="50">K204*$E204</f>
        <v>0</v>
      </c>
      <c r="M204" s="277"/>
      <c r="N204" s="125">
        <f t="shared" ref="N204:N214" si="51">M204*$E204</f>
        <v>0</v>
      </c>
    </row>
    <row r="205" spans="1:14">
      <c r="A205" s="49" t="str">
        <f t="shared" si="48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9"/>
        <v>0</v>
      </c>
      <c r="K205" s="277"/>
      <c r="L205" s="125">
        <f t="shared" si="50"/>
        <v>0</v>
      </c>
      <c r="M205" s="277"/>
      <c r="N205" s="125">
        <f t="shared" si="51"/>
        <v>0</v>
      </c>
    </row>
    <row r="206" spans="1:14">
      <c r="A206" s="49" t="str">
        <f t="shared" si="48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9"/>
        <v>0</v>
      </c>
      <c r="K206" s="277"/>
      <c r="L206" s="125">
        <f t="shared" si="50"/>
        <v>0</v>
      </c>
      <c r="M206" s="277"/>
      <c r="N206" s="125">
        <f t="shared" si="51"/>
        <v>0</v>
      </c>
    </row>
    <row r="207" spans="1:14">
      <c r="A207" s="49" t="str">
        <f t="shared" si="48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9"/>
        <v>0</v>
      </c>
      <c r="K207" s="277"/>
      <c r="L207" s="125">
        <f t="shared" si="50"/>
        <v>0</v>
      </c>
      <c r="M207" s="277"/>
      <c r="N207" s="125">
        <f t="shared" si="51"/>
        <v>0</v>
      </c>
    </row>
    <row r="208" spans="1:14">
      <c r="A208" s="49" t="str">
        <f t="shared" si="48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9"/>
        <v>0</v>
      </c>
      <c r="K208" s="277"/>
      <c r="L208" s="125">
        <f t="shared" si="50"/>
        <v>0</v>
      </c>
      <c r="M208" s="277"/>
      <c r="N208" s="125">
        <f t="shared" si="51"/>
        <v>0</v>
      </c>
    </row>
    <row r="209" spans="1:14">
      <c r="A209" s="49" t="str">
        <f t="shared" si="48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>
      <c r="A210" s="49" t="str">
        <f t="shared" si="48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9"/>
        <v>0</v>
      </c>
      <c r="K210" s="277"/>
      <c r="L210" s="125">
        <f t="shared" si="50"/>
        <v>0</v>
      </c>
      <c r="M210" s="277"/>
      <c r="N210" s="125">
        <f t="shared" si="51"/>
        <v>0</v>
      </c>
    </row>
    <row r="211" spans="1:14">
      <c r="A211" s="49" t="str">
        <f t="shared" si="48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9"/>
        <v>0</v>
      </c>
      <c r="K211" s="277"/>
      <c r="L211" s="125">
        <f t="shared" si="50"/>
        <v>0</v>
      </c>
      <c r="M211" s="277"/>
      <c r="N211" s="125">
        <f t="shared" si="51"/>
        <v>0</v>
      </c>
    </row>
    <row r="212" spans="1:14">
      <c r="A212" s="49" t="str">
        <f t="shared" si="48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9"/>
        <v>0</v>
      </c>
      <c r="K212" s="277"/>
      <c r="L212" s="125">
        <f t="shared" si="50"/>
        <v>0</v>
      </c>
      <c r="M212" s="277"/>
      <c r="N212" s="125">
        <f t="shared" si="51"/>
        <v>0</v>
      </c>
    </row>
    <row r="213" spans="1:14">
      <c r="A213" s="49" t="str">
        <f t="shared" si="48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9"/>
        <v>0</v>
      </c>
      <c r="K213" s="277"/>
      <c r="L213" s="125">
        <f t="shared" si="50"/>
        <v>0</v>
      </c>
      <c r="M213" s="277"/>
      <c r="N213" s="125">
        <f t="shared" si="51"/>
        <v>0</v>
      </c>
    </row>
    <row r="214" spans="1:14">
      <c r="A214" s="49" t="str">
        <f t="shared" si="48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9"/>
        <v>0</v>
      </c>
      <c r="K214" s="277"/>
      <c r="L214" s="125">
        <f t="shared" si="50"/>
        <v>0</v>
      </c>
      <c r="M214" s="277"/>
      <c r="N214" s="125">
        <f t="shared" si="51"/>
        <v>0</v>
      </c>
    </row>
    <row r="215" spans="1:14" ht="18">
      <c r="A215" s="49" t="str">
        <f t="shared" si="48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>
      <c r="A216" s="49" t="str">
        <f t="shared" si="48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>
      <c r="A217" s="49" t="str">
        <f t="shared" si="48"/>
        <v>N</v>
      </c>
      <c r="B217" s="128" t="s">
        <v>234</v>
      </c>
      <c r="C217" s="121"/>
      <c r="D217" s="122"/>
      <c r="E217" s="123"/>
      <c r="F217" s="124">
        <f t="shared" ref="F217:F226" si="52">SUM(I217,K217,M217)</f>
        <v>0</v>
      </c>
      <c r="G217" s="125">
        <f t="shared" ref="G217:G226" si="53">F217*E217</f>
        <v>0</v>
      </c>
      <c r="H217" s="126"/>
      <c r="I217" s="277"/>
      <c r="J217" s="125">
        <f t="shared" ref="J217:J226" si="54">I217*$E217</f>
        <v>0</v>
      </c>
      <c r="K217" s="277"/>
      <c r="L217" s="125">
        <f t="shared" ref="L217:L226" si="55">K217*$E217</f>
        <v>0</v>
      </c>
      <c r="M217" s="277"/>
      <c r="N217" s="125">
        <f t="shared" ref="N217:N226" si="56">M217*$E217</f>
        <v>0</v>
      </c>
    </row>
    <row r="218" spans="1:14">
      <c r="A218" s="49" t="str">
        <f t="shared" si="48"/>
        <v>N</v>
      </c>
      <c r="B218" s="128" t="s">
        <v>235</v>
      </c>
      <c r="C218" s="256"/>
      <c r="D218" s="122"/>
      <c r="E218" s="123"/>
      <c r="F218" s="124">
        <f t="shared" si="52"/>
        <v>0</v>
      </c>
      <c r="G218" s="125">
        <f t="shared" si="53"/>
        <v>0</v>
      </c>
      <c r="H218" s="126"/>
      <c r="I218" s="277"/>
      <c r="J218" s="125">
        <f t="shared" si="54"/>
        <v>0</v>
      </c>
      <c r="K218" s="277"/>
      <c r="L218" s="125">
        <f t="shared" si="55"/>
        <v>0</v>
      </c>
      <c r="M218" s="277"/>
      <c r="N218" s="125">
        <f t="shared" si="56"/>
        <v>0</v>
      </c>
    </row>
    <row r="219" spans="1:14">
      <c r="A219" s="49" t="str">
        <f t="shared" si="48"/>
        <v>N</v>
      </c>
      <c r="B219" s="128" t="s">
        <v>236</v>
      </c>
      <c r="C219" s="256"/>
      <c r="D219" s="122"/>
      <c r="E219" s="123"/>
      <c r="F219" s="124">
        <f t="shared" si="52"/>
        <v>0</v>
      </c>
      <c r="G219" s="125">
        <f t="shared" si="53"/>
        <v>0</v>
      </c>
      <c r="H219" s="126"/>
      <c r="I219" s="277"/>
      <c r="J219" s="125">
        <f t="shared" si="54"/>
        <v>0</v>
      </c>
      <c r="K219" s="277"/>
      <c r="L219" s="125">
        <f t="shared" si="55"/>
        <v>0</v>
      </c>
      <c r="M219" s="277"/>
      <c r="N219" s="125">
        <f t="shared" si="56"/>
        <v>0</v>
      </c>
    </row>
    <row r="220" spans="1:14">
      <c r="A220" s="49" t="str">
        <f t="shared" si="48"/>
        <v>N</v>
      </c>
      <c r="B220" s="128" t="s">
        <v>237</v>
      </c>
      <c r="C220" s="256"/>
      <c r="D220" s="122"/>
      <c r="E220" s="123"/>
      <c r="F220" s="124">
        <f t="shared" si="52"/>
        <v>0</v>
      </c>
      <c r="G220" s="125">
        <f t="shared" si="53"/>
        <v>0</v>
      </c>
      <c r="H220" s="126"/>
      <c r="I220" s="277"/>
      <c r="J220" s="125">
        <f t="shared" si="54"/>
        <v>0</v>
      </c>
      <c r="K220" s="277"/>
      <c r="L220" s="125">
        <f t="shared" si="55"/>
        <v>0</v>
      </c>
      <c r="M220" s="277"/>
      <c r="N220" s="125">
        <f t="shared" si="56"/>
        <v>0</v>
      </c>
    </row>
    <row r="221" spans="1:14">
      <c r="A221" s="49" t="str">
        <f t="shared" si="48"/>
        <v>N</v>
      </c>
      <c r="B221" s="128" t="s">
        <v>238</v>
      </c>
      <c r="C221" s="256"/>
      <c r="D221" s="122"/>
      <c r="E221" s="123"/>
      <c r="F221" s="124">
        <f t="shared" si="52"/>
        <v>0</v>
      </c>
      <c r="G221" s="125">
        <f t="shared" si="53"/>
        <v>0</v>
      </c>
      <c r="H221" s="126"/>
      <c r="I221" s="277"/>
      <c r="J221" s="125">
        <f t="shared" si="54"/>
        <v>0</v>
      </c>
      <c r="K221" s="277"/>
      <c r="L221" s="125">
        <f t="shared" si="55"/>
        <v>0</v>
      </c>
      <c r="M221" s="277"/>
      <c r="N221" s="125">
        <f t="shared" si="56"/>
        <v>0</v>
      </c>
    </row>
    <row r="222" spans="1:14">
      <c r="A222" s="49" t="str">
        <f t="shared" si="48"/>
        <v>N</v>
      </c>
      <c r="B222" s="128" t="s">
        <v>266</v>
      </c>
      <c r="C222" s="256"/>
      <c r="D222" s="122"/>
      <c r="E222" s="123"/>
      <c r="F222" s="124">
        <f t="shared" si="52"/>
        <v>0</v>
      </c>
      <c r="G222" s="125">
        <f t="shared" si="53"/>
        <v>0</v>
      </c>
      <c r="H222" s="126"/>
      <c r="I222" s="277"/>
      <c r="J222" s="125">
        <f t="shared" si="54"/>
        <v>0</v>
      </c>
      <c r="K222" s="277"/>
      <c r="L222" s="125">
        <f t="shared" si="55"/>
        <v>0</v>
      </c>
      <c r="M222" s="277"/>
      <c r="N222" s="125">
        <f t="shared" si="56"/>
        <v>0</v>
      </c>
    </row>
    <row r="223" spans="1:14">
      <c r="A223" s="49" t="str">
        <f t="shared" si="48"/>
        <v>N</v>
      </c>
      <c r="B223" s="128" t="s">
        <v>263</v>
      </c>
      <c r="C223" s="256"/>
      <c r="D223" s="122"/>
      <c r="E223" s="123"/>
      <c r="F223" s="124">
        <f t="shared" si="52"/>
        <v>0</v>
      </c>
      <c r="G223" s="125">
        <f t="shared" si="53"/>
        <v>0</v>
      </c>
      <c r="H223" s="126"/>
      <c r="I223" s="277"/>
      <c r="J223" s="125">
        <f t="shared" si="54"/>
        <v>0</v>
      </c>
      <c r="K223" s="277"/>
      <c r="L223" s="125">
        <f t="shared" si="55"/>
        <v>0</v>
      </c>
      <c r="M223" s="277"/>
      <c r="N223" s="125">
        <f t="shared" si="56"/>
        <v>0</v>
      </c>
    </row>
    <row r="224" spans="1:14">
      <c r="A224" s="49" t="str">
        <f t="shared" si="48"/>
        <v>N</v>
      </c>
      <c r="B224" s="128" t="s">
        <v>264</v>
      </c>
      <c r="C224" s="256"/>
      <c r="D224" s="122"/>
      <c r="E224" s="123"/>
      <c r="F224" s="124">
        <f t="shared" si="52"/>
        <v>0</v>
      </c>
      <c r="G224" s="125">
        <f t="shared" si="53"/>
        <v>0</v>
      </c>
      <c r="H224" s="126"/>
      <c r="I224" s="277"/>
      <c r="J224" s="125">
        <f t="shared" si="54"/>
        <v>0</v>
      </c>
      <c r="K224" s="277"/>
      <c r="L224" s="125">
        <f t="shared" si="55"/>
        <v>0</v>
      </c>
      <c r="M224" s="277"/>
      <c r="N224" s="125">
        <f t="shared" si="56"/>
        <v>0</v>
      </c>
    </row>
    <row r="225" spans="1:14">
      <c r="A225" s="49" t="str">
        <f t="shared" si="48"/>
        <v>N</v>
      </c>
      <c r="B225" s="128" t="s">
        <v>265</v>
      </c>
      <c r="C225" s="256"/>
      <c r="D225" s="122"/>
      <c r="E225" s="123"/>
      <c r="F225" s="124">
        <f t="shared" si="52"/>
        <v>0</v>
      </c>
      <c r="G225" s="125">
        <f t="shared" si="53"/>
        <v>0</v>
      </c>
      <c r="H225" s="126"/>
      <c r="I225" s="277"/>
      <c r="J225" s="125">
        <f t="shared" si="54"/>
        <v>0</v>
      </c>
      <c r="K225" s="277"/>
      <c r="L225" s="125">
        <f t="shared" si="55"/>
        <v>0</v>
      </c>
      <c r="M225" s="277"/>
      <c r="N225" s="125">
        <f t="shared" si="56"/>
        <v>0</v>
      </c>
    </row>
    <row r="226" spans="1:14">
      <c r="A226" s="49" t="str">
        <f t="shared" si="48"/>
        <v>N</v>
      </c>
      <c r="B226" s="128" t="s">
        <v>43</v>
      </c>
      <c r="C226" s="256"/>
      <c r="D226" s="122"/>
      <c r="E226" s="123"/>
      <c r="F226" s="124">
        <f t="shared" si="52"/>
        <v>0</v>
      </c>
      <c r="G226" s="125">
        <f t="shared" si="53"/>
        <v>0</v>
      </c>
      <c r="H226" s="126"/>
      <c r="I226" s="277"/>
      <c r="J226" s="125">
        <f t="shared" si="54"/>
        <v>0</v>
      </c>
      <c r="K226" s="277"/>
      <c r="L226" s="125">
        <f t="shared" si="55"/>
        <v>0</v>
      </c>
      <c r="M226" s="277"/>
      <c r="N226" s="125">
        <f t="shared" si="56"/>
        <v>0</v>
      </c>
    </row>
    <row r="227" spans="1:14">
      <c r="A227" s="49" t="str">
        <f t="shared" si="48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>
      <c r="A228" s="49" t="str">
        <f t="shared" si="48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7">I228*$E228</f>
        <v>0</v>
      </c>
      <c r="K228" s="277"/>
      <c r="L228" s="125">
        <f t="shared" ref="L228:L238" si="58">K228*$E228</f>
        <v>0</v>
      </c>
      <c r="M228" s="277"/>
      <c r="N228" s="125">
        <f t="shared" ref="N228:N238" si="59">M228*$E228</f>
        <v>0</v>
      </c>
    </row>
    <row r="229" spans="1:14">
      <c r="A229" s="49" t="str">
        <f t="shared" si="48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7"/>
        <v>0</v>
      </c>
      <c r="K229" s="277"/>
      <c r="L229" s="125">
        <f t="shared" si="58"/>
        <v>0</v>
      </c>
      <c r="M229" s="277"/>
      <c r="N229" s="125">
        <f t="shared" si="59"/>
        <v>0</v>
      </c>
    </row>
    <row r="230" spans="1:14">
      <c r="A230" s="49" t="str">
        <f t="shared" si="48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7"/>
        <v>0</v>
      </c>
      <c r="K230" s="277"/>
      <c r="L230" s="125">
        <f t="shared" si="58"/>
        <v>0</v>
      </c>
      <c r="M230" s="277"/>
      <c r="N230" s="125">
        <f t="shared" si="59"/>
        <v>0</v>
      </c>
    </row>
    <row r="231" spans="1:14">
      <c r="A231" s="49" t="str">
        <f t="shared" si="48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7"/>
        <v>0</v>
      </c>
      <c r="K231" s="277"/>
      <c r="L231" s="125">
        <f t="shared" si="58"/>
        <v>0</v>
      </c>
      <c r="M231" s="277"/>
      <c r="N231" s="125">
        <f t="shared" si="59"/>
        <v>0</v>
      </c>
    </row>
    <row r="232" spans="1:14">
      <c r="A232" s="49" t="str">
        <f t="shared" si="48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7"/>
        <v>0</v>
      </c>
      <c r="K232" s="277"/>
      <c r="L232" s="125">
        <f t="shared" si="58"/>
        <v>0</v>
      </c>
      <c r="M232" s="277"/>
      <c r="N232" s="125">
        <f t="shared" si="59"/>
        <v>0</v>
      </c>
    </row>
    <row r="233" spans="1:14">
      <c r="A233" s="49" t="str">
        <f t="shared" si="48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>
      <c r="A234" s="49" t="str">
        <f t="shared" si="48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7"/>
        <v>0</v>
      </c>
      <c r="K234" s="277"/>
      <c r="L234" s="125">
        <f t="shared" si="58"/>
        <v>0</v>
      </c>
      <c r="M234" s="277"/>
      <c r="N234" s="125">
        <f t="shared" si="59"/>
        <v>0</v>
      </c>
    </row>
    <row r="235" spans="1:14">
      <c r="A235" s="49" t="str">
        <f t="shared" si="48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7"/>
        <v>0</v>
      </c>
      <c r="K235" s="277"/>
      <c r="L235" s="125">
        <f t="shared" si="58"/>
        <v>0</v>
      </c>
      <c r="M235" s="277"/>
      <c r="N235" s="125">
        <f t="shared" si="59"/>
        <v>0</v>
      </c>
    </row>
    <row r="236" spans="1:14">
      <c r="A236" s="49" t="str">
        <f t="shared" si="48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7"/>
        <v>0</v>
      </c>
      <c r="K236" s="277"/>
      <c r="L236" s="125">
        <f t="shared" si="58"/>
        <v>0</v>
      </c>
      <c r="M236" s="277"/>
      <c r="N236" s="125">
        <f t="shared" si="59"/>
        <v>0</v>
      </c>
    </row>
    <row r="237" spans="1:14">
      <c r="A237" s="49" t="str">
        <f t="shared" si="48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7"/>
        <v>0</v>
      </c>
      <c r="K237" s="277"/>
      <c r="L237" s="125">
        <f t="shared" si="58"/>
        <v>0</v>
      </c>
      <c r="M237" s="277"/>
      <c r="N237" s="125">
        <f t="shared" si="59"/>
        <v>0</v>
      </c>
    </row>
    <row r="238" spans="1:14">
      <c r="A238" s="49" t="str">
        <f t="shared" si="48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7"/>
        <v>0</v>
      </c>
      <c r="K238" s="277"/>
      <c r="L238" s="125">
        <f t="shared" si="58"/>
        <v>0</v>
      </c>
      <c r="M238" s="277"/>
      <c r="N238" s="125">
        <f t="shared" si="59"/>
        <v>0</v>
      </c>
    </row>
    <row r="239" spans="1:14" ht="18">
      <c r="A239" s="49" t="str">
        <f t="shared" si="48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>
      <c r="A240" s="49" t="str">
        <f t="shared" si="48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>
      <c r="A241" s="49" t="str">
        <f t="shared" si="48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>
      <c r="A242" s="49" t="str">
        <f t="shared" si="48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>
      <c r="A243" s="49" t="str">
        <f t="shared" si="48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>
      <c r="A244" s="49" t="str">
        <f t="shared" si="48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>
      <c r="A245" s="49" t="str">
        <f t="shared" si="48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>
      <c r="A246" s="49" t="str">
        <f t="shared" si="48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>
      <c r="A247" s="49" t="str">
        <f t="shared" si="48"/>
        <v>N</v>
      </c>
      <c r="B247" s="128" t="s">
        <v>268</v>
      </c>
      <c r="C247" s="121"/>
      <c r="D247" s="122"/>
      <c r="E247" s="123"/>
      <c r="F247" s="124">
        <f t="shared" ref="F247:F256" si="60">SUM(I247,K247,M247)</f>
        <v>0</v>
      </c>
      <c r="G247" s="125">
        <f t="shared" ref="G247:G256" si="61">F247*E247</f>
        <v>0</v>
      </c>
      <c r="H247" s="126"/>
      <c r="I247" s="277"/>
      <c r="J247" s="125">
        <f t="shared" ref="J247:J263" si="62">I247*$E247</f>
        <v>0</v>
      </c>
      <c r="K247" s="277"/>
      <c r="L247" s="125">
        <f t="shared" ref="L247:L263" si="63">K247*$E247</f>
        <v>0</v>
      </c>
      <c r="M247" s="277"/>
      <c r="N247" s="125">
        <f t="shared" ref="N247:N263" si="64">M247*$E247</f>
        <v>0</v>
      </c>
    </row>
    <row r="248" spans="1:14">
      <c r="A248" s="49" t="str">
        <f t="shared" si="48"/>
        <v>N</v>
      </c>
      <c r="B248" s="128" t="s">
        <v>269</v>
      </c>
      <c r="C248" s="121"/>
      <c r="D248" s="122"/>
      <c r="E248" s="123"/>
      <c r="F248" s="124">
        <f t="shared" si="60"/>
        <v>0</v>
      </c>
      <c r="G248" s="125">
        <f t="shared" si="61"/>
        <v>0</v>
      </c>
      <c r="H248" s="126"/>
      <c r="I248" s="277"/>
      <c r="J248" s="125">
        <f t="shared" si="62"/>
        <v>0</v>
      </c>
      <c r="K248" s="277"/>
      <c r="L248" s="125">
        <f t="shared" si="63"/>
        <v>0</v>
      </c>
      <c r="M248" s="277"/>
      <c r="N248" s="125">
        <f t="shared" si="64"/>
        <v>0</v>
      </c>
    </row>
    <row r="249" spans="1:14">
      <c r="A249" s="49" t="str">
        <f t="shared" si="48"/>
        <v>N</v>
      </c>
      <c r="B249" s="128" t="s">
        <v>270</v>
      </c>
      <c r="C249" s="121"/>
      <c r="D249" s="122"/>
      <c r="E249" s="123"/>
      <c r="F249" s="124">
        <f t="shared" si="60"/>
        <v>0</v>
      </c>
      <c r="G249" s="125">
        <f t="shared" si="61"/>
        <v>0</v>
      </c>
      <c r="H249" s="126"/>
      <c r="I249" s="277"/>
      <c r="J249" s="125">
        <f t="shared" si="62"/>
        <v>0</v>
      </c>
      <c r="K249" s="277"/>
      <c r="L249" s="125">
        <f t="shared" si="63"/>
        <v>0</v>
      </c>
      <c r="M249" s="277"/>
      <c r="N249" s="125">
        <f t="shared" si="64"/>
        <v>0</v>
      </c>
    </row>
    <row r="250" spans="1:14">
      <c r="A250" s="49" t="str">
        <f t="shared" si="48"/>
        <v>N</v>
      </c>
      <c r="B250" s="128" t="s">
        <v>271</v>
      </c>
      <c r="C250" s="121"/>
      <c r="D250" s="122"/>
      <c r="E250" s="123"/>
      <c r="F250" s="124">
        <f t="shared" si="60"/>
        <v>0</v>
      </c>
      <c r="G250" s="125">
        <f t="shared" si="61"/>
        <v>0</v>
      </c>
      <c r="H250" s="126"/>
      <c r="I250" s="277"/>
      <c r="J250" s="125">
        <f t="shared" si="62"/>
        <v>0</v>
      </c>
      <c r="K250" s="277"/>
      <c r="L250" s="125">
        <f t="shared" si="63"/>
        <v>0</v>
      </c>
      <c r="M250" s="277"/>
      <c r="N250" s="125">
        <f t="shared" si="64"/>
        <v>0</v>
      </c>
    </row>
    <row r="251" spans="1:14">
      <c r="A251" s="49" t="str">
        <f t="shared" si="48"/>
        <v>N</v>
      </c>
      <c r="B251" s="128" t="s">
        <v>272</v>
      </c>
      <c r="C251" s="121"/>
      <c r="D251" s="122"/>
      <c r="E251" s="123"/>
      <c r="F251" s="124">
        <f t="shared" si="60"/>
        <v>0</v>
      </c>
      <c r="G251" s="125">
        <f t="shared" si="61"/>
        <v>0</v>
      </c>
      <c r="H251" s="126"/>
      <c r="I251" s="277"/>
      <c r="J251" s="125">
        <f t="shared" si="62"/>
        <v>0</v>
      </c>
      <c r="K251" s="277"/>
      <c r="L251" s="125">
        <f t="shared" si="63"/>
        <v>0</v>
      </c>
      <c r="M251" s="277"/>
      <c r="N251" s="125">
        <f t="shared" si="64"/>
        <v>0</v>
      </c>
    </row>
    <row r="252" spans="1:14">
      <c r="A252" s="49" t="str">
        <f t="shared" si="48"/>
        <v>N</v>
      </c>
      <c r="B252" s="128" t="s">
        <v>321</v>
      </c>
      <c r="C252" s="121"/>
      <c r="D252" s="122"/>
      <c r="E252" s="123"/>
      <c r="F252" s="124">
        <f t="shared" si="60"/>
        <v>0</v>
      </c>
      <c r="G252" s="125">
        <f t="shared" si="61"/>
        <v>0</v>
      </c>
      <c r="H252" s="126"/>
      <c r="I252" s="277"/>
      <c r="J252" s="125">
        <f t="shared" si="62"/>
        <v>0</v>
      </c>
      <c r="K252" s="277"/>
      <c r="L252" s="125">
        <f t="shared" si="63"/>
        <v>0</v>
      </c>
      <c r="M252" s="277"/>
      <c r="N252" s="125">
        <f t="shared" si="64"/>
        <v>0</v>
      </c>
    </row>
    <row r="253" spans="1:14">
      <c r="A253" s="49" t="str">
        <f t="shared" si="48"/>
        <v>N</v>
      </c>
      <c r="B253" s="120" t="s">
        <v>322</v>
      </c>
      <c r="C253" s="121"/>
      <c r="D253" s="122"/>
      <c r="E253" s="123"/>
      <c r="F253" s="124">
        <f t="shared" si="60"/>
        <v>0</v>
      </c>
      <c r="G253" s="125">
        <f t="shared" si="61"/>
        <v>0</v>
      </c>
      <c r="H253" s="126"/>
      <c r="I253" s="277"/>
      <c r="J253" s="125">
        <f t="shared" si="62"/>
        <v>0</v>
      </c>
      <c r="K253" s="277"/>
      <c r="L253" s="125">
        <f t="shared" si="63"/>
        <v>0</v>
      </c>
      <c r="M253" s="277"/>
      <c r="N253" s="125">
        <f t="shared" si="64"/>
        <v>0</v>
      </c>
    </row>
    <row r="254" spans="1:14">
      <c r="A254" s="49" t="str">
        <f t="shared" si="48"/>
        <v>N</v>
      </c>
      <c r="B254" s="120" t="s">
        <v>323</v>
      </c>
      <c r="C254" s="121"/>
      <c r="D254" s="122"/>
      <c r="E254" s="123"/>
      <c r="F254" s="124">
        <f t="shared" si="60"/>
        <v>0</v>
      </c>
      <c r="G254" s="125">
        <f t="shared" si="61"/>
        <v>0</v>
      </c>
      <c r="H254" s="126"/>
      <c r="I254" s="277"/>
      <c r="J254" s="125">
        <f t="shared" si="62"/>
        <v>0</v>
      </c>
      <c r="K254" s="277"/>
      <c r="L254" s="125">
        <f t="shared" si="63"/>
        <v>0</v>
      </c>
      <c r="M254" s="277"/>
      <c r="N254" s="125">
        <f t="shared" si="64"/>
        <v>0</v>
      </c>
    </row>
    <row r="255" spans="1:14">
      <c r="A255" s="49" t="str">
        <f t="shared" si="48"/>
        <v>N</v>
      </c>
      <c r="B255" s="128" t="s">
        <v>324</v>
      </c>
      <c r="C255" s="121"/>
      <c r="D255" s="122"/>
      <c r="E255" s="123"/>
      <c r="F255" s="124">
        <f t="shared" si="60"/>
        <v>0</v>
      </c>
      <c r="G255" s="125">
        <f t="shared" si="61"/>
        <v>0</v>
      </c>
      <c r="H255" s="126"/>
      <c r="I255" s="277"/>
      <c r="J255" s="125">
        <f t="shared" si="62"/>
        <v>0</v>
      </c>
      <c r="K255" s="277"/>
      <c r="L255" s="125">
        <f t="shared" si="63"/>
        <v>0</v>
      </c>
      <c r="M255" s="277"/>
      <c r="N255" s="125">
        <f t="shared" si="64"/>
        <v>0</v>
      </c>
    </row>
    <row r="256" spans="1:14" s="142" customFormat="1">
      <c r="A256" s="49" t="str">
        <f t="shared" si="48"/>
        <v>N</v>
      </c>
      <c r="B256" s="137" t="s">
        <v>325</v>
      </c>
      <c r="C256" s="121"/>
      <c r="D256" s="138"/>
      <c r="E256" s="123"/>
      <c r="F256" s="139">
        <f t="shared" si="60"/>
        <v>0</v>
      </c>
      <c r="G256" s="140">
        <f t="shared" si="61"/>
        <v>0</v>
      </c>
      <c r="H256" s="141"/>
      <c r="I256" s="277"/>
      <c r="J256" s="125">
        <f t="shared" si="62"/>
        <v>0</v>
      </c>
      <c r="K256" s="277"/>
      <c r="L256" s="125">
        <f t="shared" si="63"/>
        <v>0</v>
      </c>
      <c r="M256" s="277"/>
      <c r="N256" s="125">
        <f t="shared" si="64"/>
        <v>0</v>
      </c>
    </row>
    <row r="257" spans="1:14" ht="18">
      <c r="A257" s="49" t="str">
        <f t="shared" si="48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>
      <c r="A258" s="49" t="str">
        <f t="shared" si="48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>
      <c r="A259" s="49" t="str">
        <f t="shared" si="48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2"/>
        <v>0</v>
      </c>
      <c r="K259" s="127"/>
      <c r="L259" s="125">
        <f t="shared" si="63"/>
        <v>0</v>
      </c>
      <c r="M259" s="277"/>
      <c r="N259" s="125">
        <f t="shared" si="64"/>
        <v>0</v>
      </c>
    </row>
    <row r="260" spans="1:14">
      <c r="A260" s="49" t="str">
        <f t="shared" si="48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2"/>
        <v>0</v>
      </c>
      <c r="K260" s="127"/>
      <c r="L260" s="125">
        <f t="shared" si="63"/>
        <v>0</v>
      </c>
      <c r="M260" s="277"/>
      <c r="N260" s="125">
        <f t="shared" si="64"/>
        <v>0</v>
      </c>
    </row>
    <row r="261" spans="1:14">
      <c r="A261" s="49" t="str">
        <f t="shared" si="48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2"/>
        <v>0</v>
      </c>
      <c r="K261" s="127"/>
      <c r="L261" s="125">
        <f t="shared" si="63"/>
        <v>0</v>
      </c>
      <c r="M261" s="277"/>
      <c r="N261" s="125">
        <f t="shared" si="64"/>
        <v>0</v>
      </c>
    </row>
    <row r="262" spans="1:14">
      <c r="A262" s="49" t="str">
        <f t="shared" si="48"/>
        <v>N</v>
      </c>
      <c r="B262" s="137" t="s">
        <v>327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2"/>
        <v>0</v>
      </c>
      <c r="K262" s="127"/>
      <c r="L262" s="125">
        <f t="shared" si="63"/>
        <v>0</v>
      </c>
      <c r="M262" s="277"/>
      <c r="N262" s="125">
        <f t="shared" si="64"/>
        <v>0</v>
      </c>
    </row>
    <row r="263" spans="1:14" ht="17.25" thickBot="1">
      <c r="A263" s="49" t="str">
        <f t="shared" si="48"/>
        <v>N</v>
      </c>
      <c r="B263" s="137" t="s">
        <v>328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2"/>
        <v>0</v>
      </c>
      <c r="K263" s="127"/>
      <c r="L263" s="125">
        <f t="shared" si="63"/>
        <v>0</v>
      </c>
      <c r="M263" s="277"/>
      <c r="N263" s="125">
        <f t="shared" si="64"/>
        <v>0</v>
      </c>
    </row>
    <row r="264" spans="1:14" ht="19.5" thickBot="1">
      <c r="A264" s="49" t="str">
        <f t="shared" si="48"/>
        <v>N</v>
      </c>
      <c r="B264" s="98"/>
      <c r="C264" s="99" t="s">
        <v>357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>
      <c r="A265" s="49" t="str">
        <f t="shared" si="48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>
      <c r="A266" s="49" t="str">
        <f t="shared" si="48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>
      <c r="A267" s="49" t="str">
        <f t="shared" si="48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>
      <c r="A268" s="49" t="str">
        <f t="shared" si="48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>
      <c r="A269" s="49" t="str">
        <f t="shared" si="48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>
      <c r="A270" s="49" t="str">
        <f t="shared" si="48"/>
        <v>N</v>
      </c>
      <c r="B270" s="128" t="s">
        <v>356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>
      <c r="A271" s="49" t="str">
        <f t="shared" si="48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>
      <c r="A272" s="49" t="str">
        <f t="shared" si="48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5">I272*$E272</f>
        <v>0</v>
      </c>
      <c r="K272" s="127"/>
      <c r="L272" s="125">
        <f t="shared" ref="L272:L278" si="66">K272*$E272</f>
        <v>0</v>
      </c>
      <c r="M272" s="127"/>
      <c r="N272" s="125">
        <f t="shared" ref="N272:N278" si="67">M272*$E272</f>
        <v>0</v>
      </c>
    </row>
    <row r="273" spans="1:14">
      <c r="A273" s="49" t="str">
        <f t="shared" si="48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5"/>
        <v>0</v>
      </c>
      <c r="K273" s="127"/>
      <c r="L273" s="125">
        <f t="shared" si="66"/>
        <v>0</v>
      </c>
      <c r="M273" s="127"/>
      <c r="N273" s="125">
        <f t="shared" si="67"/>
        <v>0</v>
      </c>
    </row>
    <row r="274" spans="1:14">
      <c r="A274" s="49" t="str">
        <f t="shared" si="48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5"/>
        <v>0</v>
      </c>
      <c r="K274" s="127"/>
      <c r="L274" s="125">
        <f t="shared" si="66"/>
        <v>0</v>
      </c>
      <c r="M274" s="127"/>
      <c r="N274" s="125">
        <f t="shared" si="67"/>
        <v>0</v>
      </c>
    </row>
    <row r="275" spans="1:14">
      <c r="A275" s="49" t="str">
        <f t="shared" si="48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5"/>
        <v>0</v>
      </c>
      <c r="K275" s="127"/>
      <c r="L275" s="125">
        <f t="shared" si="66"/>
        <v>0</v>
      </c>
      <c r="M275" s="127"/>
      <c r="N275" s="125">
        <f t="shared" si="67"/>
        <v>0</v>
      </c>
    </row>
    <row r="276" spans="1:14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5"/>
        <v>0</v>
      </c>
      <c r="K276" s="127"/>
      <c r="L276" s="125">
        <f t="shared" si="66"/>
        <v>0</v>
      </c>
      <c r="M276" s="127"/>
      <c r="N276" s="125">
        <f t="shared" si="67"/>
        <v>0</v>
      </c>
    </row>
    <row r="277" spans="1:14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>
      <c r="A278" s="49" t="str">
        <f>IF((J278+L278+N278)&gt;0,"A","N")</f>
        <v>N</v>
      </c>
      <c r="B278" s="144" t="s">
        <v>339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5"/>
        <v>0</v>
      </c>
      <c r="K278" s="151"/>
      <c r="L278" s="149">
        <f t="shared" si="66"/>
        <v>0</v>
      </c>
      <c r="M278" s="151"/>
      <c r="N278" s="149">
        <f t="shared" si="67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2" priority="6" stopIfTrue="1" operator="equal">
      <formula>0</formula>
    </cfRule>
  </conditionalFormatting>
  <conditionalFormatting sqref="F264">
    <cfRule type="cellIs" dxfId="0" priority="2" stopIfTrue="1" operator="greaterThan">
      <formula>0.2</formula>
    </cfRule>
  </conditionalFormatting>
  <conditionalFormatting sqref="F9">
    <cfRule type="cellIs" dxfId="1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>
      <c r="A3" s="285" t="s">
        <v>342</v>
      </c>
      <c r="B3" s="286"/>
      <c r="C3" s="286"/>
      <c r="D3" s="287"/>
    </row>
    <row r="4" spans="1:4" ht="45">
      <c r="A4" s="261" t="s">
        <v>347</v>
      </c>
      <c r="B4" s="261" t="s">
        <v>345</v>
      </c>
      <c r="C4" s="261" t="s">
        <v>346</v>
      </c>
      <c r="D4" s="261" t="s">
        <v>349</v>
      </c>
    </row>
    <row r="5" spans="1:4">
      <c r="A5" s="257"/>
      <c r="B5" s="257"/>
      <c r="C5" s="257"/>
      <c r="D5" s="258"/>
    </row>
    <row r="6" spans="1:4">
      <c r="A6" s="122"/>
      <c r="B6" s="122"/>
      <c r="C6" s="122"/>
      <c r="D6" s="123"/>
    </row>
    <row r="7" spans="1:4">
      <c r="A7" s="122"/>
      <c r="B7" s="122"/>
      <c r="C7" s="122"/>
      <c r="D7" s="123"/>
    </row>
    <row r="8" spans="1:4">
      <c r="A8" s="122"/>
      <c r="B8" s="122"/>
      <c r="C8" s="122"/>
      <c r="D8" s="123"/>
    </row>
    <row r="9" spans="1:4">
      <c r="A9" s="122"/>
      <c r="B9" s="122"/>
      <c r="C9" s="122"/>
      <c r="D9" s="123"/>
    </row>
    <row r="10" spans="1:4">
      <c r="A10" s="122"/>
      <c r="B10" s="122"/>
      <c r="C10" s="122"/>
      <c r="D10" s="123"/>
    </row>
    <row r="11" spans="1:4">
      <c r="A11" s="122"/>
      <c r="B11" s="122"/>
      <c r="C11" s="122"/>
      <c r="D11" s="123"/>
    </row>
    <row r="12" spans="1:4">
      <c r="A12" s="122"/>
      <c r="B12" s="122"/>
      <c r="C12" s="122"/>
      <c r="D12" s="123"/>
    </row>
    <row r="13" spans="1:4">
      <c r="A13" s="122"/>
      <c r="B13" s="122"/>
      <c r="C13" s="122"/>
      <c r="D13" s="123"/>
    </row>
    <row r="14" spans="1:4">
      <c r="A14" s="122"/>
      <c r="B14" s="122"/>
      <c r="C14" s="122"/>
      <c r="D14" s="123"/>
    </row>
    <row r="15" spans="1:4">
      <c r="A15" s="122"/>
      <c r="B15" s="122"/>
      <c r="C15" s="122"/>
      <c r="D15" s="123"/>
    </row>
    <row r="16" spans="1:4">
      <c r="A16" s="122"/>
      <c r="B16" s="122"/>
      <c r="C16" s="122"/>
      <c r="D16" s="123"/>
    </row>
    <row r="17" spans="1:4">
      <c r="A17" s="122"/>
      <c r="B17" s="122"/>
      <c r="C17" s="122"/>
      <c r="D17" s="123"/>
    </row>
    <row r="18" spans="1:4">
      <c r="A18" s="122"/>
      <c r="B18" s="122"/>
      <c r="C18" s="122"/>
      <c r="D18" s="123"/>
    </row>
    <row r="19" spans="1:4">
      <c r="A19" s="122"/>
      <c r="B19" s="122"/>
      <c r="C19" s="122"/>
      <c r="D19" s="123"/>
    </row>
    <row r="20" spans="1:4">
      <c r="A20" s="122"/>
      <c r="B20" s="122"/>
      <c r="C20" s="122"/>
      <c r="D20" s="123"/>
    </row>
    <row r="21" spans="1:4">
      <c r="A21" s="122"/>
      <c r="B21" s="122"/>
      <c r="C21" s="122"/>
      <c r="D21" s="123"/>
    </row>
    <row r="22" spans="1:4">
      <c r="A22" s="122"/>
      <c r="B22" s="122"/>
      <c r="C22" s="122"/>
      <c r="D22" s="123"/>
    </row>
    <row r="23" spans="1:4">
      <c r="A23" s="122"/>
      <c r="B23" s="122"/>
      <c r="C23" s="122"/>
      <c r="D23" s="123"/>
    </row>
    <row r="24" spans="1:4">
      <c r="A24" s="122"/>
      <c r="B24" s="122"/>
      <c r="C24" s="122"/>
      <c r="D24" s="123"/>
    </row>
    <row r="25" spans="1:4">
      <c r="A25" s="122"/>
      <c r="B25" s="122"/>
      <c r="C25" s="122"/>
      <c r="D25" s="123"/>
    </row>
    <row r="26" spans="1:4">
      <c r="A26" s="122"/>
      <c r="B26" s="122"/>
      <c r="C26" s="122"/>
      <c r="D26" s="123"/>
    </row>
    <row r="27" spans="1:4">
      <c r="A27" s="122"/>
      <c r="B27" s="122"/>
      <c r="C27" s="122"/>
      <c r="D27" s="123"/>
    </row>
    <row r="28" spans="1:4">
      <c r="A28" s="122"/>
      <c r="B28" s="122"/>
      <c r="C28" s="122"/>
      <c r="D28" s="123"/>
    </row>
    <row r="29" spans="1:4">
      <c r="A29" s="122"/>
      <c r="B29" s="122"/>
      <c r="C29" s="122"/>
      <c r="D29" s="123"/>
    </row>
    <row r="30" spans="1:4">
      <c r="A30" s="122"/>
      <c r="B30" s="122"/>
      <c r="C30" s="122"/>
      <c r="D30" s="123"/>
    </row>
    <row r="31" spans="1:4">
      <c r="A31" s="122"/>
      <c r="B31" s="122"/>
      <c r="C31" s="122"/>
      <c r="D31" s="123"/>
    </row>
    <row r="32" spans="1:4">
      <c r="A32" s="122"/>
      <c r="B32" s="122"/>
      <c r="C32" s="122"/>
      <c r="D32" s="123"/>
    </row>
    <row r="33" spans="1:4">
      <c r="A33" s="122"/>
      <c r="B33" s="122"/>
      <c r="C33" s="122"/>
      <c r="D33" s="123"/>
    </row>
    <row r="34" spans="1:4">
      <c r="A34" s="122"/>
      <c r="B34" s="122"/>
      <c r="C34" s="122"/>
      <c r="D34" s="123"/>
    </row>
    <row r="35" spans="1:4">
      <c r="A35" s="122"/>
      <c r="B35" s="122"/>
      <c r="C35" s="122"/>
      <c r="D35" s="123"/>
    </row>
    <row r="36" spans="1:4">
      <c r="A36" s="122"/>
      <c r="B36" s="122"/>
      <c r="C36" s="122"/>
      <c r="D36" s="123"/>
    </row>
    <row r="37" spans="1:4">
      <c r="A37" s="122"/>
      <c r="B37" s="122"/>
      <c r="C37" s="122"/>
      <c r="D37" s="123"/>
    </row>
    <row r="38" spans="1:4">
      <c r="A38" s="122"/>
      <c r="B38" s="122"/>
      <c r="C38" s="122"/>
      <c r="D38" s="123"/>
    </row>
    <row r="39" spans="1:4">
      <c r="A39" s="122"/>
      <c r="B39" s="122"/>
      <c r="C39" s="122"/>
      <c r="D39" s="123"/>
    </row>
    <row r="40" spans="1:4">
      <c r="A40" s="122"/>
      <c r="B40" s="122"/>
      <c r="C40" s="122"/>
      <c r="D40" s="123"/>
    </row>
    <row r="41" spans="1:4">
      <c r="A41" s="122"/>
      <c r="B41" s="122"/>
      <c r="C41" s="122"/>
      <c r="D41" s="123"/>
    </row>
    <row r="42" spans="1:4">
      <c r="A42" s="122"/>
      <c r="B42" s="122"/>
      <c r="C42" s="122"/>
      <c r="D42" s="123"/>
    </row>
    <row r="43" spans="1:4">
      <c r="A43" s="122"/>
      <c r="B43" s="122"/>
      <c r="C43" s="122"/>
      <c r="D43" s="123"/>
    </row>
    <row r="44" spans="1:4">
      <c r="A44" s="122"/>
      <c r="B44" s="122"/>
      <c r="C44" s="122"/>
      <c r="D44" s="123"/>
    </row>
    <row r="45" spans="1:4">
      <c r="A45" s="122"/>
      <c r="B45" s="122"/>
      <c r="C45" s="122"/>
      <c r="D45" s="123"/>
    </row>
    <row r="46" spans="1:4">
      <c r="A46" s="122"/>
      <c r="B46" s="122"/>
      <c r="C46" s="122"/>
      <c r="D46" s="123"/>
    </row>
    <row r="47" spans="1:4">
      <c r="A47" s="122"/>
      <c r="B47" s="122"/>
      <c r="C47" s="122"/>
      <c r="D47" s="123"/>
    </row>
    <row r="48" spans="1:4">
      <c r="A48" s="122"/>
      <c r="B48" s="122"/>
      <c r="C48" s="122"/>
      <c r="D48" s="123"/>
    </row>
    <row r="49" spans="1:4">
      <c r="A49" s="122"/>
      <c r="B49" s="122"/>
      <c r="C49" s="122"/>
      <c r="D49" s="123"/>
    </row>
    <row r="50" spans="1:4">
      <c r="A50" s="122"/>
      <c r="B50" s="122"/>
      <c r="C50" s="122"/>
      <c r="D50" s="123"/>
    </row>
    <row r="51" spans="1:4">
      <c r="A51" s="122"/>
      <c r="B51" s="122"/>
      <c r="C51" s="122"/>
      <c r="D51" s="123"/>
    </row>
    <row r="52" spans="1:4">
      <c r="A52" s="122"/>
      <c r="B52" s="122"/>
      <c r="C52" s="122"/>
      <c r="D52" s="123"/>
    </row>
    <row r="53" spans="1:4">
      <c r="A53" s="122"/>
      <c r="B53" s="122"/>
      <c r="C53" s="122"/>
      <c r="D53" s="123"/>
    </row>
    <row r="54" spans="1:4">
      <c r="A54" s="122"/>
      <c r="B54" s="122"/>
      <c r="C54" s="122"/>
      <c r="D54" s="123"/>
    </row>
    <row r="55" spans="1:4">
      <c r="A55" s="122"/>
      <c r="B55" s="122"/>
      <c r="C55" s="122"/>
      <c r="D55" s="123"/>
    </row>
    <row r="56" spans="1:4">
      <c r="A56" s="122"/>
      <c r="B56" s="122"/>
      <c r="C56" s="122"/>
      <c r="D56" s="123"/>
    </row>
    <row r="57" spans="1:4">
      <c r="A57" s="122"/>
      <c r="B57" s="122"/>
      <c r="C57" s="122"/>
      <c r="D57" s="123"/>
    </row>
    <row r="58" spans="1:4">
      <c r="A58" s="122"/>
      <c r="B58" s="122"/>
      <c r="C58" s="122"/>
      <c r="D58" s="123"/>
    </row>
    <row r="59" spans="1:4">
      <c r="A59" s="122"/>
      <c r="B59" s="122"/>
      <c r="C59" s="122"/>
      <c r="D59" s="123"/>
    </row>
    <row r="60" spans="1:4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18" sqref="A18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63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topLeftCell="B1" zoomScale="90" zoomScaleNormal="90" workbookViewId="0">
      <selection activeCell="E19" sqref="E19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64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E18" sqref="E18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65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Q275"/>
  <sheetViews>
    <sheetView zoomScale="80" workbookViewId="0">
      <pane xSplit="7" ySplit="6" topLeftCell="H245" activePane="bottomRight" state="frozen"/>
      <selection pane="topRight" activeCell="H1" sqref="H1"/>
      <selection pane="bottomLeft" activeCell="A5" sqref="A5"/>
      <selection pane="bottomRight" activeCell="K263" sqref="K263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>
      <c r="B1" s="187" t="str">
        <f>R_DETAIL!B1</f>
        <v>výzva</v>
      </c>
      <c r="C1" s="188" t="str">
        <f>R_DETAIL!C1</f>
        <v>SAMRS/</v>
      </c>
    </row>
    <row r="2" spans="1:17">
      <c r="B2" s="187" t="str">
        <f>R_DETAIL!B2</f>
        <v>projekt</v>
      </c>
      <c r="C2" s="188" t="str">
        <f>R_DETAIL!C2</f>
        <v>SAMRS/</v>
      </c>
    </row>
    <row r="3" spans="1:17" ht="17.25" thickBot="1"/>
    <row r="4" spans="1:17" ht="21.75" thickBot="1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343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>
      <c r="A6" s="49" t="s">
        <v>312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>
      <c r="A7" s="49" t="s">
        <v>312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SUM(J9,J115,J180,J193,J212,J236,J240,J260)</f>
        <v>0</v>
      </c>
      <c r="K8" s="32">
        <f>SUM(K9,K115,K180,K193,K212,K236,K240,K260)</f>
        <v>0</v>
      </c>
      <c r="L8" s="214">
        <f>R_DETAIL!I11</f>
        <v>0</v>
      </c>
      <c r="M8" s="32">
        <f>SUM(M9,M115,M180,M193,M212,M236,M240,M260)</f>
        <v>0</v>
      </c>
      <c r="N8" s="214"/>
      <c r="O8" s="32">
        <f>SUM(O9,O115,O180,O193,O212,O236,O240,O260)</f>
        <v>0</v>
      </c>
      <c r="P8" s="214"/>
      <c r="Q8" s="32">
        <f>SUM(Q9,Q115,Q180,Q193,Q212,Q236,Q240,Q260)</f>
        <v>0</v>
      </c>
    </row>
    <row r="9" spans="1:17" ht="18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>
      <c r="A261" s="49" t="str">
        <f>R_DETAIL!A264</f>
        <v>N</v>
      </c>
      <c r="B261" s="210"/>
      <c r="C261" s="28" t="str">
        <f>R_DETAIL!C264</f>
        <v>NEPRIAME NÁKLADY (max. 20 %)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>
      <c r="B1" s="3" t="s">
        <v>294</v>
      </c>
      <c r="C1" s="4" t="str">
        <f>R_DETAIL!$C$1</f>
        <v>SAMRS/</v>
      </c>
    </row>
    <row r="2" spans="1:10">
      <c r="B2" s="3" t="s">
        <v>295</v>
      </c>
      <c r="C2" s="4" t="str">
        <f>R_DETAIL!$C$2</f>
        <v>SAMRS/</v>
      </c>
    </row>
    <row r="3" spans="1:10" ht="17.25" thickBot="1"/>
    <row r="4" spans="1:10" ht="21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>
      <c r="B6" s="18"/>
      <c r="C6" s="19" t="s">
        <v>304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>
      <c r="B7" s="18"/>
      <c r="C7" s="19" t="s">
        <v>299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>
      <c r="A11" s="49" t="str">
        <f t="shared" si="0"/>
        <v>N</v>
      </c>
      <c r="B11" s="266" t="str">
        <f>R_DETAIL!B13</f>
        <v>1.1.</v>
      </c>
      <c r="C11" s="267" t="str">
        <f>R_DETAIL!C13</f>
        <v>VÝSLEDOK 1 (vpíšte názov výsledku)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>
      <c r="A12" s="49" t="str">
        <f t="shared" si="0"/>
        <v>N</v>
      </c>
      <c r="B12" s="266" t="str">
        <f>R_DETAIL!B34</f>
        <v>1.2.</v>
      </c>
      <c r="C12" s="267" t="str">
        <f>R_DETAIL!C34</f>
        <v>VÝSLEDOK 2 (vpíšte názov výsledku)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>
      <c r="A13" s="49" t="str">
        <f t="shared" si="0"/>
        <v>N</v>
      </c>
      <c r="B13" s="266" t="str">
        <f>R_DETAIL!B55</f>
        <v>1.3.</v>
      </c>
      <c r="C13" s="267" t="str">
        <f>R_DETAIL!C55</f>
        <v>VÝSLEDOK 3 (vpíšte názov výsledku)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>
      <c r="A14" s="49" t="str">
        <f t="shared" si="0"/>
        <v>N</v>
      </c>
      <c r="B14" s="266" t="str">
        <f>R_DETAIL!B76</f>
        <v>1.4.</v>
      </c>
      <c r="C14" s="267" t="str">
        <f>R_DETAIL!C76</f>
        <v>VÝSLEDOK 4 (vpíšte názov výsledku)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>
      <c r="A15" s="49" t="str">
        <f t="shared" si="0"/>
        <v>N</v>
      </c>
      <c r="B15" s="266" t="str">
        <f>R_DETAIL!B97</f>
        <v>1.5.</v>
      </c>
      <c r="C15" s="267" t="str">
        <f>R_DETAIL!C97</f>
        <v>VÝSLEDOK 5 (vpíšte názov výsledku)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>
      <c r="C44" s="47"/>
      <c r="D44" s="48"/>
      <c r="E44" s="48"/>
      <c r="F44" s="48"/>
      <c r="G44" s="48"/>
    </row>
    <row r="45" spans="1:10">
      <c r="C45" s="47"/>
      <c r="D45" s="48"/>
      <c r="E45" s="48"/>
      <c r="F45" s="48"/>
      <c r="G45" s="48"/>
    </row>
    <row r="46" spans="1:10">
      <c r="C46" s="47"/>
      <c r="D46" s="48"/>
      <c r="E46" s="48"/>
      <c r="F46" s="48"/>
      <c r="G46" s="48"/>
    </row>
    <row r="47" spans="1:10">
      <c r="C47" s="47"/>
      <c r="D47" s="48"/>
      <c r="E47" s="48"/>
      <c r="F47" s="48"/>
      <c r="G47" s="48"/>
    </row>
    <row r="48" spans="1:10">
      <c r="C48" s="47"/>
      <c r="D48" s="48"/>
      <c r="E48" s="48"/>
      <c r="F48" s="48"/>
      <c r="G48" s="48"/>
    </row>
    <row r="49" spans="3:7">
      <c r="C49" s="47"/>
      <c r="D49" s="48"/>
      <c r="E49" s="48"/>
      <c r="F49" s="48"/>
      <c r="G49" s="48"/>
    </row>
    <row r="50" spans="3:7">
      <c r="C50" s="47"/>
      <c r="D50" s="48"/>
      <c r="E50" s="48"/>
      <c r="F50" s="48"/>
      <c r="G50" s="48"/>
    </row>
    <row r="51" spans="3:7">
      <c r="C51" s="47"/>
      <c r="D51" s="48"/>
      <c r="E51" s="48"/>
      <c r="F51" s="48"/>
      <c r="G51" s="48"/>
    </row>
    <row r="52" spans="3:7">
      <c r="C52" s="47"/>
      <c r="D52" s="48"/>
      <c r="E52" s="48"/>
      <c r="F52" s="48"/>
      <c r="G52" s="48"/>
    </row>
    <row r="53" spans="3:7">
      <c r="C53" s="47"/>
      <c r="D53" s="48"/>
      <c r="E53" s="48"/>
      <c r="F53" s="48"/>
      <c r="G53" s="48"/>
    </row>
    <row r="54" spans="3:7">
      <c r="C54" s="47"/>
      <c r="D54" s="48"/>
      <c r="E54" s="48"/>
      <c r="F54" s="48"/>
      <c r="G54" s="48"/>
    </row>
    <row r="55" spans="3:7">
      <c r="C55" s="47"/>
      <c r="D55" s="48"/>
      <c r="E55" s="48"/>
      <c r="F55" s="48"/>
      <c r="G55" s="48"/>
    </row>
    <row r="56" spans="3:7">
      <c r="C56" s="47"/>
      <c r="D56" s="48"/>
      <c r="E56" s="48"/>
      <c r="F56" s="48"/>
      <c r="G56" s="48"/>
    </row>
    <row r="57" spans="3:7">
      <c r="C57" s="47"/>
      <c r="D57" s="48"/>
      <c r="E57" s="48"/>
      <c r="F57" s="48"/>
      <c r="G57" s="48"/>
    </row>
    <row r="58" spans="3:7">
      <c r="C58" s="47"/>
      <c r="D58" s="48"/>
      <c r="E58" s="48"/>
      <c r="F58" s="48"/>
      <c r="G58" s="48"/>
    </row>
    <row r="59" spans="3:7">
      <c r="C59" s="47"/>
      <c r="D59" s="48"/>
      <c r="E59" s="48"/>
      <c r="F59" s="48"/>
      <c r="G59" s="48"/>
    </row>
    <row r="60" spans="3:7">
      <c r="C60" s="47"/>
      <c r="D60" s="48"/>
      <c r="E60" s="48"/>
      <c r="F60" s="48"/>
      <c r="G60" s="48"/>
    </row>
    <row r="61" spans="3:7">
      <c r="C61" s="47"/>
      <c r="D61" s="48"/>
      <c r="E61" s="48"/>
      <c r="F61" s="48"/>
      <c r="G61" s="48"/>
    </row>
    <row r="62" spans="3:7">
      <c r="C62" s="47"/>
      <c r="D62" s="48"/>
      <c r="E62" s="48"/>
      <c r="F62" s="48"/>
      <c r="G62" s="48"/>
    </row>
    <row r="63" spans="3:7">
      <c r="C63" s="47"/>
      <c r="D63" s="48"/>
      <c r="E63" s="48"/>
      <c r="F63" s="48"/>
      <c r="G63" s="48"/>
    </row>
    <row r="64" spans="3:7">
      <c r="C64" s="47"/>
      <c r="D64" s="48"/>
      <c r="E64" s="48"/>
      <c r="F64" s="48"/>
      <c r="G64" s="48"/>
    </row>
    <row r="65" spans="3:7">
      <c r="C65" s="47"/>
      <c r="D65" s="48"/>
      <c r="E65" s="48"/>
      <c r="F65" s="48"/>
      <c r="G65" s="48"/>
    </row>
    <row r="66" spans="3:7">
      <c r="C66" s="47"/>
      <c r="D66" s="48"/>
      <c r="E66" s="48"/>
      <c r="F66" s="48"/>
      <c r="G66" s="48"/>
    </row>
    <row r="67" spans="3:7">
      <c r="C67" s="47"/>
      <c r="D67" s="48"/>
      <c r="E67" s="48"/>
      <c r="F67" s="48"/>
      <c r="G67" s="48"/>
    </row>
    <row r="68" spans="3:7">
      <c r="C68" s="47"/>
      <c r="D68" s="48"/>
      <c r="E68" s="48"/>
      <c r="F68" s="48"/>
      <c r="G68" s="48"/>
    </row>
    <row r="69" spans="3:7">
      <c r="C69" s="47"/>
      <c r="D69" s="48"/>
      <c r="E69" s="48"/>
      <c r="F69" s="48"/>
      <c r="G69" s="48"/>
    </row>
    <row r="70" spans="3:7">
      <c r="C70" s="47"/>
      <c r="D70" s="48"/>
      <c r="E70" s="48"/>
      <c r="F70" s="48"/>
      <c r="G70" s="48"/>
    </row>
    <row r="71" spans="3:7">
      <c r="C71" s="47"/>
      <c r="D71" s="48"/>
      <c r="E71" s="48"/>
      <c r="F71" s="48"/>
      <c r="G71" s="48"/>
    </row>
    <row r="72" spans="3:7">
      <c r="C72" s="47"/>
      <c r="D72" s="48"/>
      <c r="E72" s="48"/>
      <c r="F72" s="48"/>
      <c r="G72" s="48"/>
    </row>
    <row r="73" spans="3:7">
      <c r="C73" s="47"/>
      <c r="D73" s="48"/>
      <c r="E73" s="48"/>
      <c r="F73" s="48"/>
      <c r="G73" s="48"/>
    </row>
    <row r="74" spans="3:7">
      <c r="C74" s="47"/>
      <c r="D74" s="48"/>
      <c r="E74" s="48"/>
      <c r="F74" s="48"/>
      <c r="G74" s="48"/>
    </row>
    <row r="75" spans="3:7">
      <c r="C75" s="47"/>
      <c r="D75" s="48"/>
      <c r="E75" s="48"/>
      <c r="F75" s="48"/>
      <c r="G75" s="48"/>
    </row>
    <row r="76" spans="3:7">
      <c r="C76" s="47"/>
      <c r="D76" s="48"/>
      <c r="E76" s="48"/>
      <c r="F76" s="48"/>
      <c r="G76" s="48"/>
    </row>
    <row r="77" spans="3:7">
      <c r="C77" s="47"/>
      <c r="D77" s="48"/>
      <c r="E77" s="48"/>
      <c r="F77" s="48"/>
      <c r="G77" s="48"/>
    </row>
    <row r="78" spans="3:7">
      <c r="C78" s="47"/>
      <c r="D78" s="48"/>
      <c r="E78" s="48"/>
      <c r="F78" s="48"/>
      <c r="G78" s="48"/>
    </row>
    <row r="79" spans="3:7">
      <c r="C79" s="47"/>
      <c r="D79" s="48"/>
      <c r="E79" s="48"/>
      <c r="F79" s="48"/>
      <c r="G79" s="48"/>
    </row>
    <row r="80" spans="3:7">
      <c r="C80" s="47"/>
      <c r="D80" s="48"/>
      <c r="E80" s="48"/>
      <c r="F80" s="48"/>
      <c r="G80" s="48"/>
    </row>
    <row r="81" spans="3:7">
      <c r="C81" s="47"/>
      <c r="D81" s="48"/>
      <c r="E81" s="48"/>
      <c r="F81" s="48"/>
      <c r="G81" s="48"/>
    </row>
    <row r="82" spans="3:7">
      <c r="C82" s="47"/>
      <c r="D82" s="48"/>
      <c r="E82" s="48"/>
      <c r="F82" s="48"/>
      <c r="G82" s="48"/>
    </row>
    <row r="83" spans="3:7">
      <c r="C83" s="47"/>
      <c r="D83" s="48"/>
      <c r="E83" s="48"/>
      <c r="F83" s="48"/>
      <c r="G83" s="48"/>
    </row>
    <row r="84" spans="3:7">
      <c r="C84" s="47"/>
      <c r="D84" s="48"/>
      <c r="E84" s="48"/>
      <c r="F84" s="48"/>
      <c r="G84" s="48"/>
    </row>
    <row r="85" spans="3:7">
      <c r="C85" s="47"/>
      <c r="D85" s="48"/>
      <c r="E85" s="48"/>
      <c r="F85" s="48"/>
      <c r="G85" s="48"/>
    </row>
    <row r="86" spans="3:7">
      <c r="C86" s="47"/>
      <c r="D86" s="48"/>
      <c r="E86" s="48"/>
      <c r="F86" s="48"/>
      <c r="G86" s="48"/>
    </row>
    <row r="87" spans="3:7">
      <c r="C87" s="47"/>
      <c r="D87" s="48"/>
      <c r="E87" s="48"/>
      <c r="F87" s="48"/>
      <c r="G87" s="48"/>
    </row>
    <row r="88" spans="3:7">
      <c r="C88" s="47"/>
      <c r="D88" s="48"/>
      <c r="E88" s="48"/>
      <c r="F88" s="48"/>
      <c r="G88" s="48"/>
    </row>
    <row r="89" spans="3:7">
      <c r="C89" s="47"/>
      <c r="D89" s="48"/>
      <c r="E89" s="48"/>
      <c r="F89" s="48"/>
      <c r="G89" s="48"/>
    </row>
    <row r="90" spans="3:7">
      <c r="C90" s="47"/>
      <c r="D90" s="48"/>
      <c r="E90" s="48"/>
      <c r="F90" s="48"/>
      <c r="G90" s="48"/>
    </row>
    <row r="91" spans="3:7">
      <c r="C91" s="47"/>
      <c r="D91" s="48"/>
      <c r="E91" s="48"/>
      <c r="F91" s="48"/>
      <c r="G91" s="48"/>
    </row>
    <row r="92" spans="3:7">
      <c r="C92" s="47"/>
      <c r="D92" s="48"/>
      <c r="E92" s="48"/>
      <c r="F92" s="48"/>
      <c r="G92" s="48"/>
    </row>
    <row r="93" spans="3:7">
      <c r="C93" s="47"/>
      <c r="D93" s="48"/>
      <c r="E93" s="48"/>
      <c r="F93" s="48"/>
      <c r="G93" s="48"/>
    </row>
    <row r="94" spans="3:7">
      <c r="C94" s="47"/>
      <c r="D94" s="48"/>
      <c r="E94" s="48"/>
      <c r="F94" s="48"/>
      <c r="G94" s="48"/>
    </row>
    <row r="95" spans="3:7">
      <c r="C95" s="47"/>
      <c r="D95" s="48"/>
      <c r="E95" s="48"/>
      <c r="F95" s="48"/>
      <c r="G95" s="48"/>
    </row>
    <row r="96" spans="3:7">
      <c r="C96" s="47"/>
      <c r="D96" s="48"/>
      <c r="E96" s="48"/>
      <c r="F96" s="48"/>
      <c r="G96" s="48"/>
    </row>
    <row r="97" spans="3:7">
      <c r="C97" s="47"/>
      <c r="D97" s="48"/>
      <c r="E97" s="48"/>
      <c r="F97" s="48"/>
      <c r="G97" s="48"/>
    </row>
    <row r="98" spans="3:7">
      <c r="C98" s="47"/>
      <c r="D98" s="48"/>
      <c r="E98" s="48"/>
      <c r="F98" s="48"/>
      <c r="G98" s="48"/>
    </row>
    <row r="99" spans="3:7">
      <c r="C99" s="47"/>
      <c r="D99" s="48"/>
      <c r="E99" s="48"/>
      <c r="F99" s="48"/>
      <c r="G99" s="48"/>
    </row>
    <row r="100" spans="3:7">
      <c r="C100" s="47"/>
      <c r="D100" s="48"/>
      <c r="E100" s="48"/>
      <c r="F100" s="48"/>
      <c r="G100" s="48"/>
    </row>
    <row r="101" spans="3:7">
      <c r="C101" s="47"/>
      <c r="D101" s="48"/>
      <c r="E101" s="48"/>
      <c r="F101" s="48"/>
      <c r="G101" s="48"/>
    </row>
    <row r="102" spans="3:7">
      <c r="C102" s="47"/>
      <c r="D102" s="48"/>
      <c r="E102" s="48"/>
      <c r="F102" s="48"/>
      <c r="G102" s="48"/>
    </row>
    <row r="103" spans="3:7">
      <c r="C103" s="47"/>
      <c r="D103" s="48"/>
      <c r="E103" s="48"/>
      <c r="F103" s="48"/>
      <c r="G103" s="48"/>
    </row>
    <row r="104" spans="3:7">
      <c r="C104" s="47"/>
      <c r="D104" s="48"/>
      <c r="E104" s="48"/>
      <c r="F104" s="48"/>
      <c r="G104" s="48"/>
    </row>
    <row r="105" spans="3:7">
      <c r="C105" s="47"/>
      <c r="D105" s="48"/>
      <c r="E105" s="48"/>
      <c r="F105" s="48"/>
      <c r="G105" s="48"/>
    </row>
    <row r="106" spans="3:7">
      <c r="C106" s="47"/>
      <c r="D106" s="48"/>
      <c r="E106" s="48"/>
      <c r="F106" s="48"/>
      <c r="G106" s="48"/>
    </row>
    <row r="107" spans="3:7">
      <c r="C107" s="47"/>
      <c r="D107" s="48"/>
      <c r="E107" s="48"/>
      <c r="F107" s="48"/>
      <c r="G107" s="48"/>
    </row>
    <row r="108" spans="3:7">
      <c r="C108" s="47"/>
      <c r="D108" s="48"/>
      <c r="E108" s="48"/>
      <c r="F108" s="48"/>
      <c r="G108" s="48"/>
    </row>
    <row r="109" spans="3:7">
      <c r="C109" s="47"/>
      <c r="D109" s="48"/>
      <c r="E109" s="48"/>
      <c r="F109" s="48"/>
      <c r="G109" s="48"/>
    </row>
    <row r="110" spans="3:7">
      <c r="C110" s="47"/>
      <c r="D110" s="48"/>
      <c r="E110" s="48"/>
      <c r="F110" s="48"/>
      <c r="G110" s="48"/>
    </row>
    <row r="111" spans="3:7">
      <c r="C111" s="47"/>
      <c r="D111" s="48"/>
      <c r="E111" s="48"/>
      <c r="F111" s="48"/>
      <c r="G111" s="48"/>
    </row>
    <row r="112" spans="3:7">
      <c r="C112" s="47"/>
      <c r="D112" s="48"/>
      <c r="E112" s="48"/>
      <c r="F112" s="48"/>
      <c r="G112" s="48"/>
    </row>
    <row r="113" spans="3:7">
      <c r="C113" s="47"/>
      <c r="D113" s="48"/>
      <c r="E113" s="48"/>
      <c r="F113" s="48"/>
      <c r="G113" s="48"/>
    </row>
    <row r="114" spans="3:7">
      <c r="C114" s="47"/>
      <c r="D114" s="48"/>
      <c r="E114" s="48"/>
      <c r="F114" s="48"/>
      <c r="G114" s="48"/>
    </row>
    <row r="115" spans="3:7">
      <c r="C115" s="47"/>
      <c r="D115" s="48"/>
      <c r="E115" s="48"/>
      <c r="F115" s="48"/>
      <c r="G115" s="48"/>
    </row>
    <row r="116" spans="3:7">
      <c r="C116" s="47"/>
      <c r="D116" s="48"/>
      <c r="E116" s="48"/>
      <c r="F116" s="48"/>
      <c r="G116" s="48"/>
    </row>
    <row r="117" spans="3:7">
      <c r="C117" s="47"/>
      <c r="D117" s="48"/>
      <c r="E117" s="48"/>
      <c r="F117" s="48"/>
      <c r="G117" s="48"/>
    </row>
    <row r="118" spans="3:7">
      <c r="C118" s="47"/>
      <c r="D118" s="48"/>
      <c r="E118" s="48"/>
      <c r="F118" s="48"/>
      <c r="G118" s="48"/>
    </row>
    <row r="119" spans="3:7">
      <c r="C119" s="47"/>
      <c r="D119" s="48"/>
      <c r="E119" s="48"/>
      <c r="F119" s="48"/>
      <c r="G119" s="48"/>
    </row>
    <row r="120" spans="3:7">
      <c r="C120" s="47"/>
      <c r="D120" s="48"/>
      <c r="E120" s="48"/>
      <c r="F120" s="48"/>
      <c r="G120" s="48"/>
    </row>
    <row r="121" spans="3:7">
      <c r="C121" s="47"/>
      <c r="D121" s="48"/>
      <c r="E121" s="48"/>
      <c r="F121" s="48"/>
      <c r="G121" s="48"/>
    </row>
    <row r="122" spans="3:7">
      <c r="C122" s="47"/>
      <c r="D122" s="48"/>
      <c r="E122" s="48"/>
      <c r="F122" s="48"/>
      <c r="G122" s="48"/>
    </row>
    <row r="123" spans="3:7">
      <c r="C123" s="47"/>
      <c r="D123" s="48"/>
      <c r="E123" s="48"/>
      <c r="F123" s="48"/>
      <c r="G123" s="48"/>
    </row>
    <row r="124" spans="3:7">
      <c r="C124" s="47"/>
      <c r="D124" s="48"/>
      <c r="E124" s="48"/>
      <c r="F124" s="48"/>
      <c r="G124" s="48"/>
    </row>
    <row r="125" spans="3:7">
      <c r="C125" s="47"/>
      <c r="D125" s="48"/>
      <c r="E125" s="48"/>
      <c r="F125" s="48"/>
      <c r="G125" s="48"/>
    </row>
    <row r="126" spans="3:7">
      <c r="C126" s="47"/>
      <c r="D126" s="48"/>
      <c r="E126" s="48"/>
      <c r="F126" s="48"/>
      <c r="G126" s="48"/>
    </row>
    <row r="127" spans="3:7">
      <c r="C127" s="47"/>
      <c r="D127" s="48"/>
      <c r="E127" s="48"/>
      <c r="F127" s="48"/>
      <c r="G127" s="48"/>
    </row>
    <row r="128" spans="3:7">
      <c r="C128" s="47"/>
      <c r="D128" s="48"/>
      <c r="E128" s="48"/>
      <c r="F128" s="48"/>
      <c r="G128" s="48"/>
    </row>
    <row r="129" spans="3:7">
      <c r="C129" s="47"/>
      <c r="D129" s="48"/>
      <c r="E129" s="48"/>
      <c r="F129" s="48"/>
      <c r="G129" s="48"/>
    </row>
    <row r="130" spans="3:7">
      <c r="C130" s="47"/>
      <c r="D130" s="48"/>
      <c r="E130" s="48"/>
      <c r="F130" s="48"/>
      <c r="G130" s="48"/>
    </row>
    <row r="131" spans="3:7">
      <c r="C131" s="47"/>
      <c r="D131" s="48"/>
      <c r="E131" s="48"/>
      <c r="F131" s="48"/>
      <c r="G131" s="48"/>
    </row>
    <row r="132" spans="3:7">
      <c r="C132" s="47"/>
      <c r="D132" s="48"/>
      <c r="E132" s="48"/>
      <c r="F132" s="48"/>
      <c r="G132" s="48"/>
    </row>
    <row r="133" spans="3:7">
      <c r="C133" s="47"/>
      <c r="D133" s="48"/>
      <c r="E133" s="48"/>
      <c r="F133" s="48"/>
      <c r="G133" s="48"/>
    </row>
    <row r="134" spans="3:7">
      <c r="C134" s="47"/>
      <c r="D134" s="48"/>
      <c r="E134" s="48"/>
      <c r="F134" s="48"/>
      <c r="G134" s="48"/>
    </row>
    <row r="135" spans="3:7">
      <c r="C135" s="47"/>
      <c r="D135" s="48"/>
      <c r="E135" s="48"/>
      <c r="F135" s="48"/>
      <c r="G135" s="48"/>
    </row>
    <row r="136" spans="3:7">
      <c r="C136" s="47"/>
      <c r="D136" s="48"/>
      <c r="E136" s="48"/>
      <c r="F136" s="48"/>
      <c r="G136" s="48"/>
    </row>
    <row r="137" spans="3:7">
      <c r="C137" s="47"/>
      <c r="D137" s="48"/>
      <c r="E137" s="48"/>
      <c r="F137" s="48"/>
      <c r="G137" s="48"/>
    </row>
    <row r="138" spans="3:7">
      <c r="C138" s="47"/>
      <c r="D138" s="48"/>
      <c r="E138" s="48"/>
      <c r="F138" s="48"/>
      <c r="G138" s="48"/>
    </row>
    <row r="139" spans="3:7">
      <c r="C139" s="47"/>
      <c r="D139" s="48"/>
      <c r="E139" s="48"/>
      <c r="F139" s="48"/>
      <c r="G139" s="48"/>
    </row>
    <row r="140" spans="3:7">
      <c r="C140" s="47"/>
      <c r="D140" s="48"/>
      <c r="E140" s="48"/>
      <c r="F140" s="48"/>
      <c r="G140" s="48"/>
    </row>
    <row r="141" spans="3:7">
      <c r="C141" s="47"/>
      <c r="D141" s="48"/>
      <c r="E141" s="48"/>
      <c r="F141" s="48"/>
      <c r="G141" s="48"/>
    </row>
    <row r="142" spans="3:7">
      <c r="C142" s="47"/>
      <c r="D142" s="48"/>
      <c r="E142" s="48"/>
      <c r="F142" s="48"/>
      <c r="G142" s="48"/>
    </row>
    <row r="143" spans="3:7">
      <c r="C143" s="47"/>
      <c r="D143" s="48"/>
      <c r="E143" s="48"/>
      <c r="F143" s="48"/>
      <c r="G143" s="48"/>
    </row>
    <row r="144" spans="3:7">
      <c r="C144" s="47"/>
      <c r="D144" s="48"/>
      <c r="E144" s="48"/>
      <c r="F144" s="48"/>
      <c r="G144" s="48"/>
    </row>
    <row r="145" spans="3:7">
      <c r="C145" s="47"/>
      <c r="D145" s="48"/>
      <c r="E145" s="48"/>
      <c r="F145" s="48"/>
      <c r="G145" s="48"/>
    </row>
    <row r="146" spans="3:7">
      <c r="C146" s="47"/>
      <c r="D146" s="48"/>
      <c r="E146" s="48"/>
      <c r="F146" s="48"/>
      <c r="G146" s="48"/>
    </row>
    <row r="147" spans="3:7">
      <c r="C147" s="47"/>
      <c r="D147" s="48"/>
      <c r="E147" s="48"/>
      <c r="F147" s="48"/>
      <c r="G147" s="48"/>
    </row>
    <row r="148" spans="3:7">
      <c r="C148" s="47"/>
      <c r="D148" s="48"/>
      <c r="E148" s="48"/>
      <c r="F148" s="48"/>
      <c r="G148" s="48"/>
    </row>
    <row r="149" spans="3:7">
      <c r="C149" s="47"/>
      <c r="D149" s="48"/>
      <c r="E149" s="48"/>
      <c r="F149" s="48"/>
      <c r="G149" s="48"/>
    </row>
    <row r="150" spans="3:7">
      <c r="C150" s="47"/>
      <c r="D150" s="48"/>
      <c r="E150" s="48"/>
      <c r="F150" s="48"/>
      <c r="G150" s="48"/>
    </row>
    <row r="151" spans="3:7">
      <c r="C151" s="47"/>
      <c r="D151" s="48"/>
      <c r="E151" s="48"/>
      <c r="F151" s="48"/>
      <c r="G151" s="48"/>
    </row>
    <row r="152" spans="3:7">
      <c r="C152" s="47"/>
      <c r="D152" s="48"/>
      <c r="E152" s="48"/>
      <c r="F152" s="48"/>
      <c r="G152" s="48"/>
    </row>
    <row r="153" spans="3:7">
      <c r="C153" s="47"/>
      <c r="D153" s="48"/>
      <c r="E153" s="48"/>
      <c r="F153" s="48"/>
      <c r="G153" s="48"/>
    </row>
    <row r="154" spans="3:7">
      <c r="C154" s="47"/>
      <c r="D154" s="48"/>
      <c r="E154" s="48"/>
      <c r="F154" s="48"/>
      <c r="G154" s="48"/>
    </row>
    <row r="155" spans="3:7">
      <c r="C155" s="47"/>
      <c r="D155" s="48"/>
      <c r="E155" s="48"/>
      <c r="F155" s="48"/>
      <c r="G155" s="48"/>
    </row>
    <row r="156" spans="3:7">
      <c r="C156" s="47"/>
      <c r="D156" s="48"/>
      <c r="E156" s="48"/>
      <c r="F156" s="48"/>
      <c r="G156" s="48"/>
    </row>
    <row r="157" spans="3:7">
      <c r="C157" s="47"/>
      <c r="D157" s="48"/>
      <c r="E157" s="48"/>
      <c r="F157" s="48"/>
      <c r="G157" s="48"/>
    </row>
    <row r="158" spans="3:7">
      <c r="C158" s="47"/>
      <c r="D158" s="48"/>
      <c r="E158" s="48"/>
      <c r="F158" s="48"/>
      <c r="G158" s="48"/>
    </row>
    <row r="159" spans="3:7">
      <c r="C159" s="47"/>
      <c r="D159" s="48"/>
      <c r="E159" s="48"/>
      <c r="F159" s="48"/>
      <c r="G159" s="48"/>
    </row>
    <row r="160" spans="3:7">
      <c r="C160" s="47"/>
      <c r="D160" s="48"/>
      <c r="E160" s="48"/>
      <c r="F160" s="48"/>
      <c r="G160" s="48"/>
    </row>
    <row r="161" spans="3:7">
      <c r="C161" s="47"/>
      <c r="D161" s="48"/>
      <c r="E161" s="48"/>
      <c r="F161" s="48"/>
      <c r="G161" s="48"/>
    </row>
    <row r="162" spans="3:7">
      <c r="C162" s="47"/>
      <c r="D162" s="48"/>
      <c r="E162" s="48"/>
      <c r="F162" s="48"/>
      <c r="G162" s="48"/>
    </row>
    <row r="163" spans="3:7">
      <c r="C163" s="47"/>
      <c r="D163" s="48"/>
      <c r="E163" s="48"/>
      <c r="F163" s="48"/>
      <c r="G163" s="48"/>
    </row>
    <row r="164" spans="3:7">
      <c r="C164" s="47"/>
      <c r="D164" s="48"/>
      <c r="E164" s="48"/>
      <c r="F164" s="48"/>
      <c r="G164" s="48"/>
    </row>
    <row r="165" spans="3:7">
      <c r="C165" s="47"/>
      <c r="D165" s="48"/>
      <c r="E165" s="48"/>
      <c r="F165" s="48"/>
      <c r="G165" s="48"/>
    </row>
    <row r="166" spans="3:7">
      <c r="C166" s="47"/>
      <c r="D166" s="48"/>
      <c r="E166" s="48"/>
      <c r="F166" s="48"/>
      <c r="G166" s="48"/>
    </row>
    <row r="167" spans="3:7">
      <c r="C167" s="47"/>
      <c r="D167" s="48"/>
      <c r="E167" s="48"/>
      <c r="F167" s="48"/>
      <c r="G167" s="48"/>
    </row>
    <row r="168" spans="3:7">
      <c r="C168" s="47"/>
      <c r="D168" s="48"/>
      <c r="E168" s="48"/>
      <c r="F168" s="48"/>
      <c r="G168" s="48"/>
    </row>
    <row r="169" spans="3:7">
      <c r="C169" s="47"/>
      <c r="D169" s="48"/>
      <c r="E169" s="48"/>
      <c r="F169" s="48"/>
      <c r="G169" s="48"/>
    </row>
    <row r="170" spans="3:7">
      <c r="C170" s="47"/>
      <c r="D170" s="48"/>
      <c r="E170" s="48"/>
      <c r="F170" s="48"/>
      <c r="G170" s="48"/>
    </row>
    <row r="171" spans="3:7">
      <c r="C171" s="47"/>
      <c r="D171" s="48"/>
      <c r="E171" s="48"/>
      <c r="F171" s="48"/>
      <c r="G171" s="48"/>
    </row>
    <row r="172" spans="3:7">
      <c r="C172" s="47"/>
      <c r="D172" s="48"/>
      <c r="E172" s="48"/>
      <c r="F172" s="48"/>
      <c r="G172" s="48"/>
    </row>
    <row r="173" spans="3:7">
      <c r="C173" s="47"/>
      <c r="D173" s="48"/>
      <c r="E173" s="48"/>
      <c r="F173" s="48"/>
      <c r="G173" s="48"/>
    </row>
    <row r="174" spans="3:7">
      <c r="C174" s="47"/>
      <c r="D174" s="48"/>
      <c r="E174" s="48"/>
      <c r="F174" s="48"/>
      <c r="G174" s="48"/>
    </row>
    <row r="175" spans="3:7">
      <c r="C175" s="47"/>
      <c r="D175" s="48"/>
      <c r="E175" s="48"/>
      <c r="F175" s="48"/>
      <c r="G175" s="48"/>
    </row>
    <row r="176" spans="3:7">
      <c r="C176" s="47"/>
      <c r="D176" s="48"/>
      <c r="E176" s="48"/>
      <c r="F176" s="48"/>
      <c r="G176" s="48"/>
    </row>
    <row r="177" spans="3:7">
      <c r="C177" s="47"/>
      <c r="D177" s="48"/>
      <c r="E177" s="48"/>
      <c r="F177" s="48"/>
      <c r="G177" s="48"/>
    </row>
    <row r="178" spans="3:7">
      <c r="C178" s="47"/>
      <c r="D178" s="48"/>
      <c r="E178" s="48"/>
      <c r="F178" s="48"/>
      <c r="G178" s="48"/>
    </row>
    <row r="179" spans="3:7">
      <c r="C179" s="47"/>
      <c r="D179" s="48"/>
      <c r="E179" s="48"/>
      <c r="F179" s="48"/>
      <c r="G179" s="48"/>
    </row>
    <row r="180" spans="3:7">
      <c r="C180" s="47"/>
      <c r="D180" s="48"/>
      <c r="E180" s="48"/>
      <c r="F180" s="48"/>
      <c r="G180" s="48"/>
    </row>
    <row r="181" spans="3:7">
      <c r="C181" s="47"/>
      <c r="D181" s="48"/>
      <c r="E181" s="48"/>
      <c r="F181" s="48"/>
      <c r="G181" s="48"/>
    </row>
    <row r="182" spans="3:7">
      <c r="C182" s="47"/>
      <c r="D182" s="48"/>
      <c r="E182" s="48"/>
      <c r="F182" s="48"/>
      <c r="G182" s="48"/>
    </row>
    <row r="183" spans="3:7">
      <c r="C183" s="47"/>
      <c r="D183" s="48"/>
      <c r="E183" s="48"/>
      <c r="F183" s="48"/>
      <c r="G183" s="48"/>
    </row>
    <row r="184" spans="3:7">
      <c r="C184" s="47"/>
      <c r="D184" s="48"/>
      <c r="E184" s="48"/>
      <c r="F184" s="48"/>
      <c r="G184" s="48"/>
    </row>
    <row r="185" spans="3:7">
      <c r="C185" s="47"/>
      <c r="D185" s="48"/>
      <c r="E185" s="48"/>
      <c r="F185" s="48"/>
      <c r="G185" s="48"/>
    </row>
    <row r="186" spans="3:7">
      <c r="C186" s="47"/>
      <c r="D186" s="48"/>
      <c r="E186" s="48"/>
      <c r="F186" s="48"/>
      <c r="G186" s="48"/>
    </row>
    <row r="187" spans="3:7">
      <c r="C187" s="47"/>
      <c r="D187" s="48"/>
      <c r="E187" s="48"/>
      <c r="F187" s="48"/>
      <c r="G187" s="48"/>
    </row>
    <row r="188" spans="3:7">
      <c r="C188" s="47"/>
      <c r="D188" s="48"/>
      <c r="E188" s="48"/>
      <c r="F188" s="48"/>
      <c r="G188" s="48"/>
    </row>
    <row r="189" spans="3:7">
      <c r="C189" s="47"/>
      <c r="D189" s="48"/>
      <c r="E189" s="48"/>
      <c r="F189" s="48"/>
      <c r="G189" s="48"/>
    </row>
    <row r="190" spans="3:7">
      <c r="C190" s="47"/>
      <c r="D190" s="48"/>
      <c r="E190" s="48"/>
      <c r="F190" s="48"/>
      <c r="G190" s="48"/>
    </row>
    <row r="191" spans="3:7">
      <c r="C191" s="47"/>
      <c r="D191" s="48"/>
      <c r="E191" s="48"/>
      <c r="F191" s="48"/>
      <c r="G191" s="48"/>
    </row>
    <row r="192" spans="3:7">
      <c r="C192" s="47"/>
      <c r="D192" s="48"/>
      <c r="E192" s="48"/>
      <c r="F192" s="48"/>
      <c r="G192" s="48"/>
    </row>
    <row r="193" spans="3:7">
      <c r="C193" s="47"/>
      <c r="D193" s="48"/>
      <c r="E193" s="48"/>
      <c r="F193" s="48"/>
      <c r="G193" s="48"/>
    </row>
    <row r="194" spans="3:7">
      <c r="C194" s="47"/>
      <c r="D194" s="48"/>
      <c r="E194" s="48"/>
      <c r="F194" s="48"/>
      <c r="G194" s="48"/>
    </row>
    <row r="195" spans="3:7">
      <c r="C195" s="47"/>
      <c r="D195" s="48"/>
      <c r="E195" s="48"/>
      <c r="F195" s="48"/>
      <c r="G195" s="48"/>
    </row>
    <row r="196" spans="3:7">
      <c r="C196" s="47"/>
      <c r="D196" s="48"/>
      <c r="E196" s="48"/>
      <c r="F196" s="48"/>
      <c r="G196" s="48"/>
    </row>
    <row r="197" spans="3:7">
      <c r="C197" s="47"/>
      <c r="D197" s="48"/>
      <c r="E197" s="48"/>
      <c r="F197" s="48"/>
      <c r="G197" s="48"/>
    </row>
    <row r="198" spans="3:7">
      <c r="C198" s="47"/>
      <c r="D198" s="48"/>
      <c r="E198" s="48"/>
      <c r="F198" s="48"/>
      <c r="G198" s="48"/>
    </row>
    <row r="199" spans="3:7">
      <c r="C199" s="47"/>
      <c r="D199" s="48"/>
      <c r="E199" s="48"/>
      <c r="F199" s="48"/>
      <c r="G199" s="48"/>
    </row>
    <row r="200" spans="3:7">
      <c r="C200" s="47"/>
      <c r="D200" s="48"/>
      <c r="E200" s="48"/>
      <c r="F200" s="48"/>
      <c r="G200" s="48"/>
    </row>
    <row r="201" spans="3:7">
      <c r="C201" s="47"/>
      <c r="D201" s="48"/>
      <c r="E201" s="48"/>
      <c r="F201" s="48"/>
      <c r="G201" s="48"/>
    </row>
    <row r="202" spans="3:7">
      <c r="C202" s="47"/>
      <c r="D202" s="48"/>
      <c r="E202" s="48"/>
      <c r="F202" s="48"/>
      <c r="G202" s="48"/>
    </row>
    <row r="203" spans="3:7">
      <c r="C203" s="47"/>
      <c r="D203" s="48"/>
      <c r="E203" s="48"/>
      <c r="F203" s="48"/>
      <c r="G203" s="48"/>
    </row>
    <row r="204" spans="3:7">
      <c r="C204" s="47"/>
      <c r="D204" s="48"/>
      <c r="E204" s="48"/>
      <c r="F204" s="48"/>
      <c r="G204" s="48"/>
    </row>
    <row r="205" spans="3:7">
      <c r="C205" s="47"/>
      <c r="D205" s="48"/>
      <c r="E205" s="48"/>
      <c r="F205" s="48"/>
      <c r="G205" s="48"/>
    </row>
    <row r="206" spans="3:7">
      <c r="C206" s="47"/>
      <c r="D206" s="48"/>
      <c r="E206" s="48"/>
      <c r="F206" s="48"/>
      <c r="G206" s="48"/>
    </row>
    <row r="207" spans="3:7">
      <c r="C207" s="47"/>
      <c r="D207" s="48"/>
      <c r="E207" s="48"/>
      <c r="F207" s="48"/>
      <c r="G207" s="48"/>
    </row>
    <row r="208" spans="3:7">
      <c r="C208" s="47"/>
      <c r="D208" s="48"/>
      <c r="E208" s="48"/>
      <c r="F208" s="48"/>
      <c r="G208" s="48"/>
    </row>
    <row r="209" spans="3:7">
      <c r="C209" s="47"/>
      <c r="D209" s="48"/>
      <c r="E209" s="48"/>
      <c r="F209" s="48"/>
      <c r="G209" s="48"/>
    </row>
    <row r="210" spans="3:7">
      <c r="C210" s="47"/>
      <c r="D210" s="48"/>
      <c r="E210" s="48"/>
      <c r="F210" s="48"/>
      <c r="G210" s="48"/>
    </row>
    <row r="211" spans="3:7">
      <c r="C211" s="47"/>
      <c r="D211" s="48"/>
      <c r="E211" s="48"/>
      <c r="F211" s="48"/>
      <c r="G211" s="48"/>
    </row>
    <row r="212" spans="3:7">
      <c r="C212" s="47"/>
      <c r="D212" s="48"/>
      <c r="E212" s="48"/>
      <c r="F212" s="48"/>
      <c r="G212" s="48"/>
    </row>
    <row r="213" spans="3:7">
      <c r="C213" s="47"/>
      <c r="D213" s="48"/>
      <c r="E213" s="48"/>
      <c r="F213" s="48"/>
      <c r="G213" s="48"/>
    </row>
    <row r="214" spans="3:7">
      <c r="C214" s="47"/>
      <c r="D214" s="48"/>
      <c r="E214" s="48"/>
      <c r="F214" s="48"/>
      <c r="G214" s="48"/>
    </row>
    <row r="215" spans="3:7">
      <c r="C215" s="47"/>
      <c r="D215" s="48"/>
      <c r="E215" s="48"/>
      <c r="F215" s="48"/>
      <c r="G215" s="48"/>
    </row>
    <row r="216" spans="3:7">
      <c r="C216" s="47"/>
      <c r="D216" s="48"/>
      <c r="E216" s="48"/>
      <c r="F216" s="48"/>
      <c r="G216" s="48"/>
    </row>
    <row r="217" spans="3:7">
      <c r="C217" s="47"/>
      <c r="D217" s="48"/>
      <c r="E217" s="48"/>
      <c r="F217" s="48"/>
      <c r="G217" s="48"/>
    </row>
    <row r="218" spans="3:7">
      <c r="C218" s="47"/>
      <c r="D218" s="48"/>
      <c r="E218" s="48"/>
      <c r="F218" s="48"/>
      <c r="G218" s="48"/>
    </row>
    <row r="219" spans="3:7">
      <c r="C219" s="47"/>
      <c r="D219" s="48"/>
      <c r="E219" s="48"/>
      <c r="F219" s="48"/>
      <c r="G219" s="48"/>
    </row>
    <row r="220" spans="3:7">
      <c r="C220" s="47"/>
      <c r="D220" s="48"/>
      <c r="E220" s="48"/>
      <c r="F220" s="48"/>
      <c r="G220" s="48"/>
    </row>
    <row r="221" spans="3:7">
      <c r="C221" s="47"/>
      <c r="D221" s="48"/>
      <c r="E221" s="48"/>
      <c r="F221" s="48"/>
      <c r="G221" s="48"/>
    </row>
    <row r="222" spans="3:7">
      <c r="C222" s="47"/>
      <c r="D222" s="48"/>
      <c r="E222" s="48"/>
      <c r="F222" s="48"/>
      <c r="G222" s="48"/>
    </row>
    <row r="223" spans="3:7">
      <c r="C223" s="47"/>
      <c r="D223" s="48"/>
      <c r="E223" s="48"/>
      <c r="F223" s="48"/>
      <c r="G223" s="48"/>
    </row>
    <row r="224" spans="3:7">
      <c r="C224" s="47"/>
      <c r="D224" s="48"/>
      <c r="E224" s="48"/>
      <c r="F224" s="48"/>
      <c r="G224" s="48"/>
    </row>
    <row r="225" spans="3:7">
      <c r="C225" s="47"/>
      <c r="D225" s="48"/>
      <c r="E225" s="48"/>
      <c r="F225" s="48"/>
      <c r="G225" s="48"/>
    </row>
    <row r="226" spans="3:7">
      <c r="C226" s="47"/>
      <c r="D226" s="48"/>
      <c r="E226" s="48"/>
      <c r="F226" s="48"/>
      <c r="G226" s="48"/>
    </row>
    <row r="227" spans="3:7">
      <c r="C227" s="47"/>
      <c r="D227" s="48"/>
      <c r="E227" s="48"/>
      <c r="F227" s="48"/>
      <c r="G227" s="48"/>
    </row>
    <row r="228" spans="3:7">
      <c r="C228" s="47"/>
      <c r="D228" s="48"/>
      <c r="E228" s="48"/>
      <c r="F228" s="48"/>
      <c r="G228" s="48"/>
    </row>
    <row r="229" spans="3:7">
      <c r="C229" s="47"/>
      <c r="D229" s="48"/>
      <c r="E229" s="48"/>
      <c r="F229" s="48"/>
      <c r="G229" s="48"/>
    </row>
    <row r="230" spans="3:7">
      <c r="C230" s="47"/>
      <c r="D230" s="48"/>
      <c r="E230" s="48"/>
      <c r="F230" s="48"/>
      <c r="G230" s="48"/>
    </row>
    <row r="231" spans="3:7">
      <c r="C231" s="47"/>
      <c r="D231" s="48"/>
      <c r="E231" s="48"/>
      <c r="F231" s="48"/>
      <c r="G231" s="48"/>
    </row>
    <row r="232" spans="3:7">
      <c r="C232" s="47"/>
      <c r="D232" s="48"/>
      <c r="E232" s="48"/>
      <c r="F232" s="48"/>
      <c r="G232" s="48"/>
    </row>
    <row r="233" spans="3:7">
      <c r="C233" s="47"/>
      <c r="D233" s="48"/>
      <c r="E233" s="48"/>
      <c r="F233" s="48"/>
      <c r="G233" s="48"/>
    </row>
    <row r="234" spans="3:7">
      <c r="C234" s="47"/>
      <c r="D234" s="48"/>
      <c r="E234" s="48"/>
      <c r="F234" s="48"/>
      <c r="G234" s="48"/>
    </row>
    <row r="235" spans="3:7">
      <c r="C235" s="47"/>
      <c r="D235" s="48"/>
      <c r="E235" s="48"/>
      <c r="F235" s="48"/>
      <c r="G235" s="48"/>
    </row>
    <row r="236" spans="3:7">
      <c r="C236" s="47"/>
      <c r="D236" s="48"/>
      <c r="E236" s="48"/>
      <c r="F236" s="48"/>
      <c r="G236" s="48"/>
    </row>
    <row r="237" spans="3:7">
      <c r="C237" s="47"/>
      <c r="D237" s="48"/>
      <c r="E237" s="48"/>
      <c r="F237" s="48"/>
      <c r="G237" s="48"/>
    </row>
    <row r="238" spans="3:7">
      <c r="C238" s="47"/>
      <c r="D238" s="48"/>
      <c r="E238" s="48"/>
      <c r="F238" s="48"/>
      <c r="G238" s="48"/>
    </row>
    <row r="239" spans="3:7">
      <c r="C239" s="47"/>
      <c r="D239" s="48"/>
      <c r="E239" s="48"/>
      <c r="F239" s="48"/>
      <c r="G239" s="48"/>
    </row>
    <row r="240" spans="3:7">
      <c r="C240" s="47"/>
      <c r="D240" s="48"/>
      <c r="E240" s="48"/>
      <c r="F240" s="48"/>
      <c r="G240" s="48"/>
    </row>
    <row r="241" spans="3:7">
      <c r="C241" s="47"/>
      <c r="D241" s="48"/>
      <c r="E241" s="48"/>
      <c r="F241" s="48"/>
      <c r="G241" s="48"/>
    </row>
    <row r="242" spans="3:7">
      <c r="C242" s="47"/>
      <c r="D242" s="48"/>
      <c r="E242" s="48"/>
      <c r="F242" s="48"/>
      <c r="G242" s="48"/>
    </row>
    <row r="243" spans="3:7">
      <c r="C243" s="47"/>
      <c r="D243" s="48"/>
      <c r="E243" s="48"/>
      <c r="F243" s="48"/>
      <c r="G243" s="48"/>
    </row>
    <row r="244" spans="3:7">
      <c r="C244" s="47"/>
      <c r="D244" s="48"/>
      <c r="E244" s="48"/>
      <c r="F244" s="48"/>
      <c r="G244" s="48"/>
    </row>
    <row r="245" spans="3:7">
      <c r="C245" s="47"/>
      <c r="D245" s="48"/>
      <c r="E245" s="48"/>
      <c r="F245" s="48"/>
      <c r="G245" s="48"/>
    </row>
    <row r="246" spans="3:7">
      <c r="C246" s="47"/>
      <c r="D246" s="48"/>
      <c r="E246" s="48"/>
      <c r="F246" s="48"/>
      <c r="G246" s="48"/>
    </row>
    <row r="247" spans="3:7">
      <c r="C247" s="47"/>
      <c r="D247" s="48"/>
      <c r="E247" s="48"/>
      <c r="F247" s="48"/>
      <c r="G247" s="48"/>
    </row>
    <row r="248" spans="3:7">
      <c r="C248" s="47"/>
      <c r="D248" s="48"/>
      <c r="E248" s="48"/>
      <c r="F248" s="48"/>
      <c r="G248" s="48"/>
    </row>
    <row r="249" spans="3:7">
      <c r="C249" s="47"/>
      <c r="D249" s="48"/>
      <c r="E249" s="48"/>
      <c r="F249" s="48"/>
      <c r="G249" s="48"/>
    </row>
    <row r="250" spans="3:7">
      <c r="C250" s="47"/>
      <c r="D250" s="48"/>
      <c r="E250" s="48"/>
      <c r="F250" s="48"/>
      <c r="G250" s="48"/>
    </row>
    <row r="251" spans="3:7">
      <c r="C251" s="47"/>
      <c r="D251" s="48"/>
      <c r="E251" s="48"/>
      <c r="F251" s="48"/>
      <c r="G251" s="48"/>
    </row>
    <row r="252" spans="3:7">
      <c r="C252" s="47"/>
      <c r="D252" s="48"/>
      <c r="E252" s="48"/>
      <c r="F252" s="48"/>
      <c r="G252" s="48"/>
    </row>
    <row r="253" spans="3:7">
      <c r="C253" s="47"/>
      <c r="D253" s="48"/>
      <c r="E253" s="48"/>
      <c r="F253" s="48"/>
      <c r="G253" s="48"/>
    </row>
    <row r="254" spans="3:7">
      <c r="C254" s="47"/>
      <c r="D254" s="48"/>
      <c r="E254" s="48"/>
      <c r="F254" s="48"/>
      <c r="G254" s="48"/>
    </row>
    <row r="255" spans="3:7">
      <c r="C255" s="47"/>
      <c r="D255" s="48"/>
      <c r="E255" s="48"/>
      <c r="F255" s="48"/>
      <c r="G255" s="48"/>
    </row>
    <row r="256" spans="3:7">
      <c r="C256" s="47"/>
      <c r="D256" s="48"/>
      <c r="E256" s="48"/>
      <c r="F256" s="48"/>
      <c r="G256" s="48"/>
    </row>
    <row r="257" spans="3:7">
      <c r="C257" s="47"/>
      <c r="D257" s="48"/>
      <c r="E257" s="48"/>
      <c r="F257" s="48"/>
      <c r="G257" s="48"/>
    </row>
    <row r="258" spans="3:7">
      <c r="C258" s="47"/>
      <c r="D258" s="48"/>
      <c r="E258" s="48"/>
      <c r="F258" s="48"/>
      <c r="G258" s="48"/>
    </row>
    <row r="259" spans="3:7">
      <c r="C259" s="47"/>
      <c r="D259" s="48"/>
      <c r="E259" s="48"/>
      <c r="F259" s="48"/>
      <c r="G259" s="48"/>
    </row>
    <row r="260" spans="3:7">
      <c r="C260" s="47"/>
      <c r="D260" s="48"/>
      <c r="E260" s="48"/>
      <c r="F260" s="48"/>
      <c r="G260" s="48"/>
    </row>
    <row r="261" spans="3:7">
      <c r="C261" s="47"/>
      <c r="D261" s="48"/>
      <c r="E261" s="48"/>
      <c r="F261" s="48"/>
      <c r="G261" s="48"/>
    </row>
    <row r="262" spans="3:7">
      <c r="C262" s="47"/>
      <c r="D262" s="48"/>
      <c r="E262" s="48"/>
      <c r="F262" s="48"/>
      <c r="G262" s="48"/>
    </row>
    <row r="263" spans="3:7">
      <c r="C263" s="47"/>
      <c r="D263" s="48"/>
      <c r="E263" s="48"/>
      <c r="F263" s="48"/>
      <c r="G263" s="48"/>
    </row>
    <row r="264" spans="3:7">
      <c r="C264" s="47"/>
      <c r="D264" s="48"/>
      <c r="E264" s="48"/>
      <c r="F264" s="48"/>
      <c r="G264" s="48"/>
    </row>
    <row r="265" spans="3:7">
      <c r="C265" s="47"/>
      <c r="D265" s="48"/>
      <c r="E265" s="48"/>
      <c r="F265" s="48"/>
      <c r="G265" s="48"/>
    </row>
    <row r="266" spans="3:7">
      <c r="C266" s="47"/>
      <c r="D266" s="48"/>
      <c r="E266" s="48"/>
      <c r="F266" s="48"/>
      <c r="G266" s="48"/>
    </row>
    <row r="267" spans="3:7">
      <c r="C267" s="47"/>
      <c r="D267" s="48"/>
      <c r="E267" s="48"/>
      <c r="F267" s="48"/>
      <c r="G267" s="48"/>
    </row>
    <row r="268" spans="3:7">
      <c r="C268" s="47"/>
      <c r="D268" s="48"/>
      <c r="E268" s="48"/>
      <c r="F268" s="48"/>
      <c r="G268" s="48"/>
    </row>
    <row r="269" spans="3:7">
      <c r="C269" s="47"/>
      <c r="D269" s="48"/>
      <c r="E269" s="48"/>
      <c r="F269" s="48"/>
      <c r="G269" s="48"/>
    </row>
    <row r="270" spans="3:7">
      <c r="C270" s="47"/>
      <c r="D270" s="48"/>
      <c r="E270" s="48"/>
      <c r="F270" s="48"/>
      <c r="G270" s="48"/>
    </row>
    <row r="271" spans="3:7">
      <c r="C271" s="47"/>
      <c r="D271" s="48"/>
      <c r="E271" s="48"/>
      <c r="F271" s="48"/>
      <c r="G271" s="48"/>
    </row>
    <row r="272" spans="3:7">
      <c r="C272" s="47"/>
      <c r="D272" s="48"/>
      <c r="E272" s="48"/>
      <c r="F272" s="48"/>
      <c r="G272" s="48"/>
    </row>
    <row r="273" spans="3:7">
      <c r="C273" s="47"/>
      <c r="D273" s="48"/>
      <c r="E273" s="48"/>
      <c r="F273" s="48"/>
      <c r="G273" s="48"/>
    </row>
    <row r="274" spans="3:7">
      <c r="C274" s="47"/>
      <c r="D274" s="48"/>
      <c r="E274" s="48"/>
      <c r="F274" s="48"/>
      <c r="G274" s="48"/>
    </row>
    <row r="275" spans="3:7">
      <c r="C275" s="47"/>
      <c r="D275" s="48"/>
      <c r="E275" s="48"/>
      <c r="F275" s="48"/>
      <c r="G275" s="48"/>
    </row>
    <row r="276" spans="3:7">
      <c r="C276" s="47"/>
      <c r="D276" s="48"/>
      <c r="E276" s="48"/>
      <c r="F276" s="48"/>
      <c r="G276" s="48"/>
    </row>
    <row r="277" spans="3:7">
      <c r="C277" s="47"/>
      <c r="D277" s="48"/>
      <c r="E277" s="48"/>
      <c r="F277" s="48"/>
      <c r="G277" s="48"/>
    </row>
    <row r="278" spans="3:7">
      <c r="C278" s="47"/>
      <c r="D278" s="48"/>
      <c r="E278" s="48"/>
      <c r="F278" s="48"/>
      <c r="G278" s="48"/>
    </row>
    <row r="279" spans="3:7">
      <c r="C279" s="47"/>
      <c r="D279" s="48"/>
      <c r="E279" s="48"/>
      <c r="F279" s="48"/>
      <c r="G279" s="48"/>
    </row>
    <row r="280" spans="3:7">
      <c r="C280" s="47"/>
      <c r="D280" s="48"/>
      <c r="E280" s="48"/>
      <c r="F280" s="48"/>
      <c r="G280" s="48"/>
    </row>
    <row r="281" spans="3:7">
      <c r="C281" s="47"/>
      <c r="D281" s="48"/>
      <c r="E281" s="48"/>
      <c r="F281" s="48"/>
      <c r="G281" s="48"/>
    </row>
    <row r="282" spans="3:7">
      <c r="C282" s="47"/>
      <c r="D282" s="48"/>
      <c r="E282" s="48"/>
      <c r="F282" s="48"/>
      <c r="G282" s="48"/>
    </row>
    <row r="283" spans="3:7">
      <c r="C283" s="47"/>
      <c r="D283" s="48"/>
      <c r="E283" s="48"/>
      <c r="F283" s="48"/>
      <c r="G283" s="48"/>
    </row>
    <row r="284" spans="3:7">
      <c r="C284" s="47"/>
      <c r="D284" s="48"/>
      <c r="E284" s="48"/>
      <c r="F284" s="48"/>
      <c r="G284" s="48"/>
    </row>
    <row r="285" spans="3:7">
      <c r="C285" s="47"/>
      <c r="D285" s="48"/>
      <c r="E285" s="48"/>
      <c r="F285" s="48"/>
      <c r="G285" s="48"/>
    </row>
    <row r="286" spans="3:7">
      <c r="C286" s="47"/>
      <c r="D286" s="48"/>
      <c r="E286" s="48"/>
      <c r="F286" s="48"/>
      <c r="G286" s="48"/>
    </row>
    <row r="287" spans="3:7">
      <c r="C287" s="47"/>
      <c r="D287" s="48"/>
      <c r="E287" s="48"/>
      <c r="F287" s="48"/>
      <c r="G287" s="48"/>
    </row>
    <row r="288" spans="3:7">
      <c r="C288" s="47"/>
      <c r="D288" s="48"/>
      <c r="E288" s="48"/>
      <c r="F288" s="48"/>
      <c r="G288" s="48"/>
    </row>
    <row r="289" spans="3:7">
      <c r="C289" s="47"/>
      <c r="D289" s="48"/>
      <c r="E289" s="48"/>
      <c r="F289" s="48"/>
      <c r="G289" s="48"/>
    </row>
    <row r="290" spans="3:7">
      <c r="C290" s="47"/>
      <c r="D290" s="48"/>
      <c r="E290" s="48"/>
      <c r="F290" s="48"/>
      <c r="G290" s="48"/>
    </row>
    <row r="291" spans="3:7">
      <c r="C291" s="47"/>
      <c r="D291" s="48"/>
      <c r="E291" s="48"/>
      <c r="F291" s="48"/>
      <c r="G291" s="48"/>
    </row>
    <row r="292" spans="3:7">
      <c r="C292" s="47"/>
      <c r="D292" s="48"/>
      <c r="E292" s="48"/>
      <c r="F292" s="48"/>
      <c r="G292" s="48"/>
    </row>
    <row r="293" spans="3:7">
      <c r="C293" s="47"/>
      <c r="D293" s="48"/>
      <c r="E293" s="48"/>
      <c r="F293" s="48"/>
      <c r="G293" s="48"/>
    </row>
    <row r="294" spans="3:7">
      <c r="C294" s="47"/>
      <c r="D294" s="48"/>
      <c r="E294" s="48"/>
      <c r="F294" s="48"/>
      <c r="G294" s="48"/>
    </row>
    <row r="295" spans="3:7">
      <c r="C295" s="47"/>
      <c r="D295" s="48"/>
      <c r="E295" s="48"/>
      <c r="F295" s="48"/>
      <c r="G295" s="48"/>
    </row>
    <row r="296" spans="3:7">
      <c r="C296" s="47"/>
      <c r="D296" s="48"/>
      <c r="E296" s="48"/>
      <c r="F296" s="48"/>
      <c r="G296" s="48"/>
    </row>
    <row r="297" spans="3:7">
      <c r="C297" s="47"/>
      <c r="D297" s="48"/>
      <c r="E297" s="48"/>
      <c r="F297" s="48"/>
      <c r="G297" s="48"/>
    </row>
    <row r="298" spans="3:7">
      <c r="C298" s="47"/>
      <c r="D298" s="48"/>
      <c r="E298" s="48"/>
      <c r="F298" s="48"/>
      <c r="G298" s="48"/>
    </row>
    <row r="299" spans="3:7">
      <c r="C299" s="47"/>
      <c r="D299" s="48"/>
      <c r="E299" s="48"/>
      <c r="F299" s="48"/>
      <c r="G299" s="48"/>
    </row>
    <row r="300" spans="3:7">
      <c r="C300" s="47"/>
      <c r="D300" s="48"/>
      <c r="E300" s="48"/>
      <c r="F300" s="48"/>
      <c r="G300" s="48"/>
    </row>
    <row r="301" spans="3:7">
      <c r="C301" s="47"/>
      <c r="D301" s="48"/>
      <c r="E301" s="48"/>
      <c r="F301" s="48"/>
      <c r="G301" s="48"/>
    </row>
    <row r="302" spans="3:7">
      <c r="C302" s="47"/>
      <c r="D302" s="48"/>
      <c r="E302" s="48"/>
      <c r="F302" s="48"/>
      <c r="G302" s="48"/>
    </row>
    <row r="303" spans="3:7">
      <c r="C303" s="47"/>
      <c r="D303" s="48"/>
      <c r="E303" s="48"/>
      <c r="F303" s="48"/>
      <c r="G303" s="48"/>
    </row>
    <row r="304" spans="3:7">
      <c r="C304" s="47"/>
      <c r="D304" s="48"/>
      <c r="E304" s="48"/>
      <c r="F304" s="48"/>
      <c r="G304" s="48"/>
    </row>
    <row r="305" spans="3:7">
      <c r="C305" s="47"/>
      <c r="D305" s="48"/>
      <c r="E305" s="48"/>
      <c r="F305" s="48"/>
      <c r="G305" s="48"/>
    </row>
    <row r="306" spans="3:7">
      <c r="C306" s="47"/>
      <c r="D306" s="48"/>
      <c r="E306" s="48"/>
      <c r="F306" s="48"/>
      <c r="G306" s="48"/>
    </row>
    <row r="307" spans="3:7">
      <c r="C307" s="47"/>
      <c r="D307" s="48"/>
      <c r="E307" s="48"/>
      <c r="F307" s="48"/>
      <c r="G307" s="48"/>
    </row>
    <row r="308" spans="3:7">
      <c r="C308" s="47"/>
      <c r="D308" s="48"/>
      <c r="E308" s="48"/>
      <c r="F308" s="48"/>
      <c r="G308" s="48"/>
    </row>
    <row r="309" spans="3:7">
      <c r="C309" s="47"/>
      <c r="D309" s="48"/>
      <c r="E309" s="48"/>
      <c r="F309" s="48"/>
      <c r="G309" s="48"/>
    </row>
    <row r="310" spans="3:7">
      <c r="C310" s="47"/>
      <c r="D310" s="48"/>
      <c r="E310" s="48"/>
      <c r="F310" s="48"/>
      <c r="G310" s="48"/>
    </row>
    <row r="311" spans="3:7">
      <c r="C311" s="47"/>
      <c r="D311" s="48"/>
      <c r="E311" s="48"/>
      <c r="F311" s="48"/>
      <c r="G311" s="48"/>
    </row>
    <row r="312" spans="3:7">
      <c r="C312" s="47"/>
      <c r="D312" s="48"/>
      <c r="E312" s="48"/>
      <c r="F312" s="48"/>
      <c r="G312" s="48"/>
    </row>
    <row r="313" spans="3:7">
      <c r="C313" s="47"/>
      <c r="D313" s="48"/>
      <c r="E313" s="48"/>
      <c r="F313" s="48"/>
      <c r="G313" s="48"/>
    </row>
    <row r="314" spans="3:7">
      <c r="C314" s="47"/>
      <c r="D314" s="48"/>
      <c r="E314" s="48"/>
      <c r="F314" s="48"/>
      <c r="G314" s="48"/>
    </row>
    <row r="315" spans="3:7">
      <c r="C315" s="47"/>
      <c r="D315" s="48"/>
      <c r="E315" s="48"/>
      <c r="F315" s="48"/>
      <c r="G315" s="48"/>
    </row>
    <row r="316" spans="3:7">
      <c r="C316" s="47"/>
      <c r="D316" s="48"/>
      <c r="E316" s="48"/>
      <c r="F316" s="48"/>
      <c r="G316" s="48"/>
    </row>
    <row r="317" spans="3:7">
      <c r="C317" s="47"/>
      <c r="D317" s="48"/>
      <c r="E317" s="48"/>
      <c r="F317" s="48"/>
      <c r="G317" s="48"/>
    </row>
    <row r="318" spans="3:7">
      <c r="C318" s="47"/>
      <c r="D318" s="48"/>
      <c r="E318" s="48"/>
      <c r="F318" s="48"/>
      <c r="G318" s="48"/>
    </row>
    <row r="319" spans="3:7">
      <c r="C319" s="47"/>
      <c r="D319" s="48"/>
      <c r="E319" s="48"/>
      <c r="F319" s="48"/>
      <c r="G319" s="48"/>
    </row>
    <row r="320" spans="3:7">
      <c r="C320" s="47"/>
      <c r="D320" s="48"/>
      <c r="E320" s="48"/>
      <c r="F320" s="48"/>
      <c r="G320" s="48"/>
    </row>
    <row r="321" spans="3:7">
      <c r="C321" s="47"/>
      <c r="D321" s="48"/>
      <c r="E321" s="48"/>
      <c r="F321" s="48"/>
      <c r="G321" s="48"/>
    </row>
    <row r="322" spans="3:7">
      <c r="C322" s="47"/>
      <c r="D322" s="48"/>
      <c r="E322" s="48"/>
      <c r="F322" s="48"/>
      <c r="G322" s="48"/>
    </row>
    <row r="323" spans="3:7">
      <c r="C323" s="47"/>
      <c r="D323" s="48"/>
      <c r="E323" s="48"/>
      <c r="F323" s="48"/>
      <c r="G323" s="48"/>
    </row>
    <row r="324" spans="3:7">
      <c r="C324" s="47"/>
      <c r="D324" s="48"/>
      <c r="E324" s="48"/>
      <c r="F324" s="48"/>
      <c r="G324" s="48"/>
    </row>
    <row r="325" spans="3:7">
      <c r="C325" s="47"/>
      <c r="D325" s="48"/>
      <c r="E325" s="48"/>
      <c r="F325" s="48"/>
      <c r="G325" s="48"/>
    </row>
    <row r="326" spans="3:7">
      <c r="C326" s="47"/>
      <c r="D326" s="48"/>
      <c r="E326" s="48"/>
      <c r="F326" s="48"/>
      <c r="G326" s="48"/>
    </row>
    <row r="327" spans="3:7">
      <c r="C327" s="47"/>
      <c r="D327" s="48"/>
      <c r="E327" s="48"/>
      <c r="F327" s="48"/>
      <c r="G327" s="48"/>
    </row>
    <row r="328" spans="3:7">
      <c r="C328" s="47"/>
      <c r="D328" s="48"/>
      <c r="E328" s="48"/>
      <c r="F328" s="48"/>
      <c r="G328" s="48"/>
    </row>
    <row r="329" spans="3:7">
      <c r="C329" s="47"/>
      <c r="D329" s="48"/>
      <c r="E329" s="48"/>
      <c r="F329" s="48"/>
      <c r="G329" s="48"/>
    </row>
    <row r="330" spans="3:7">
      <c r="C330" s="47"/>
      <c r="D330" s="48"/>
      <c r="E330" s="48"/>
      <c r="F330" s="48"/>
      <c r="G330" s="48"/>
    </row>
    <row r="331" spans="3:7">
      <c r="C331" s="47"/>
      <c r="D331" s="48"/>
      <c r="E331" s="48"/>
      <c r="F331" s="48"/>
      <c r="G331" s="48"/>
    </row>
    <row r="332" spans="3:7">
      <c r="C332" s="47"/>
      <c r="D332" s="48"/>
      <c r="E332" s="48"/>
      <c r="F332" s="48"/>
      <c r="G332" s="48"/>
    </row>
    <row r="333" spans="3:7">
      <c r="C333" s="47"/>
      <c r="D333" s="48"/>
      <c r="E333" s="48"/>
      <c r="F333" s="48"/>
      <c r="G333" s="48"/>
    </row>
    <row r="334" spans="3:7">
      <c r="C334" s="47"/>
      <c r="D334" s="48"/>
      <c r="E334" s="48"/>
      <c r="F334" s="48"/>
      <c r="G334" s="48"/>
    </row>
    <row r="335" spans="3:7">
      <c r="C335" s="47"/>
      <c r="D335" s="48"/>
      <c r="E335" s="48"/>
      <c r="F335" s="48"/>
      <c r="G335" s="48"/>
    </row>
    <row r="336" spans="3:7">
      <c r="C336" s="47"/>
      <c r="D336" s="48"/>
      <c r="E336" s="48"/>
      <c r="F336" s="48"/>
      <c r="G336" s="48"/>
    </row>
    <row r="337" spans="3:7">
      <c r="C337" s="47"/>
      <c r="D337" s="48"/>
      <c r="E337" s="48"/>
      <c r="F337" s="48"/>
      <c r="G337" s="48"/>
    </row>
    <row r="338" spans="3:7">
      <c r="C338" s="47"/>
      <c r="D338" s="48"/>
      <c r="E338" s="48"/>
      <c r="F338" s="48"/>
      <c r="G338" s="48"/>
    </row>
    <row r="339" spans="3:7">
      <c r="C339" s="47"/>
      <c r="D339" s="48"/>
      <c r="E339" s="48"/>
      <c r="F339" s="48"/>
      <c r="G339" s="48"/>
    </row>
    <row r="340" spans="3:7">
      <c r="C340" s="47"/>
      <c r="D340" s="48"/>
      <c r="E340" s="48"/>
      <c r="F340" s="48"/>
      <c r="G340" s="48"/>
    </row>
    <row r="341" spans="3:7">
      <c r="C341" s="47"/>
      <c r="D341" s="48"/>
      <c r="E341" s="48"/>
      <c r="F341" s="48"/>
      <c r="G341" s="48"/>
    </row>
    <row r="342" spans="3:7">
      <c r="C342" s="47"/>
      <c r="D342" s="48"/>
      <c r="E342" s="48"/>
      <c r="F342" s="48"/>
      <c r="G342" s="48"/>
    </row>
    <row r="343" spans="3:7">
      <c r="C343" s="47"/>
      <c r="D343" s="48"/>
      <c r="E343" s="48"/>
      <c r="F343" s="48"/>
      <c r="G343" s="48"/>
    </row>
    <row r="344" spans="3:7">
      <c r="C344" s="47"/>
      <c r="D344" s="48"/>
      <c r="E344" s="48"/>
      <c r="F344" s="48"/>
      <c r="G344" s="48"/>
    </row>
    <row r="345" spans="3:7">
      <c r="C345" s="47"/>
      <c r="D345" s="48"/>
      <c r="E345" s="48"/>
      <c r="F345" s="48"/>
      <c r="G345" s="48"/>
    </row>
    <row r="346" spans="3:7">
      <c r="C346" s="47"/>
      <c r="D346" s="48"/>
      <c r="E346" s="48"/>
      <c r="F346" s="48"/>
      <c r="G346" s="48"/>
    </row>
    <row r="347" spans="3:7">
      <c r="C347" s="47"/>
      <c r="D347" s="48"/>
      <c r="E347" s="48"/>
      <c r="F347" s="48"/>
      <c r="G347" s="48"/>
    </row>
    <row r="348" spans="3:7">
      <c r="C348" s="47"/>
      <c r="D348" s="48"/>
      <c r="E348" s="48"/>
      <c r="F348" s="48"/>
      <c r="G348" s="48"/>
    </row>
    <row r="349" spans="3:7">
      <c r="C349" s="47"/>
      <c r="D349" s="48"/>
      <c r="E349" s="48"/>
      <c r="F349" s="48"/>
      <c r="G349" s="48"/>
    </row>
    <row r="350" spans="3:7">
      <c r="C350" s="47"/>
      <c r="D350" s="48"/>
      <c r="E350" s="48"/>
      <c r="F350" s="48"/>
      <c r="G350" s="48"/>
    </row>
    <row r="351" spans="3:7">
      <c r="C351" s="47"/>
      <c r="D351" s="48"/>
      <c r="E351" s="48"/>
      <c r="F351" s="48"/>
      <c r="G351" s="48"/>
    </row>
    <row r="352" spans="3:7">
      <c r="C352" s="47"/>
      <c r="D352" s="48"/>
      <c r="E352" s="48"/>
      <c r="F352" s="48"/>
      <c r="G352" s="48"/>
    </row>
    <row r="353" spans="3:7">
      <c r="C353" s="47"/>
      <c r="D353" s="48"/>
      <c r="E353" s="48"/>
      <c r="F353" s="48"/>
      <c r="G353" s="48"/>
    </row>
    <row r="354" spans="3:7">
      <c r="C354" s="47"/>
      <c r="D354" s="48"/>
      <c r="E354" s="48"/>
      <c r="F354" s="48"/>
      <c r="G354" s="48"/>
    </row>
    <row r="355" spans="3:7">
      <c r="C355" s="47"/>
      <c r="D355" s="48"/>
      <c r="E355" s="48"/>
      <c r="F355" s="48"/>
      <c r="G355" s="48"/>
    </row>
    <row r="356" spans="3:7">
      <c r="C356" s="47"/>
      <c r="D356" s="48"/>
      <c r="E356" s="48"/>
      <c r="F356" s="48"/>
      <c r="G356" s="48"/>
    </row>
    <row r="357" spans="3:7">
      <c r="C357" s="47"/>
      <c r="D357" s="48"/>
      <c r="E357" s="48"/>
      <c r="F357" s="48"/>
      <c r="G357" s="48"/>
    </row>
    <row r="358" spans="3:7">
      <c r="C358" s="47"/>
      <c r="D358" s="48"/>
      <c r="E358" s="48"/>
      <c r="F358" s="48"/>
      <c r="G358" s="48"/>
    </row>
    <row r="359" spans="3:7">
      <c r="C359" s="47"/>
      <c r="D359" s="48"/>
      <c r="E359" s="48"/>
      <c r="F359" s="48"/>
      <c r="G359" s="48"/>
    </row>
    <row r="360" spans="3:7">
      <c r="C360" s="47"/>
      <c r="D360" s="48"/>
      <c r="E360" s="48"/>
      <c r="F360" s="48"/>
      <c r="G360" s="48"/>
    </row>
    <row r="361" spans="3:7">
      <c r="C361" s="47"/>
      <c r="D361" s="48"/>
      <c r="E361" s="48"/>
      <c r="F361" s="48"/>
      <c r="G361" s="48"/>
    </row>
    <row r="362" spans="3:7">
      <c r="C362" s="47"/>
      <c r="D362" s="48"/>
      <c r="E362" s="48"/>
      <c r="F362" s="48"/>
      <c r="G362" s="48"/>
    </row>
    <row r="363" spans="3:7">
      <c r="C363" s="47"/>
      <c r="D363" s="48"/>
      <c r="E363" s="48"/>
      <c r="F363" s="48"/>
      <c r="G363" s="48"/>
    </row>
    <row r="364" spans="3:7">
      <c r="C364" s="47"/>
      <c r="D364" s="48"/>
      <c r="E364" s="48"/>
      <c r="F364" s="48"/>
      <c r="G364" s="48"/>
    </row>
    <row r="365" spans="3:7">
      <c r="C365" s="47"/>
      <c r="D365" s="48"/>
      <c r="E365" s="48"/>
      <c r="F365" s="48"/>
      <c r="G365" s="48"/>
    </row>
    <row r="366" spans="3:7">
      <c r="C366" s="47"/>
      <c r="D366" s="48"/>
      <c r="E366" s="48"/>
      <c r="F366" s="48"/>
      <c r="G366" s="48"/>
    </row>
    <row r="367" spans="3:7">
      <c r="C367" s="47"/>
      <c r="D367" s="48"/>
      <c r="E367" s="48"/>
      <c r="F367" s="48"/>
      <c r="G367" s="48"/>
    </row>
    <row r="368" spans="3:7">
      <c r="C368" s="47"/>
      <c r="D368" s="48"/>
      <c r="E368" s="48"/>
      <c r="F368" s="48"/>
      <c r="G368" s="48"/>
    </row>
    <row r="369" spans="3:7">
      <c r="C369" s="47"/>
      <c r="D369" s="48"/>
      <c r="E369" s="48"/>
      <c r="F369" s="48"/>
      <c r="G369" s="48"/>
    </row>
    <row r="370" spans="3:7">
      <c r="C370" s="47"/>
      <c r="D370" s="48"/>
      <c r="E370" s="48"/>
      <c r="F370" s="48"/>
      <c r="G370" s="48"/>
    </row>
    <row r="371" spans="3:7">
      <c r="C371" s="47"/>
      <c r="D371" s="48"/>
      <c r="E371" s="48"/>
      <c r="F371" s="48"/>
      <c r="G371" s="48"/>
    </row>
    <row r="372" spans="3:7">
      <c r="C372" s="47"/>
      <c r="D372" s="48"/>
      <c r="E372" s="48"/>
      <c r="F372" s="48"/>
      <c r="G372" s="48"/>
    </row>
    <row r="373" spans="3:7">
      <c r="C373" s="47"/>
      <c r="D373" s="48"/>
      <c r="E373" s="48"/>
      <c r="F373" s="48"/>
      <c r="G373" s="48"/>
    </row>
    <row r="374" spans="3:7">
      <c r="C374" s="47"/>
      <c r="D374" s="48"/>
      <c r="E374" s="48"/>
      <c r="F374" s="48"/>
      <c r="G374" s="48"/>
    </row>
    <row r="375" spans="3:7">
      <c r="C375" s="47"/>
      <c r="D375" s="48"/>
      <c r="E375" s="48"/>
      <c r="F375" s="48"/>
      <c r="G375" s="48"/>
    </row>
    <row r="376" spans="3:7">
      <c r="C376" s="47"/>
      <c r="D376" s="48"/>
      <c r="E376" s="48"/>
      <c r="F376" s="48"/>
      <c r="G376" s="48"/>
    </row>
    <row r="377" spans="3:7">
      <c r="C377" s="47"/>
      <c r="D377" s="48"/>
      <c r="E377" s="48"/>
      <c r="F377" s="48"/>
      <c r="G377" s="48"/>
    </row>
    <row r="378" spans="3:7">
      <c r="C378" s="47"/>
      <c r="D378" s="48"/>
      <c r="E378" s="48"/>
      <c r="F378" s="48"/>
      <c r="G378" s="48"/>
    </row>
    <row r="379" spans="3:7">
      <c r="C379" s="47"/>
      <c r="D379" s="48"/>
      <c r="E379" s="48"/>
      <c r="F379" s="48"/>
      <c r="G379" s="48"/>
    </row>
    <row r="380" spans="3:7">
      <c r="C380" s="47"/>
      <c r="D380" s="48"/>
      <c r="E380" s="48"/>
      <c r="F380" s="48"/>
      <c r="G380" s="48"/>
    </row>
    <row r="381" spans="3:7">
      <c r="C381" s="47"/>
      <c r="D381" s="48"/>
      <c r="E381" s="48"/>
      <c r="F381" s="48"/>
      <c r="G381" s="48"/>
    </row>
    <row r="382" spans="3:7">
      <c r="C382" s="47"/>
      <c r="D382" s="48"/>
      <c r="E382" s="48"/>
      <c r="F382" s="48"/>
      <c r="G382" s="48"/>
    </row>
    <row r="383" spans="3:7">
      <c r="C383" s="47"/>
      <c r="D383" s="48"/>
      <c r="E383" s="48"/>
      <c r="F383" s="48"/>
      <c r="G383" s="48"/>
    </row>
    <row r="384" spans="3:7">
      <c r="C384" s="47"/>
      <c r="D384" s="48"/>
      <c r="E384" s="48"/>
      <c r="F384" s="48"/>
      <c r="G384" s="48"/>
    </row>
    <row r="385" spans="3:7">
      <c r="C385" s="47"/>
      <c r="D385" s="48"/>
      <c r="E385" s="48"/>
      <c r="F385" s="48"/>
      <c r="G385" s="48"/>
    </row>
    <row r="386" spans="3:7">
      <c r="C386" s="47"/>
      <c r="D386" s="48"/>
      <c r="E386" s="48"/>
      <c r="F386" s="48"/>
      <c r="G386" s="48"/>
    </row>
    <row r="387" spans="3:7">
      <c r="C387" s="47"/>
      <c r="D387" s="48"/>
      <c r="E387" s="48"/>
      <c r="F387" s="48"/>
      <c r="G387" s="48"/>
    </row>
    <row r="388" spans="3:7">
      <c r="C388" s="47"/>
      <c r="D388" s="48"/>
      <c r="E388" s="48"/>
      <c r="F388" s="48"/>
      <c r="G388" s="48"/>
    </row>
    <row r="389" spans="3:7">
      <c r="C389" s="47"/>
      <c r="D389" s="48"/>
      <c r="E389" s="48"/>
      <c r="F389" s="48"/>
      <c r="G389" s="48"/>
    </row>
    <row r="390" spans="3:7">
      <c r="C390" s="47"/>
      <c r="D390" s="48"/>
      <c r="E390" s="48"/>
      <c r="F390" s="48"/>
      <c r="G390" s="48"/>
    </row>
    <row r="391" spans="3:7">
      <c r="C391" s="47"/>
      <c r="D391" s="48"/>
      <c r="E391" s="48"/>
      <c r="F391" s="48"/>
      <c r="G391" s="48"/>
    </row>
    <row r="392" spans="3:7">
      <c r="C392" s="47"/>
      <c r="D392" s="48"/>
      <c r="E392" s="48"/>
      <c r="F392" s="48"/>
      <c r="G392" s="48"/>
    </row>
    <row r="393" spans="3:7">
      <c r="C393" s="47"/>
      <c r="D393" s="48"/>
      <c r="E393" s="48"/>
      <c r="F393" s="48"/>
      <c r="G393" s="48"/>
    </row>
    <row r="394" spans="3:7">
      <c r="C394" s="47"/>
      <c r="D394" s="48"/>
      <c r="E394" s="48"/>
      <c r="F394" s="48"/>
      <c r="G394" s="48"/>
    </row>
    <row r="395" spans="3:7">
      <c r="C395" s="47"/>
      <c r="D395" s="48"/>
      <c r="E395" s="48"/>
      <c r="F395" s="48"/>
      <c r="G395" s="48"/>
    </row>
    <row r="396" spans="3:7">
      <c r="C396" s="47"/>
      <c r="D396" s="48"/>
      <c r="E396" s="48"/>
      <c r="F396" s="48"/>
      <c r="G396" s="48"/>
    </row>
    <row r="397" spans="3:7">
      <c r="C397" s="47"/>
      <c r="D397" s="48"/>
      <c r="E397" s="48"/>
      <c r="F397" s="48"/>
      <c r="G397" s="48"/>
    </row>
    <row r="398" spans="3:7">
      <c r="C398" s="47"/>
      <c r="D398" s="48"/>
      <c r="E398" s="48"/>
      <c r="F398" s="48"/>
      <c r="G398" s="48"/>
    </row>
    <row r="399" spans="3:7">
      <c r="C399" s="47"/>
      <c r="D399" s="48"/>
      <c r="E399" s="48"/>
      <c r="F399" s="48"/>
      <c r="G399" s="48"/>
    </row>
    <row r="400" spans="3:7">
      <c r="C400" s="47"/>
      <c r="D400" s="48"/>
      <c r="E400" s="48"/>
      <c r="F400" s="48"/>
      <c r="G400" s="48"/>
    </row>
    <row r="401" spans="3:7">
      <c r="C401" s="47"/>
      <c r="D401" s="48"/>
      <c r="E401" s="48"/>
      <c r="F401" s="48"/>
      <c r="G401" s="48"/>
    </row>
    <row r="402" spans="3:7">
      <c r="C402" s="47"/>
      <c r="D402" s="48"/>
      <c r="E402" s="48"/>
      <c r="F402" s="48"/>
      <c r="G402" s="48"/>
    </row>
    <row r="403" spans="3:7">
      <c r="C403" s="47"/>
      <c r="D403" s="48"/>
      <c r="E403" s="48"/>
      <c r="F403" s="48"/>
      <c r="G403" s="48"/>
    </row>
    <row r="404" spans="3:7">
      <c r="C404" s="47"/>
      <c r="D404" s="48"/>
      <c r="E404" s="48"/>
      <c r="F404" s="48"/>
      <c r="G404" s="48"/>
    </row>
    <row r="405" spans="3:7">
      <c r="C405" s="47"/>
      <c r="D405" s="48"/>
      <c r="E405" s="48"/>
      <c r="F405" s="48"/>
      <c r="G405" s="48"/>
    </row>
    <row r="406" spans="3:7">
      <c r="C406" s="47"/>
      <c r="D406" s="48"/>
      <c r="E406" s="48"/>
      <c r="F406" s="48"/>
      <c r="G406" s="48"/>
    </row>
    <row r="407" spans="3:7">
      <c r="C407" s="47"/>
      <c r="D407" s="48"/>
      <c r="E407" s="48"/>
      <c r="F407" s="48"/>
      <c r="G407" s="48"/>
    </row>
    <row r="408" spans="3:7">
      <c r="C408" s="47"/>
      <c r="D408" s="48"/>
      <c r="E408" s="48"/>
      <c r="F408" s="48"/>
      <c r="G408" s="48"/>
    </row>
    <row r="409" spans="3:7">
      <c r="C409" s="47"/>
      <c r="D409" s="48"/>
      <c r="E409" s="48"/>
      <c r="F409" s="48"/>
      <c r="G409" s="48"/>
    </row>
    <row r="410" spans="3:7">
      <c r="C410" s="47"/>
      <c r="D410" s="48"/>
      <c r="E410" s="48"/>
      <c r="F410" s="48"/>
      <c r="G410" s="48"/>
    </row>
    <row r="411" spans="3:7">
      <c r="C411" s="47"/>
      <c r="D411" s="48"/>
      <c r="E411" s="48"/>
      <c r="F411" s="48"/>
      <c r="G411" s="48"/>
    </row>
    <row r="412" spans="3:7">
      <c r="C412" s="47"/>
      <c r="D412" s="48"/>
      <c r="E412" s="48"/>
      <c r="F412" s="48"/>
      <c r="G412" s="48"/>
    </row>
    <row r="413" spans="3:7">
      <c r="C413" s="47"/>
      <c r="D413" s="48"/>
      <c r="E413" s="48"/>
      <c r="F413" s="48"/>
      <c r="G413" s="48"/>
    </row>
    <row r="414" spans="3:7">
      <c r="C414" s="47"/>
      <c r="D414" s="48"/>
      <c r="E414" s="48"/>
      <c r="F414" s="48"/>
      <c r="G414" s="48"/>
    </row>
    <row r="415" spans="3:7">
      <c r="C415" s="47"/>
      <c r="D415" s="48"/>
      <c r="E415" s="48"/>
      <c r="F415" s="48"/>
      <c r="G415" s="48"/>
    </row>
    <row r="416" spans="3:7">
      <c r="C416" s="47"/>
      <c r="D416" s="48"/>
      <c r="E416" s="48"/>
      <c r="F416" s="48"/>
      <c r="G416" s="48"/>
    </row>
    <row r="417" spans="3:7">
      <c r="C417" s="47"/>
      <c r="D417" s="48"/>
      <c r="E417" s="48"/>
      <c r="F417" s="48"/>
      <c r="G417" s="48"/>
    </row>
    <row r="418" spans="3:7">
      <c r="C418" s="47"/>
      <c r="D418" s="48"/>
      <c r="E418" s="48"/>
      <c r="F418" s="48"/>
      <c r="G418" s="48"/>
    </row>
    <row r="419" spans="3:7">
      <c r="C419" s="47"/>
      <c r="D419" s="48"/>
      <c r="E419" s="48"/>
      <c r="F419" s="48"/>
      <c r="G419" s="48"/>
    </row>
    <row r="420" spans="3:7">
      <c r="C420" s="47"/>
      <c r="D420" s="48"/>
      <c r="E420" s="48"/>
      <c r="F420" s="48"/>
      <c r="G420" s="48"/>
    </row>
    <row r="421" spans="3:7">
      <c r="C421" s="47"/>
      <c r="D421" s="48"/>
      <c r="E421" s="48"/>
      <c r="F421" s="48"/>
      <c r="G421" s="48"/>
    </row>
    <row r="422" spans="3:7">
      <c r="C422" s="47"/>
      <c r="D422" s="48"/>
      <c r="E422" s="48"/>
      <c r="F422" s="48"/>
      <c r="G422" s="48"/>
    </row>
    <row r="423" spans="3:7">
      <c r="C423" s="47"/>
      <c r="D423" s="48"/>
      <c r="E423" s="48"/>
      <c r="F423" s="48"/>
      <c r="G423" s="48"/>
    </row>
    <row r="424" spans="3:7">
      <c r="C424" s="47"/>
      <c r="D424" s="48"/>
      <c r="E424" s="48"/>
      <c r="F424" s="48"/>
      <c r="G424" s="48"/>
    </row>
    <row r="425" spans="3:7">
      <c r="C425" s="47"/>
      <c r="D425" s="48"/>
      <c r="E425" s="48"/>
      <c r="F425" s="48"/>
      <c r="G425" s="48"/>
    </row>
    <row r="426" spans="3:7">
      <c r="C426" s="47"/>
      <c r="D426" s="48"/>
      <c r="E426" s="48"/>
      <c r="F426" s="48"/>
      <c r="G426" s="48"/>
    </row>
    <row r="427" spans="3:7">
      <c r="C427" s="47"/>
      <c r="D427" s="48"/>
      <c r="E427" s="48"/>
      <c r="F427" s="48"/>
      <c r="G427" s="48"/>
    </row>
    <row r="428" spans="3:7">
      <c r="C428" s="47"/>
      <c r="D428" s="48"/>
      <c r="E428" s="48"/>
      <c r="F428" s="48"/>
      <c r="G428" s="48"/>
    </row>
    <row r="429" spans="3:7">
      <c r="C429" s="47"/>
      <c r="D429" s="48"/>
      <c r="E429" s="48"/>
      <c r="F429" s="48"/>
      <c r="G429" s="48"/>
    </row>
    <row r="430" spans="3:7">
      <c r="C430" s="47"/>
      <c r="D430" s="48"/>
      <c r="E430" s="48"/>
      <c r="F430" s="48"/>
      <c r="G430" s="48"/>
    </row>
    <row r="431" spans="3:7">
      <c r="C431" s="47"/>
      <c r="D431" s="48"/>
      <c r="E431" s="48"/>
      <c r="F431" s="48"/>
      <c r="G431" s="48"/>
    </row>
    <row r="432" spans="3:7">
      <c r="C432" s="47"/>
      <c r="D432" s="48"/>
      <c r="E432" s="48"/>
      <c r="F432" s="48"/>
      <c r="G432" s="48"/>
    </row>
    <row r="433" spans="3:7">
      <c r="C433" s="47"/>
      <c r="D433" s="48"/>
      <c r="E433" s="48"/>
      <c r="F433" s="48"/>
      <c r="G433" s="48"/>
    </row>
    <row r="434" spans="3:7">
      <c r="C434" s="47"/>
      <c r="D434" s="48"/>
      <c r="E434" s="48"/>
      <c r="F434" s="48"/>
      <c r="G434" s="48"/>
    </row>
    <row r="435" spans="3:7">
      <c r="C435" s="47"/>
      <c r="D435" s="48"/>
      <c r="E435" s="48"/>
      <c r="F435" s="48"/>
      <c r="G435" s="48"/>
    </row>
    <row r="436" spans="3:7">
      <c r="C436" s="47"/>
      <c r="D436" s="48"/>
      <c r="E436" s="48"/>
      <c r="F436" s="48"/>
      <c r="G436" s="48"/>
    </row>
    <row r="437" spans="3:7">
      <c r="C437" s="47"/>
      <c r="D437" s="48"/>
      <c r="E437" s="48"/>
      <c r="F437" s="48"/>
      <c r="G437" s="48"/>
    </row>
    <row r="438" spans="3:7">
      <c r="C438" s="47"/>
      <c r="D438" s="48"/>
      <c r="E438" s="48"/>
      <c r="F438" s="48"/>
      <c r="G438" s="48"/>
    </row>
    <row r="439" spans="3:7">
      <c r="C439" s="47"/>
      <c r="D439" s="48"/>
      <c r="E439" s="48"/>
      <c r="F439" s="48"/>
      <c r="G439" s="48"/>
    </row>
    <row r="440" spans="3:7">
      <c r="C440" s="47"/>
      <c r="D440" s="48"/>
      <c r="E440" s="48"/>
      <c r="F440" s="48"/>
      <c r="G440" s="48"/>
    </row>
    <row r="441" spans="3:7">
      <c r="C441" s="47"/>
      <c r="D441" s="48"/>
      <c r="E441" s="48"/>
      <c r="F441" s="48"/>
      <c r="G441" s="48"/>
    </row>
    <row r="442" spans="3:7">
      <c r="C442" s="47"/>
      <c r="D442" s="48"/>
      <c r="E442" s="48"/>
      <c r="F442" s="48"/>
      <c r="G442" s="48"/>
    </row>
    <row r="443" spans="3:7">
      <c r="C443" s="47"/>
      <c r="D443" s="48"/>
      <c r="E443" s="48"/>
      <c r="F443" s="48"/>
      <c r="G443" s="48"/>
    </row>
    <row r="444" spans="3:7">
      <c r="C444" s="47"/>
      <c r="D444" s="48"/>
      <c r="E444" s="48"/>
      <c r="F444" s="48"/>
      <c r="G444" s="48"/>
    </row>
    <row r="445" spans="3:7">
      <c r="C445" s="47"/>
      <c r="D445" s="48"/>
      <c r="E445" s="48"/>
      <c r="F445" s="48"/>
      <c r="G445" s="48"/>
    </row>
    <row r="446" spans="3:7">
      <c r="C446" s="47"/>
      <c r="D446" s="48"/>
      <c r="E446" s="48"/>
      <c r="F446" s="48"/>
      <c r="G446" s="48"/>
    </row>
    <row r="447" spans="3:7">
      <c r="C447" s="47"/>
      <c r="D447" s="48"/>
      <c r="E447" s="48"/>
      <c r="F447" s="48"/>
      <c r="G447" s="48"/>
    </row>
    <row r="448" spans="3:7">
      <c r="C448" s="47"/>
      <c r="D448" s="48"/>
      <c r="E448" s="48"/>
      <c r="F448" s="48"/>
      <c r="G448" s="48"/>
    </row>
    <row r="449" spans="3:7">
      <c r="C449" s="47"/>
      <c r="D449" s="48"/>
      <c r="E449" s="48"/>
      <c r="F449" s="48"/>
      <c r="G449" s="48"/>
    </row>
    <row r="450" spans="3:7">
      <c r="C450" s="47"/>
      <c r="D450" s="48"/>
      <c r="E450" s="48"/>
      <c r="F450" s="48"/>
      <c r="G450" s="48"/>
    </row>
    <row r="451" spans="3:7">
      <c r="C451" s="47"/>
      <c r="D451" s="48"/>
      <c r="E451" s="48"/>
      <c r="F451" s="48"/>
      <c r="G451" s="48"/>
    </row>
    <row r="452" spans="3:7">
      <c r="C452" s="47"/>
      <c r="D452" s="48"/>
      <c r="E452" s="48"/>
      <c r="F452" s="48"/>
      <c r="G452" s="48"/>
    </row>
    <row r="453" spans="3:7">
      <c r="C453" s="47"/>
      <c r="D453" s="48"/>
      <c r="E453" s="48"/>
      <c r="F453" s="48"/>
      <c r="G453" s="48"/>
    </row>
    <row r="454" spans="3:7">
      <c r="C454" s="47"/>
      <c r="D454" s="48"/>
      <c r="E454" s="48"/>
      <c r="F454" s="48"/>
      <c r="G454" s="48"/>
    </row>
    <row r="455" spans="3:7">
      <c r="C455" s="47"/>
      <c r="D455" s="48"/>
      <c r="E455" s="48"/>
      <c r="F455" s="48"/>
      <c r="G455" s="48"/>
    </row>
    <row r="456" spans="3:7">
      <c r="C456" s="47"/>
      <c r="D456" s="48"/>
      <c r="E456" s="48"/>
      <c r="F456" s="48"/>
      <c r="G456" s="48"/>
    </row>
    <row r="457" spans="3:7">
      <c r="C457" s="47"/>
      <c r="D457" s="48"/>
      <c r="E457" s="48"/>
      <c r="F457" s="48"/>
      <c r="G457" s="48"/>
    </row>
    <row r="458" spans="3:7">
      <c r="C458" s="47"/>
      <c r="D458" s="48"/>
      <c r="E458" s="48"/>
      <c r="F458" s="48"/>
      <c r="G458" s="48"/>
    </row>
    <row r="459" spans="3:7">
      <c r="C459" s="47"/>
      <c r="D459" s="48"/>
      <c r="E459" s="48"/>
      <c r="F459" s="48"/>
      <c r="G459" s="48"/>
    </row>
    <row r="460" spans="3:7">
      <c r="C460" s="47"/>
      <c r="D460" s="48"/>
      <c r="E460" s="48"/>
      <c r="F460" s="48"/>
      <c r="G460" s="48"/>
    </row>
    <row r="461" spans="3:7">
      <c r="C461" s="47"/>
      <c r="D461" s="48"/>
      <c r="E461" s="48"/>
      <c r="F461" s="48"/>
      <c r="G461" s="48"/>
    </row>
    <row r="462" spans="3:7">
      <c r="C462" s="47"/>
      <c r="D462" s="48"/>
      <c r="E462" s="48"/>
      <c r="F462" s="48"/>
      <c r="G462" s="48"/>
    </row>
    <row r="463" spans="3:7">
      <c r="C463" s="47"/>
      <c r="D463" s="48"/>
      <c r="E463" s="48"/>
      <c r="F463" s="48"/>
      <c r="G463" s="48"/>
    </row>
    <row r="464" spans="3:7">
      <c r="C464" s="47"/>
      <c r="D464" s="48"/>
      <c r="E464" s="48"/>
      <c r="F464" s="48"/>
      <c r="G464" s="48"/>
    </row>
    <row r="465" spans="3:7">
      <c r="C465" s="47"/>
      <c r="D465" s="48"/>
      <c r="E465" s="48"/>
      <c r="F465" s="48"/>
      <c r="G465" s="48"/>
    </row>
    <row r="466" spans="3:7">
      <c r="C466" s="47"/>
      <c r="D466" s="48"/>
      <c r="E466" s="48"/>
      <c r="F466" s="48"/>
      <c r="G466" s="48"/>
    </row>
    <row r="467" spans="3:7">
      <c r="C467" s="47"/>
      <c r="D467" s="48"/>
      <c r="E467" s="48"/>
      <c r="F467" s="48"/>
      <c r="G467" s="48"/>
    </row>
    <row r="468" spans="3:7">
      <c r="C468" s="47"/>
      <c r="D468" s="48"/>
      <c r="E468" s="48"/>
      <c r="F468" s="48"/>
      <c r="G468" s="48"/>
    </row>
    <row r="469" spans="3:7">
      <c r="C469" s="47"/>
      <c r="D469" s="48"/>
      <c r="E469" s="48"/>
      <c r="F469" s="48"/>
      <c r="G469" s="48"/>
    </row>
    <row r="470" spans="3:7">
      <c r="C470" s="47"/>
      <c r="D470" s="48"/>
      <c r="E470" s="48"/>
      <c r="F470" s="48"/>
      <c r="G470" s="48"/>
    </row>
    <row r="471" spans="3:7">
      <c r="C471" s="47"/>
      <c r="D471" s="48"/>
      <c r="E471" s="48"/>
      <c r="F471" s="48"/>
      <c r="G471" s="48"/>
    </row>
    <row r="472" spans="3:7">
      <c r="C472" s="47"/>
      <c r="D472" s="48"/>
      <c r="E472" s="48"/>
      <c r="F472" s="48"/>
      <c r="G472" s="48"/>
    </row>
    <row r="473" spans="3:7">
      <c r="C473" s="47"/>
      <c r="D473" s="48"/>
      <c r="E473" s="48"/>
      <c r="F473" s="48"/>
      <c r="G473" s="48"/>
    </row>
    <row r="474" spans="3:7">
      <c r="C474" s="47"/>
      <c r="D474" s="48"/>
      <c r="E474" s="48"/>
      <c r="F474" s="48"/>
      <c r="G474" s="48"/>
    </row>
    <row r="475" spans="3:7">
      <c r="C475" s="47"/>
      <c r="D475" s="48"/>
      <c r="E475" s="48"/>
      <c r="F475" s="48"/>
      <c r="G475" s="48"/>
    </row>
    <row r="476" spans="3:7">
      <c r="C476" s="47"/>
      <c r="D476" s="48"/>
      <c r="E476" s="48"/>
      <c r="F476" s="48"/>
      <c r="G476" s="48"/>
    </row>
    <row r="477" spans="3:7">
      <c r="C477" s="47"/>
      <c r="D477" s="48"/>
      <c r="E477" s="48"/>
      <c r="F477" s="48"/>
      <c r="G477" s="48"/>
    </row>
    <row r="478" spans="3:7">
      <c r="C478" s="47"/>
      <c r="D478" s="48"/>
      <c r="E478" s="48"/>
      <c r="F478" s="48"/>
      <c r="G478" s="48"/>
    </row>
    <row r="479" spans="3:7">
      <c r="C479" s="47"/>
      <c r="D479" s="48"/>
      <c r="E479" s="48"/>
      <c r="F479" s="48"/>
      <c r="G479" s="48"/>
    </row>
    <row r="480" spans="3:7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8" priority="7" stopIfTrue="1" operator="greaterThan">
      <formula>1.1</formula>
    </cfRule>
  </conditionalFormatting>
  <conditionalFormatting sqref="C1:C2">
    <cfRule type="cellIs" dxfId="7" priority="4" stopIfTrue="1" operator="equal">
      <formula>0</formula>
    </cfRule>
  </conditionalFormatting>
  <conditionalFormatting sqref="F6">
    <cfRule type="cellIs" dxfId="6" priority="11" stopIfTrue="1" operator="lessThan">
      <formula>0</formula>
    </cfRule>
  </conditionalFormatting>
  <conditionalFormatting sqref="G40">
    <cfRule type="cellIs" dxfId="5" priority="3" stopIfTrue="1" operator="greaterThan">
      <formula>1.1</formula>
    </cfRule>
  </conditionalFormatting>
  <conditionalFormatting sqref="G39">
    <cfRule type="cellIs" dxfId="4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P279"/>
  <sheetViews>
    <sheetView zoomScale="75" workbookViewId="0">
      <pane xSplit="9" ySplit="10" topLeftCell="J28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>
      <c r="B1" s="3" t="s">
        <v>294</v>
      </c>
      <c r="C1" s="4" t="str">
        <f>R_DETAIL!$C$1</f>
        <v>SAMRS/</v>
      </c>
    </row>
    <row r="2" spans="1:16">
      <c r="B2" s="3" t="s">
        <v>295</v>
      </c>
      <c r="C2" s="4" t="str">
        <f>R_DETAIL!$C$2</f>
        <v>SAMRS/</v>
      </c>
    </row>
    <row r="4" spans="1:16" ht="18.75">
      <c r="B4" s="299" t="s">
        <v>288</v>
      </c>
      <c r="C4" s="299"/>
      <c r="D4" s="152">
        <f>R_DETAIL!G9</f>
        <v>0</v>
      </c>
    </row>
    <row r="5" spans="1:16" ht="18.75">
      <c r="B5" s="299" t="s">
        <v>309</v>
      </c>
      <c r="C5" s="299"/>
      <c r="D5" s="152">
        <f>G10</f>
        <v>0</v>
      </c>
    </row>
    <row r="6" spans="1:16" ht="18.75">
      <c r="B6" s="299" t="s">
        <v>310</v>
      </c>
      <c r="C6" s="299"/>
      <c r="D6" s="152">
        <f>D4-D5</f>
        <v>0</v>
      </c>
    </row>
    <row r="7" spans="1:16" s="142" customFormat="1" ht="19.5" thickBot="1">
      <c r="C7" s="153"/>
      <c r="D7" s="154"/>
    </row>
    <row r="8" spans="1:16" ht="21.75" thickBot="1">
      <c r="B8" s="300" t="s">
        <v>281</v>
      </c>
      <c r="C8" s="301"/>
      <c r="D8" s="302"/>
      <c r="E8" s="155"/>
      <c r="F8" s="303" t="s">
        <v>301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308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>
      <c r="A10" s="49" t="s">
        <v>312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>
      <c r="A11" s="49" t="s">
        <v>312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>
      <c r="A265" s="49" t="str">
        <f>R_DETAIL!A264</f>
        <v>N</v>
      </c>
      <c r="B265" s="98"/>
      <c r="C265" s="167" t="str">
        <f>R_DETAIL!C264</f>
        <v>NEPRIAME NÁKLADY (max. 20 %)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3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Lucia Lackova</cp:lastModifiedBy>
  <cp:lastPrinted>2014-02-24T17:04:53Z</cp:lastPrinted>
  <dcterms:created xsi:type="dcterms:W3CDTF">2012-08-22T10:07:52Z</dcterms:created>
  <dcterms:modified xsi:type="dcterms:W3CDTF">2014-03-17T14:46:43Z</dcterms:modified>
</cp:coreProperties>
</file>