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ATA SAMRS\Výzvy\2018\Opravené formuláre\"/>
    </mc:Choice>
  </mc:AlternateContent>
  <bookViews>
    <workbookView xWindow="0" yWindow="0" windowWidth="17685" windowHeight="9195" tabRatio="672" activeTab="1"/>
  </bookViews>
  <sheets>
    <sheet name="data" sheetId="5" r:id="rId1"/>
    <sheet name="R_DETAIL" sheetId="1" r:id="rId2"/>
    <sheet name="Majetok" sheetId="28" r:id="rId3"/>
    <sheet name="N1_zoznam" sheetId="7" r:id="rId4"/>
    <sheet name="N2_zoznam" sheetId="25" r:id="rId5"/>
    <sheet name="N3_zoznam" sheetId="26" r:id="rId6"/>
    <sheet name="N_JED" sheetId="3" r:id="rId7"/>
    <sheet name="N_KOF" sheetId="27" r:id="rId8"/>
    <sheet name="N_SUM" sheetId="24" r:id="rId9"/>
    <sheet name="Zisky" sheetId="23" r:id="rId10"/>
    <sheet name="Sheet1" sheetId="29" r:id="rId11"/>
  </sheets>
  <definedNames>
    <definedName name="_xlnm._FilterDatabase" localSheetId="0" hidden="1">data!$A$1:$A$1468</definedName>
    <definedName name="_xlnm._FilterDatabase" localSheetId="6" hidden="1">N_JED!$A$5:$Q$201</definedName>
    <definedName name="_xlnm._FilterDatabase" localSheetId="7" hidden="1">N_KOF!$A$9:$P$205</definedName>
    <definedName name="_xlnm._FilterDatabase" localSheetId="8" hidden="1">N_SUM!$A$8:$H$20</definedName>
    <definedName name="_xlnm._FilterDatabase" localSheetId="3" hidden="1">N1_zoznam!$A$5:$I$27</definedName>
    <definedName name="_xlnm._FilterDatabase" localSheetId="4" hidden="1">N2_zoznam!$A$5:$I$27</definedName>
    <definedName name="_xlnm._FilterDatabase" localSheetId="5" hidden="1">N3_zoznam!$A$5:$I$27</definedName>
    <definedName name="_xlnm._FilterDatabase" localSheetId="1" hidden="1">R_DETAIL!$A$5:$P$207</definedName>
    <definedName name="nazvypodpoloziek">data!$B$2:$B$196</definedName>
    <definedName name="nazvypodpoloziek2">data!$B$2:$B$205</definedName>
    <definedName name="podpolozka">#REF!</definedName>
    <definedName name="podpolozky">data!$A$2:$A$196</definedName>
    <definedName name="podpolozky2">data!$A$2:$A$205</definedName>
    <definedName name="vyúčto">data!#REF!</definedName>
    <definedName name="zoznam_jednotiek">data!#REF!</definedName>
    <definedName name="zoznam_podpoloziek">data!#REF!</definedName>
  </definedNames>
  <calcPr calcId="162913"/>
</workbook>
</file>

<file path=xl/calcChain.xml><?xml version="1.0" encoding="utf-8"?>
<calcChain xmlns="http://schemas.openxmlformats.org/spreadsheetml/2006/main">
  <c r="F200" i="1" l="1"/>
  <c r="G9" i="24" l="1"/>
  <c r="G10" i="24"/>
  <c r="A190" i="27"/>
  <c r="B190" i="27"/>
  <c r="C190" i="27"/>
  <c r="D190" i="27"/>
  <c r="K190" i="27"/>
  <c r="L190" i="27"/>
  <c r="M190" i="27"/>
  <c r="N190" i="27"/>
  <c r="O190" i="27"/>
  <c r="P190" i="27"/>
  <c r="A191" i="27"/>
  <c r="B191" i="27"/>
  <c r="M191" i="27" s="1"/>
  <c r="C191" i="27"/>
  <c r="D191" i="27"/>
  <c r="A192" i="27"/>
  <c r="B192" i="27"/>
  <c r="K192" i="27" s="1"/>
  <c r="C192" i="27"/>
  <c r="D192" i="27"/>
  <c r="N192" i="27"/>
  <c r="A193" i="27"/>
  <c r="B193" i="27"/>
  <c r="M193" i="27" s="1"/>
  <c r="C193" i="27"/>
  <c r="D193" i="27"/>
  <c r="P193" i="27"/>
  <c r="A194" i="27"/>
  <c r="B194" i="27"/>
  <c r="K194" i="27" s="1"/>
  <c r="C194" i="27"/>
  <c r="D194" i="27"/>
  <c r="N194" i="27"/>
  <c r="P194" i="27"/>
  <c r="A195" i="27"/>
  <c r="B195" i="27"/>
  <c r="M195" i="27" s="1"/>
  <c r="C195" i="27"/>
  <c r="D195" i="27"/>
  <c r="P195" i="27"/>
  <c r="A196" i="27"/>
  <c r="B196" i="27"/>
  <c r="K196" i="27" s="1"/>
  <c r="C196" i="27"/>
  <c r="D196" i="27"/>
  <c r="A197" i="27"/>
  <c r="B197" i="27"/>
  <c r="M197" i="27" s="1"/>
  <c r="C197" i="27"/>
  <c r="D197" i="27"/>
  <c r="P197" i="27"/>
  <c r="A198" i="27"/>
  <c r="B198" i="27"/>
  <c r="K198" i="27" s="1"/>
  <c r="C198" i="27"/>
  <c r="D198" i="27"/>
  <c r="N198" i="27"/>
  <c r="A199" i="27"/>
  <c r="B199" i="27"/>
  <c r="M199" i="27" s="1"/>
  <c r="C199" i="27"/>
  <c r="D199" i="27"/>
  <c r="B159" i="27"/>
  <c r="K159" i="27" s="1"/>
  <c r="C159" i="27"/>
  <c r="B160" i="27"/>
  <c r="M160" i="27" s="1"/>
  <c r="C160" i="27"/>
  <c r="B161" i="27"/>
  <c r="M161" i="27" s="1"/>
  <c r="C161" i="27"/>
  <c r="B162" i="27"/>
  <c r="M162" i="27" s="1"/>
  <c r="C162" i="27"/>
  <c r="D162" i="27"/>
  <c r="B163" i="27"/>
  <c r="K163" i="27" s="1"/>
  <c r="C163" i="27"/>
  <c r="B164" i="27"/>
  <c r="M164" i="27" s="1"/>
  <c r="C164" i="27"/>
  <c r="B165" i="27"/>
  <c r="K165" i="27" s="1"/>
  <c r="C165" i="27"/>
  <c r="B166" i="27"/>
  <c r="M166" i="27" s="1"/>
  <c r="C166" i="27"/>
  <c r="B167" i="27"/>
  <c r="K167" i="27" s="1"/>
  <c r="C167" i="27"/>
  <c r="P167" i="27"/>
  <c r="B168" i="27"/>
  <c r="M168" i="27" s="1"/>
  <c r="C168" i="27"/>
  <c r="D168" i="27"/>
  <c r="B128" i="27"/>
  <c r="M128" i="27" s="1"/>
  <c r="C128" i="27"/>
  <c r="B129" i="27"/>
  <c r="M129" i="27" s="1"/>
  <c r="C129" i="27"/>
  <c r="D129" i="27"/>
  <c r="B130" i="27"/>
  <c r="M130" i="27" s="1"/>
  <c r="C130" i="27"/>
  <c r="D130" i="27"/>
  <c r="P130" i="27"/>
  <c r="B131" i="27"/>
  <c r="M131" i="27" s="1"/>
  <c r="C131" i="27"/>
  <c r="D131" i="27"/>
  <c r="B132" i="27"/>
  <c r="M132" i="27" s="1"/>
  <c r="C132" i="27"/>
  <c r="D132" i="27"/>
  <c r="P132" i="27"/>
  <c r="B133" i="27"/>
  <c r="M133" i="27" s="1"/>
  <c r="C133" i="27"/>
  <c r="B134" i="27"/>
  <c r="M134" i="27" s="1"/>
  <c r="C134" i="27"/>
  <c r="B135" i="27"/>
  <c r="M135" i="27" s="1"/>
  <c r="C135" i="27"/>
  <c r="B136" i="27"/>
  <c r="M136" i="27" s="1"/>
  <c r="C136" i="27"/>
  <c r="B137" i="27"/>
  <c r="M137" i="27" s="1"/>
  <c r="C137" i="27"/>
  <c r="D137" i="27"/>
  <c r="B97" i="27"/>
  <c r="M97" i="27" s="1"/>
  <c r="C97" i="27"/>
  <c r="B98" i="27"/>
  <c r="K98" i="27" s="1"/>
  <c r="C98" i="27"/>
  <c r="B99" i="27"/>
  <c r="M99" i="27" s="1"/>
  <c r="C99" i="27"/>
  <c r="B100" i="27"/>
  <c r="K100" i="27" s="1"/>
  <c r="C100" i="27"/>
  <c r="M100" i="27"/>
  <c r="B101" i="27"/>
  <c r="K101" i="27" s="1"/>
  <c r="C101" i="27"/>
  <c r="B102" i="27"/>
  <c r="K102" i="27" s="1"/>
  <c r="C102" i="27"/>
  <c r="B103" i="27"/>
  <c r="K103" i="27" s="1"/>
  <c r="C103" i="27"/>
  <c r="P103" i="27"/>
  <c r="B104" i="27"/>
  <c r="K104" i="27" s="1"/>
  <c r="C104" i="27"/>
  <c r="B105" i="27"/>
  <c r="K105" i="27" s="1"/>
  <c r="C105" i="27"/>
  <c r="B106" i="27"/>
  <c r="K106" i="27" s="1"/>
  <c r="C106" i="27"/>
  <c r="B66" i="27"/>
  <c r="M66" i="27" s="1"/>
  <c r="C66" i="27"/>
  <c r="P66" i="27"/>
  <c r="B67" i="27"/>
  <c r="M67" i="27" s="1"/>
  <c r="C67" i="27"/>
  <c r="B68" i="27"/>
  <c r="M68" i="27" s="1"/>
  <c r="C68" i="27"/>
  <c r="B69" i="27"/>
  <c r="M69" i="27" s="1"/>
  <c r="C69" i="27"/>
  <c r="B70" i="27"/>
  <c r="M70" i="27" s="1"/>
  <c r="C70" i="27"/>
  <c r="B71" i="27"/>
  <c r="M71" i="27" s="1"/>
  <c r="C71" i="27"/>
  <c r="P71" i="27"/>
  <c r="B72" i="27"/>
  <c r="M72" i="27" s="1"/>
  <c r="C72" i="27"/>
  <c r="B73" i="27"/>
  <c r="M73" i="27" s="1"/>
  <c r="C73" i="27"/>
  <c r="B74" i="27"/>
  <c r="M74" i="27" s="1"/>
  <c r="C74" i="27"/>
  <c r="B75" i="27"/>
  <c r="M75" i="27" s="1"/>
  <c r="C75" i="27"/>
  <c r="B35" i="27"/>
  <c r="M35" i="27" s="1"/>
  <c r="C35" i="27"/>
  <c r="B36" i="27"/>
  <c r="C36" i="27"/>
  <c r="B37" i="27"/>
  <c r="M37" i="27" s="1"/>
  <c r="C37" i="27"/>
  <c r="B38" i="27"/>
  <c r="M38" i="27" s="1"/>
  <c r="C38" i="27"/>
  <c r="B39" i="27"/>
  <c r="M39" i="27" s="1"/>
  <c r="C39" i="27"/>
  <c r="B40" i="27"/>
  <c r="M40" i="27" s="1"/>
  <c r="C40" i="27"/>
  <c r="B41" i="27"/>
  <c r="M41" i="27" s="1"/>
  <c r="C41" i="27"/>
  <c r="B42" i="27"/>
  <c r="M42" i="27" s="1"/>
  <c r="C42" i="27"/>
  <c r="B43" i="27"/>
  <c r="K43" i="27" s="1"/>
  <c r="C43" i="27"/>
  <c r="B44" i="27"/>
  <c r="M44" i="27" s="1"/>
  <c r="C44" i="27"/>
  <c r="A186" i="3"/>
  <c r="B186" i="3"/>
  <c r="O186" i="3" s="1"/>
  <c r="C186" i="3"/>
  <c r="D186" i="3"/>
  <c r="E186" i="3"/>
  <c r="F186" i="3"/>
  <c r="G186" i="3"/>
  <c r="I186" i="3"/>
  <c r="Q186" i="3"/>
  <c r="A187" i="3"/>
  <c r="B187" i="3"/>
  <c r="M187" i="3" s="1"/>
  <c r="C187" i="3"/>
  <c r="D187" i="3"/>
  <c r="E187" i="3"/>
  <c r="F187" i="3"/>
  <c r="G187" i="3"/>
  <c r="I187" i="3"/>
  <c r="A188" i="3"/>
  <c r="B188" i="3"/>
  <c r="O188" i="3" s="1"/>
  <c r="C188" i="3"/>
  <c r="D188" i="3"/>
  <c r="E188" i="3"/>
  <c r="F188" i="3"/>
  <c r="G188" i="3"/>
  <c r="I188" i="3"/>
  <c r="Q188" i="3"/>
  <c r="A189" i="3"/>
  <c r="B189" i="3"/>
  <c r="M189" i="3" s="1"/>
  <c r="C189" i="3"/>
  <c r="D189" i="3"/>
  <c r="E189" i="3"/>
  <c r="F189" i="3"/>
  <c r="G189" i="3"/>
  <c r="I189" i="3"/>
  <c r="A190" i="3"/>
  <c r="B190" i="3"/>
  <c r="O190" i="3" s="1"/>
  <c r="C190" i="3"/>
  <c r="D190" i="3"/>
  <c r="E190" i="3"/>
  <c r="F190" i="3"/>
  <c r="G190" i="3"/>
  <c r="I190" i="3"/>
  <c r="Q190" i="3"/>
  <c r="A191" i="3"/>
  <c r="B191" i="3"/>
  <c r="M191" i="3" s="1"/>
  <c r="C191" i="3"/>
  <c r="D191" i="3"/>
  <c r="E191" i="3"/>
  <c r="F191" i="3"/>
  <c r="G191" i="3"/>
  <c r="I191" i="3"/>
  <c r="A192" i="3"/>
  <c r="B192" i="3"/>
  <c r="O192" i="3" s="1"/>
  <c r="C192" i="3"/>
  <c r="D192" i="3"/>
  <c r="E192" i="3"/>
  <c r="F192" i="3"/>
  <c r="G192" i="3"/>
  <c r="I192" i="3"/>
  <c r="A193" i="3"/>
  <c r="B193" i="3"/>
  <c r="M193" i="3" s="1"/>
  <c r="C193" i="3"/>
  <c r="D193" i="3"/>
  <c r="E193" i="3"/>
  <c r="F193" i="3"/>
  <c r="G193" i="3"/>
  <c r="I193" i="3"/>
  <c r="A194" i="3"/>
  <c r="B194" i="3"/>
  <c r="O194" i="3" s="1"/>
  <c r="C194" i="3"/>
  <c r="D194" i="3"/>
  <c r="E194" i="3"/>
  <c r="F194" i="3"/>
  <c r="G194" i="3"/>
  <c r="I194" i="3"/>
  <c r="A195" i="3"/>
  <c r="B195" i="3"/>
  <c r="M195" i="3" s="1"/>
  <c r="C195" i="3"/>
  <c r="D195" i="3"/>
  <c r="E195" i="3"/>
  <c r="F195" i="3"/>
  <c r="G195" i="3"/>
  <c r="I195" i="3"/>
  <c r="B155" i="3"/>
  <c r="O155" i="3" s="1"/>
  <c r="C155" i="3"/>
  <c r="D155" i="3"/>
  <c r="E155" i="3"/>
  <c r="I155" i="3"/>
  <c r="B156" i="3"/>
  <c r="M156" i="3" s="1"/>
  <c r="C156" i="3"/>
  <c r="D156" i="3"/>
  <c r="E156" i="3"/>
  <c r="G156" i="3"/>
  <c r="I156" i="3"/>
  <c r="B157" i="3"/>
  <c r="M157" i="3" s="1"/>
  <c r="C157" i="3"/>
  <c r="D157" i="3"/>
  <c r="E157" i="3"/>
  <c r="G157" i="3"/>
  <c r="I157" i="3"/>
  <c r="B158" i="3"/>
  <c r="M158" i="3" s="1"/>
  <c r="C158" i="3"/>
  <c r="D158" i="3"/>
  <c r="E158" i="3"/>
  <c r="G158" i="3"/>
  <c r="I158" i="3"/>
  <c r="B159" i="3"/>
  <c r="M159" i="3" s="1"/>
  <c r="C159" i="3"/>
  <c r="D159" i="3"/>
  <c r="E159" i="3"/>
  <c r="G159" i="3"/>
  <c r="I159" i="3"/>
  <c r="B160" i="3"/>
  <c r="M160" i="3" s="1"/>
  <c r="C160" i="3"/>
  <c r="D160" i="3"/>
  <c r="E160" i="3"/>
  <c r="F160" i="3"/>
  <c r="I160" i="3"/>
  <c r="B161" i="3"/>
  <c r="M161" i="3" s="1"/>
  <c r="C161" i="3"/>
  <c r="D161" i="3"/>
  <c r="E161" i="3"/>
  <c r="F161" i="3"/>
  <c r="I161" i="3"/>
  <c r="B162" i="3"/>
  <c r="M162" i="3" s="1"/>
  <c r="C162" i="3"/>
  <c r="D162" i="3"/>
  <c r="E162" i="3"/>
  <c r="I162" i="3"/>
  <c r="B163" i="3"/>
  <c r="M163" i="3" s="1"/>
  <c r="C163" i="3"/>
  <c r="D163" i="3"/>
  <c r="E163" i="3"/>
  <c r="I163" i="3"/>
  <c r="B164" i="3"/>
  <c r="M164" i="3" s="1"/>
  <c r="C164" i="3"/>
  <c r="D164" i="3"/>
  <c r="E164" i="3"/>
  <c r="I164" i="3"/>
  <c r="B124" i="3"/>
  <c r="M124" i="3" s="1"/>
  <c r="C124" i="3"/>
  <c r="D124" i="3"/>
  <c r="E124" i="3"/>
  <c r="F124" i="3"/>
  <c r="I124" i="3"/>
  <c r="B125" i="3"/>
  <c r="O125" i="3" s="1"/>
  <c r="C125" i="3"/>
  <c r="D125" i="3"/>
  <c r="E125" i="3"/>
  <c r="F125" i="3"/>
  <c r="I125" i="3"/>
  <c r="M125" i="3"/>
  <c r="B126" i="3"/>
  <c r="O126" i="3" s="1"/>
  <c r="C126" i="3"/>
  <c r="D126" i="3"/>
  <c r="E126" i="3"/>
  <c r="G126" i="3"/>
  <c r="I126" i="3"/>
  <c r="B127" i="3"/>
  <c r="Q127" i="3" s="1"/>
  <c r="C127" i="3"/>
  <c r="D127" i="3"/>
  <c r="E127" i="3"/>
  <c r="F127" i="3"/>
  <c r="I127" i="3"/>
  <c r="B128" i="3"/>
  <c r="Q128" i="3" s="1"/>
  <c r="C128" i="3"/>
  <c r="D128" i="3"/>
  <c r="E128" i="3"/>
  <c r="F128" i="3"/>
  <c r="I128" i="3"/>
  <c r="B129" i="3"/>
  <c r="Q129" i="3" s="1"/>
  <c r="C129" i="3"/>
  <c r="D129" i="3"/>
  <c r="E129" i="3"/>
  <c r="F129" i="3"/>
  <c r="G129" i="3"/>
  <c r="I129" i="3"/>
  <c r="B130" i="3"/>
  <c r="Q130" i="3" s="1"/>
  <c r="C130" i="3"/>
  <c r="D130" i="3"/>
  <c r="E130" i="3"/>
  <c r="F130" i="3"/>
  <c r="G130" i="3"/>
  <c r="I130" i="3"/>
  <c r="B131" i="3"/>
  <c r="M131" i="3" s="1"/>
  <c r="C131" i="3"/>
  <c r="D131" i="3"/>
  <c r="E131" i="3"/>
  <c r="F131" i="3"/>
  <c r="G131" i="3"/>
  <c r="I131" i="3"/>
  <c r="B132" i="3"/>
  <c r="M132" i="3" s="1"/>
  <c r="C132" i="3"/>
  <c r="D132" i="3"/>
  <c r="E132" i="3"/>
  <c r="F132" i="3"/>
  <c r="G132" i="3"/>
  <c r="I132" i="3"/>
  <c r="B133" i="3"/>
  <c r="O133" i="3" s="1"/>
  <c r="C133" i="3"/>
  <c r="D133" i="3"/>
  <c r="E133" i="3"/>
  <c r="F133" i="3"/>
  <c r="G133" i="3"/>
  <c r="I133" i="3"/>
  <c r="B93" i="3"/>
  <c r="O93" i="3" s="1"/>
  <c r="C93" i="3"/>
  <c r="D93" i="3"/>
  <c r="E93" i="3"/>
  <c r="I93" i="3"/>
  <c r="B94" i="3"/>
  <c r="Q94" i="3" s="1"/>
  <c r="C94" i="3"/>
  <c r="D94" i="3"/>
  <c r="E94" i="3"/>
  <c r="I94" i="3"/>
  <c r="B95" i="3"/>
  <c r="Q95" i="3" s="1"/>
  <c r="C95" i="3"/>
  <c r="D95" i="3"/>
  <c r="E95" i="3"/>
  <c r="I95" i="3"/>
  <c r="B96" i="3"/>
  <c r="Q96" i="3" s="1"/>
  <c r="C96" i="3"/>
  <c r="D96" i="3"/>
  <c r="E96" i="3"/>
  <c r="I96" i="3"/>
  <c r="B97" i="3"/>
  <c r="M97" i="3" s="1"/>
  <c r="C97" i="3"/>
  <c r="D97" i="3"/>
  <c r="E97" i="3"/>
  <c r="I97" i="3"/>
  <c r="B98" i="3"/>
  <c r="M98" i="3" s="1"/>
  <c r="C98" i="3"/>
  <c r="D98" i="3"/>
  <c r="E98" i="3"/>
  <c r="I98" i="3"/>
  <c r="Q98" i="3"/>
  <c r="B99" i="3"/>
  <c r="M99" i="3" s="1"/>
  <c r="C99" i="3"/>
  <c r="D99" i="3"/>
  <c r="E99" i="3"/>
  <c r="I99" i="3"/>
  <c r="B100" i="3"/>
  <c r="Q100" i="3" s="1"/>
  <c r="C100" i="3"/>
  <c r="D100" i="3"/>
  <c r="E100" i="3"/>
  <c r="I100" i="3"/>
  <c r="B101" i="3"/>
  <c r="M101" i="3" s="1"/>
  <c r="C101" i="3"/>
  <c r="D101" i="3"/>
  <c r="E101" i="3"/>
  <c r="I101" i="3"/>
  <c r="B102" i="3"/>
  <c r="M102" i="3" s="1"/>
  <c r="C102" i="3"/>
  <c r="D102" i="3"/>
  <c r="E102" i="3"/>
  <c r="I102" i="3"/>
  <c r="B62" i="3"/>
  <c r="M62" i="3" s="1"/>
  <c r="C62" i="3"/>
  <c r="D62" i="3"/>
  <c r="E62" i="3"/>
  <c r="I62" i="3"/>
  <c r="B63" i="3"/>
  <c r="Q63" i="3" s="1"/>
  <c r="C63" i="3"/>
  <c r="D63" i="3"/>
  <c r="E63" i="3"/>
  <c r="I63" i="3"/>
  <c r="B64" i="3"/>
  <c r="M64" i="3" s="1"/>
  <c r="C64" i="3"/>
  <c r="D64" i="3"/>
  <c r="E64" i="3"/>
  <c r="I64" i="3"/>
  <c r="B65" i="3"/>
  <c r="M65" i="3" s="1"/>
  <c r="C65" i="3"/>
  <c r="D65" i="3"/>
  <c r="E65" i="3"/>
  <c r="I65" i="3"/>
  <c r="B66" i="3"/>
  <c r="M66" i="3" s="1"/>
  <c r="C66" i="3"/>
  <c r="D66" i="3"/>
  <c r="E66" i="3"/>
  <c r="I66" i="3"/>
  <c r="B67" i="3"/>
  <c r="Q67" i="3" s="1"/>
  <c r="C67" i="3"/>
  <c r="D67" i="3"/>
  <c r="E67" i="3"/>
  <c r="I67" i="3"/>
  <c r="B68" i="3"/>
  <c r="M68" i="3" s="1"/>
  <c r="C68" i="3"/>
  <c r="D68" i="3"/>
  <c r="E68" i="3"/>
  <c r="I68" i="3"/>
  <c r="B69" i="3"/>
  <c r="M69" i="3" s="1"/>
  <c r="C69" i="3"/>
  <c r="D69" i="3"/>
  <c r="E69" i="3"/>
  <c r="I69" i="3"/>
  <c r="B70" i="3"/>
  <c r="M70" i="3" s="1"/>
  <c r="C70" i="3"/>
  <c r="D70" i="3"/>
  <c r="E70" i="3"/>
  <c r="I70" i="3"/>
  <c r="O70" i="3"/>
  <c r="B71" i="3"/>
  <c r="Q71" i="3" s="1"/>
  <c r="C71" i="3"/>
  <c r="D71" i="3"/>
  <c r="E71" i="3"/>
  <c r="I71" i="3"/>
  <c r="O71" i="3"/>
  <c r="B31" i="3"/>
  <c r="M31" i="3" s="1"/>
  <c r="C31" i="3"/>
  <c r="D31" i="3"/>
  <c r="E31" i="3"/>
  <c r="I31" i="3"/>
  <c r="B32" i="3"/>
  <c r="M32" i="3" s="1"/>
  <c r="C32" i="3"/>
  <c r="D32" i="3"/>
  <c r="E32" i="3"/>
  <c r="I32" i="3"/>
  <c r="B33" i="3"/>
  <c r="M33" i="3" s="1"/>
  <c r="C33" i="3"/>
  <c r="D33" i="3"/>
  <c r="E33" i="3"/>
  <c r="I33" i="3"/>
  <c r="Q33" i="3"/>
  <c r="B34" i="3"/>
  <c r="Q34" i="3" s="1"/>
  <c r="C34" i="3"/>
  <c r="D34" i="3"/>
  <c r="E34" i="3"/>
  <c r="I34" i="3"/>
  <c r="B35" i="3"/>
  <c r="M35" i="3" s="1"/>
  <c r="C35" i="3"/>
  <c r="D35" i="3"/>
  <c r="E35" i="3"/>
  <c r="I35" i="3"/>
  <c r="B36" i="3"/>
  <c r="M36" i="3" s="1"/>
  <c r="C36" i="3"/>
  <c r="D36" i="3"/>
  <c r="E36" i="3"/>
  <c r="I36" i="3"/>
  <c r="Q36" i="3"/>
  <c r="B37" i="3"/>
  <c r="M37" i="3" s="1"/>
  <c r="C37" i="3"/>
  <c r="D37" i="3"/>
  <c r="E37" i="3"/>
  <c r="I37" i="3"/>
  <c r="B38" i="3"/>
  <c r="Q38" i="3" s="1"/>
  <c r="C38" i="3"/>
  <c r="D38" i="3"/>
  <c r="E38" i="3"/>
  <c r="I38" i="3"/>
  <c r="B39" i="3"/>
  <c r="M39" i="3" s="1"/>
  <c r="C39" i="3"/>
  <c r="D39" i="3"/>
  <c r="E39" i="3"/>
  <c r="I39" i="3"/>
  <c r="B40" i="3"/>
  <c r="M40" i="3" s="1"/>
  <c r="C40" i="3"/>
  <c r="D40" i="3"/>
  <c r="E40" i="3"/>
  <c r="I40" i="3"/>
  <c r="H7" i="26"/>
  <c r="H8" i="26"/>
  <c r="H9" i="26"/>
  <c r="H10" i="26"/>
  <c r="H11" i="26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H39" i="26"/>
  <c r="H40" i="26"/>
  <c r="H41" i="26"/>
  <c r="H42" i="26"/>
  <c r="H43" i="26"/>
  <c r="H44" i="26"/>
  <c r="H45" i="26"/>
  <c r="H46" i="26"/>
  <c r="H47" i="26"/>
  <c r="H48" i="26"/>
  <c r="H49" i="26"/>
  <c r="H50" i="26"/>
  <c r="H51" i="26"/>
  <c r="H52" i="26"/>
  <c r="H53" i="26"/>
  <c r="H54" i="26"/>
  <c r="H55" i="26"/>
  <c r="H56" i="26"/>
  <c r="H57" i="26"/>
  <c r="H58" i="26"/>
  <c r="H59" i="26"/>
  <c r="H60" i="26"/>
  <c r="H61" i="26"/>
  <c r="H62" i="26"/>
  <c r="H63" i="26"/>
  <c r="H64" i="26"/>
  <c r="H65" i="26"/>
  <c r="H66" i="26"/>
  <c r="H67" i="26"/>
  <c r="H68" i="26"/>
  <c r="H69" i="26"/>
  <c r="H70" i="26"/>
  <c r="H71" i="26"/>
  <c r="H72" i="26"/>
  <c r="H73" i="26"/>
  <c r="H74" i="26"/>
  <c r="H75" i="26"/>
  <c r="H76" i="26"/>
  <c r="H77" i="26"/>
  <c r="H78" i="26"/>
  <c r="H79" i="26"/>
  <c r="H80" i="26"/>
  <c r="H81" i="26"/>
  <c r="H82" i="26"/>
  <c r="H83" i="26"/>
  <c r="H84" i="26"/>
  <c r="H85" i="26"/>
  <c r="H86" i="26"/>
  <c r="H87" i="26"/>
  <c r="H88" i="26"/>
  <c r="H89" i="26"/>
  <c r="H90" i="26"/>
  <c r="H91" i="26"/>
  <c r="H92" i="26"/>
  <c r="H93" i="26"/>
  <c r="H94" i="26"/>
  <c r="H95" i="26"/>
  <c r="H96" i="26"/>
  <c r="H97" i="26"/>
  <c r="H98" i="26"/>
  <c r="H99" i="26"/>
  <c r="H100" i="26"/>
  <c r="H101" i="26"/>
  <c r="H102" i="26"/>
  <c r="H103" i="26"/>
  <c r="H104" i="26"/>
  <c r="H105" i="26"/>
  <c r="H106" i="26"/>
  <c r="H107" i="26"/>
  <c r="H108" i="26"/>
  <c r="H109" i="26"/>
  <c r="H110" i="26"/>
  <c r="H111" i="26"/>
  <c r="H112" i="26"/>
  <c r="H113" i="26"/>
  <c r="H114" i="26"/>
  <c r="H115" i="26"/>
  <c r="H116" i="26"/>
  <c r="H117" i="26"/>
  <c r="H118" i="26"/>
  <c r="H119" i="26"/>
  <c r="H120" i="26"/>
  <c r="H121" i="26"/>
  <c r="H122" i="26"/>
  <c r="H123" i="26"/>
  <c r="H124" i="26"/>
  <c r="H125" i="26"/>
  <c r="H126" i="26"/>
  <c r="H127" i="26"/>
  <c r="H128" i="26"/>
  <c r="H129" i="26"/>
  <c r="H130" i="26"/>
  <c r="H131" i="26"/>
  <c r="H132" i="26"/>
  <c r="H133" i="26"/>
  <c r="H134" i="26"/>
  <c r="H135" i="26"/>
  <c r="H136" i="26"/>
  <c r="H137" i="26"/>
  <c r="H138" i="26"/>
  <c r="H139" i="26"/>
  <c r="H140" i="26"/>
  <c r="H141" i="26"/>
  <c r="H142" i="26"/>
  <c r="H143" i="26"/>
  <c r="H144" i="26"/>
  <c r="H145" i="26"/>
  <c r="H146" i="26"/>
  <c r="H147" i="26"/>
  <c r="H148" i="26"/>
  <c r="H149" i="26"/>
  <c r="H150" i="26"/>
  <c r="H151" i="26"/>
  <c r="H152" i="26"/>
  <c r="H153" i="26"/>
  <c r="H154" i="26"/>
  <c r="H155" i="26"/>
  <c r="H156" i="26"/>
  <c r="H157" i="26"/>
  <c r="H158" i="26"/>
  <c r="H159" i="26"/>
  <c r="H160" i="26"/>
  <c r="H161" i="26"/>
  <c r="H162" i="26"/>
  <c r="H163" i="26"/>
  <c r="H164" i="26"/>
  <c r="H165" i="26"/>
  <c r="H166" i="26"/>
  <c r="H167" i="26"/>
  <c r="H168" i="26"/>
  <c r="H169" i="26"/>
  <c r="H170" i="26"/>
  <c r="H171" i="26"/>
  <c r="H172" i="26"/>
  <c r="H173" i="26"/>
  <c r="H174" i="26"/>
  <c r="H175" i="26"/>
  <c r="H176" i="26"/>
  <c r="H177" i="26"/>
  <c r="H178" i="26"/>
  <c r="H179" i="26"/>
  <c r="H180" i="26"/>
  <c r="H181" i="26"/>
  <c r="H182" i="26"/>
  <c r="H183" i="26"/>
  <c r="H184" i="26"/>
  <c r="H185" i="26"/>
  <c r="H186" i="26"/>
  <c r="H187" i="26"/>
  <c r="H188" i="26"/>
  <c r="H189" i="26"/>
  <c r="H190" i="26"/>
  <c r="H191" i="26"/>
  <c r="H192" i="26"/>
  <c r="H193" i="26"/>
  <c r="H194" i="26"/>
  <c r="H195" i="26"/>
  <c r="H196" i="26"/>
  <c r="H197" i="26"/>
  <c r="H198" i="26"/>
  <c r="H199" i="26"/>
  <c r="H200" i="26"/>
  <c r="H201" i="26"/>
  <c r="H202" i="26"/>
  <c r="H203" i="26"/>
  <c r="H204" i="26"/>
  <c r="H205" i="26"/>
  <c r="H206" i="26"/>
  <c r="H207" i="26"/>
  <c r="H208" i="26"/>
  <c r="H209" i="26"/>
  <c r="H210" i="26"/>
  <c r="H211" i="26"/>
  <c r="H212" i="26"/>
  <c r="H213" i="26"/>
  <c r="H214" i="26"/>
  <c r="H215" i="26"/>
  <c r="H216" i="26"/>
  <c r="H217" i="26"/>
  <c r="H218" i="26"/>
  <c r="H219" i="26"/>
  <c r="H220" i="26"/>
  <c r="H221" i="26"/>
  <c r="H222" i="26"/>
  <c r="H223" i="26"/>
  <c r="H224" i="26"/>
  <c r="H225" i="26"/>
  <c r="H226" i="26"/>
  <c r="H227" i="26"/>
  <c r="H228" i="26"/>
  <c r="H229" i="26"/>
  <c r="H230" i="26"/>
  <c r="H231" i="26"/>
  <c r="H232" i="26"/>
  <c r="H233" i="26"/>
  <c r="H234" i="26"/>
  <c r="H235" i="26"/>
  <c r="H236" i="26"/>
  <c r="H237" i="26"/>
  <c r="H238" i="26"/>
  <c r="H239" i="26"/>
  <c r="H240" i="26"/>
  <c r="H241" i="26"/>
  <c r="H242" i="26"/>
  <c r="H243" i="26"/>
  <c r="H244" i="26"/>
  <c r="H245" i="26"/>
  <c r="H246" i="26"/>
  <c r="H247" i="26"/>
  <c r="H248" i="26"/>
  <c r="H249" i="26"/>
  <c r="H250" i="26"/>
  <c r="H251" i="26"/>
  <c r="H252" i="26"/>
  <c r="H253" i="26"/>
  <c r="H254" i="26"/>
  <c r="H255" i="26"/>
  <c r="H256" i="26"/>
  <c r="H257" i="26"/>
  <c r="H258" i="26"/>
  <c r="H259" i="26"/>
  <c r="H260" i="26"/>
  <c r="H261" i="26"/>
  <c r="H262" i="26"/>
  <c r="H263" i="26"/>
  <c r="H264" i="26"/>
  <c r="H265" i="26"/>
  <c r="H266" i="26"/>
  <c r="H267" i="26"/>
  <c r="H268" i="26"/>
  <c r="H269" i="26"/>
  <c r="H270" i="26"/>
  <c r="H271" i="26"/>
  <c r="H272" i="26"/>
  <c r="H273" i="26"/>
  <c r="H274" i="26"/>
  <c r="H275" i="26"/>
  <c r="H276" i="26"/>
  <c r="H277" i="26"/>
  <c r="H278" i="26"/>
  <c r="H279" i="26"/>
  <c r="H280" i="26"/>
  <c r="H281" i="26"/>
  <c r="H282" i="26"/>
  <c r="H283" i="26"/>
  <c r="H284" i="26"/>
  <c r="H285" i="26"/>
  <c r="H286" i="26"/>
  <c r="H287" i="26"/>
  <c r="H288" i="26"/>
  <c r="H289" i="26"/>
  <c r="H290" i="26"/>
  <c r="H291" i="26"/>
  <c r="H292" i="26"/>
  <c r="H293" i="26"/>
  <c r="H294" i="26"/>
  <c r="H295" i="26"/>
  <c r="H296" i="26"/>
  <c r="H297" i="26"/>
  <c r="H298" i="26"/>
  <c r="H299" i="26"/>
  <c r="H300" i="26"/>
  <c r="H301" i="26"/>
  <c r="H302" i="26"/>
  <c r="H303" i="26"/>
  <c r="H304" i="26"/>
  <c r="H305" i="26"/>
  <c r="H306" i="26"/>
  <c r="H307" i="26"/>
  <c r="H308" i="26"/>
  <c r="H309" i="26"/>
  <c r="H310" i="26"/>
  <c r="H311" i="26"/>
  <c r="H312" i="26"/>
  <c r="H313" i="26"/>
  <c r="H314" i="26"/>
  <c r="H315" i="26"/>
  <c r="H316" i="26"/>
  <c r="H317" i="26"/>
  <c r="H318" i="26"/>
  <c r="H319" i="26"/>
  <c r="H320" i="26"/>
  <c r="H321" i="26"/>
  <c r="H322" i="26"/>
  <c r="H323" i="26"/>
  <c r="H324" i="26"/>
  <c r="H325" i="26"/>
  <c r="H326" i="26"/>
  <c r="H327" i="26"/>
  <c r="H328" i="26"/>
  <c r="H329" i="26"/>
  <c r="H330" i="26"/>
  <c r="H331" i="26"/>
  <c r="H332" i="26"/>
  <c r="H333" i="26"/>
  <c r="H334" i="26"/>
  <c r="H335" i="26"/>
  <c r="H336" i="26"/>
  <c r="H337" i="26"/>
  <c r="H338" i="26"/>
  <c r="H339" i="26"/>
  <c r="H340" i="26"/>
  <c r="H341" i="26"/>
  <c r="H342" i="26"/>
  <c r="H343" i="26"/>
  <c r="H344" i="26"/>
  <c r="H345" i="26"/>
  <c r="H346" i="26"/>
  <c r="H347" i="26"/>
  <c r="H348" i="26"/>
  <c r="H349" i="26"/>
  <c r="H350" i="26"/>
  <c r="H351" i="26"/>
  <c r="H352" i="26"/>
  <c r="H353" i="26"/>
  <c r="H354" i="26"/>
  <c r="H355" i="26"/>
  <c r="H356" i="26"/>
  <c r="H357" i="26"/>
  <c r="H358" i="26"/>
  <c r="H359" i="26"/>
  <c r="H360" i="26"/>
  <c r="H361" i="26"/>
  <c r="H362" i="26"/>
  <c r="H363" i="26"/>
  <c r="H364" i="26"/>
  <c r="H365" i="26"/>
  <c r="H366" i="26"/>
  <c r="H367" i="26"/>
  <c r="H368" i="26"/>
  <c r="H369" i="26"/>
  <c r="H370" i="26"/>
  <c r="H371" i="26"/>
  <c r="H372" i="26"/>
  <c r="H373" i="26"/>
  <c r="H374" i="26"/>
  <c r="H375" i="26"/>
  <c r="H376" i="26"/>
  <c r="H377" i="26"/>
  <c r="H378" i="26"/>
  <c r="H379" i="26"/>
  <c r="H380" i="26"/>
  <c r="H381" i="26"/>
  <c r="H382" i="26"/>
  <c r="H383" i="26"/>
  <c r="H384" i="26"/>
  <c r="H385" i="26"/>
  <c r="H386" i="26"/>
  <c r="H387" i="26"/>
  <c r="H388" i="26"/>
  <c r="H389" i="26"/>
  <c r="H390" i="26"/>
  <c r="H391" i="26"/>
  <c r="H392" i="26"/>
  <c r="H393" i="26"/>
  <c r="H394" i="26"/>
  <c r="H395" i="26"/>
  <c r="H396" i="26"/>
  <c r="H397" i="26"/>
  <c r="H398" i="26"/>
  <c r="H399" i="26"/>
  <c r="H400" i="26"/>
  <c r="H401" i="26"/>
  <c r="H402" i="26"/>
  <c r="H403" i="26"/>
  <c r="H404" i="26"/>
  <c r="H405" i="26"/>
  <c r="H406" i="26"/>
  <c r="H407" i="26"/>
  <c r="H408" i="26"/>
  <c r="H409" i="26"/>
  <c r="H410" i="26"/>
  <c r="H411" i="26"/>
  <c r="H412" i="26"/>
  <c r="H413" i="26"/>
  <c r="H414" i="26"/>
  <c r="H415" i="26"/>
  <c r="H416" i="26"/>
  <c r="H417" i="26"/>
  <c r="H418" i="26"/>
  <c r="H419" i="26"/>
  <c r="H420" i="26"/>
  <c r="H421" i="26"/>
  <c r="H422" i="26"/>
  <c r="H423" i="26"/>
  <c r="H424" i="26"/>
  <c r="H425" i="26"/>
  <c r="H426" i="26"/>
  <c r="H427" i="26"/>
  <c r="H428" i="26"/>
  <c r="H429" i="26"/>
  <c r="H430" i="26"/>
  <c r="H431" i="26"/>
  <c r="H432" i="26"/>
  <c r="H433" i="26"/>
  <c r="H434" i="26"/>
  <c r="H435" i="26"/>
  <c r="H436" i="26"/>
  <c r="H437" i="26"/>
  <c r="H438" i="26"/>
  <c r="H439" i="26"/>
  <c r="H440" i="26"/>
  <c r="H441" i="26"/>
  <c r="H442" i="26"/>
  <c r="H443" i="26"/>
  <c r="H444" i="26"/>
  <c r="H445" i="26"/>
  <c r="H446" i="26"/>
  <c r="H447" i="26"/>
  <c r="H448" i="26"/>
  <c r="H449" i="26"/>
  <c r="H450" i="26"/>
  <c r="H451" i="26"/>
  <c r="H452" i="26"/>
  <c r="H453" i="26"/>
  <c r="H454" i="26"/>
  <c r="H455" i="26"/>
  <c r="H456" i="26"/>
  <c r="H457" i="26"/>
  <c r="H458" i="26"/>
  <c r="H459" i="26"/>
  <c r="H460" i="26"/>
  <c r="H461" i="26"/>
  <c r="H462" i="26"/>
  <c r="H463" i="26"/>
  <c r="H464" i="26"/>
  <c r="H465" i="26"/>
  <c r="H466" i="26"/>
  <c r="H467" i="26"/>
  <c r="H468" i="26"/>
  <c r="H469" i="26"/>
  <c r="H470" i="26"/>
  <c r="H471" i="26"/>
  <c r="H472" i="26"/>
  <c r="H473" i="26"/>
  <c r="H474" i="26"/>
  <c r="H475" i="26"/>
  <c r="H476" i="26"/>
  <c r="H477" i="26"/>
  <c r="H478" i="26"/>
  <c r="H479" i="26"/>
  <c r="H480" i="26"/>
  <c r="H481" i="26"/>
  <c r="H482" i="26"/>
  <c r="H483" i="26"/>
  <c r="H484" i="26"/>
  <c r="H485" i="26"/>
  <c r="H486" i="26"/>
  <c r="H487" i="26"/>
  <c r="H488" i="26"/>
  <c r="H489" i="26"/>
  <c r="H490" i="26"/>
  <c r="H491" i="26"/>
  <c r="H492" i="26"/>
  <c r="H493" i="26"/>
  <c r="H494" i="26"/>
  <c r="H495" i="26"/>
  <c r="H496" i="26"/>
  <c r="H497" i="26"/>
  <c r="H498" i="26"/>
  <c r="H499" i="26"/>
  <c r="H500" i="26"/>
  <c r="H501" i="26"/>
  <c r="H502" i="26"/>
  <c r="H503" i="26"/>
  <c r="H504" i="26"/>
  <c r="H505" i="26"/>
  <c r="H506" i="26"/>
  <c r="H507" i="26"/>
  <c r="H508" i="26"/>
  <c r="H509" i="26"/>
  <c r="H510" i="26"/>
  <c r="H511" i="26"/>
  <c r="H512" i="26"/>
  <c r="H513" i="26"/>
  <c r="H514" i="26"/>
  <c r="H515" i="26"/>
  <c r="H516" i="26"/>
  <c r="H517" i="26"/>
  <c r="H518" i="26"/>
  <c r="H519" i="26"/>
  <c r="H520" i="26"/>
  <c r="H521" i="26"/>
  <c r="H522" i="26"/>
  <c r="H523" i="26"/>
  <c r="H524" i="26"/>
  <c r="H525" i="26"/>
  <c r="H526" i="26"/>
  <c r="H527" i="26"/>
  <c r="H528" i="26"/>
  <c r="H529" i="26"/>
  <c r="H530" i="26"/>
  <c r="H531" i="26"/>
  <c r="H532" i="26"/>
  <c r="H533" i="26"/>
  <c r="H534" i="26"/>
  <c r="H535" i="26"/>
  <c r="H536" i="26"/>
  <c r="H537" i="26"/>
  <c r="H538" i="26"/>
  <c r="H539" i="26"/>
  <c r="H540" i="26"/>
  <c r="H541" i="26"/>
  <c r="H542" i="26"/>
  <c r="H543" i="26"/>
  <c r="H544" i="26"/>
  <c r="H545" i="26"/>
  <c r="H546" i="26"/>
  <c r="H547" i="26"/>
  <c r="H548" i="26"/>
  <c r="H549" i="26"/>
  <c r="H550" i="26"/>
  <c r="H551" i="26"/>
  <c r="H552" i="26"/>
  <c r="H553" i="26"/>
  <c r="H554" i="26"/>
  <c r="H555" i="26"/>
  <c r="H556" i="26"/>
  <c r="H557" i="26"/>
  <c r="H558" i="26"/>
  <c r="H559" i="26"/>
  <c r="H560" i="26"/>
  <c r="H561" i="26"/>
  <c r="H562" i="26"/>
  <c r="H563" i="26"/>
  <c r="H564" i="26"/>
  <c r="H565" i="26"/>
  <c r="H566" i="26"/>
  <c r="H567" i="26"/>
  <c r="H568" i="26"/>
  <c r="H569" i="26"/>
  <c r="H570" i="26"/>
  <c r="H571" i="26"/>
  <c r="H572" i="26"/>
  <c r="H573" i="26"/>
  <c r="H574" i="26"/>
  <c r="H575" i="26"/>
  <c r="H576" i="26"/>
  <c r="H577" i="26"/>
  <c r="H578" i="26"/>
  <c r="H579" i="26"/>
  <c r="H580" i="26"/>
  <c r="H581" i="26"/>
  <c r="H582" i="26"/>
  <c r="H583" i="26"/>
  <c r="H584" i="26"/>
  <c r="H585" i="26"/>
  <c r="H586" i="26"/>
  <c r="H587" i="26"/>
  <c r="H588" i="26"/>
  <c r="H589" i="26"/>
  <c r="H590" i="26"/>
  <c r="H591" i="26"/>
  <c r="H592" i="26"/>
  <c r="H593" i="26"/>
  <c r="H594" i="26"/>
  <c r="H595" i="26"/>
  <c r="H596" i="26"/>
  <c r="H597" i="26"/>
  <c r="H598" i="26"/>
  <c r="H599" i="26"/>
  <c r="H600" i="26"/>
  <c r="H601" i="26"/>
  <c r="H602" i="26"/>
  <c r="H603" i="26"/>
  <c r="H604" i="26"/>
  <c r="H605" i="26"/>
  <c r="H606" i="26"/>
  <c r="H607" i="26"/>
  <c r="H608" i="26"/>
  <c r="H609" i="26"/>
  <c r="H610" i="26"/>
  <c r="H611" i="26"/>
  <c r="H612" i="26"/>
  <c r="H613" i="26"/>
  <c r="H614" i="26"/>
  <c r="H615" i="26"/>
  <c r="H616" i="26"/>
  <c r="H617" i="26"/>
  <c r="H618" i="26"/>
  <c r="H619" i="26"/>
  <c r="H620" i="26"/>
  <c r="H621" i="26"/>
  <c r="H622" i="26"/>
  <c r="H623" i="26"/>
  <c r="H624" i="26"/>
  <c r="H625" i="26"/>
  <c r="H626" i="26"/>
  <c r="H627" i="26"/>
  <c r="H628" i="26"/>
  <c r="H629" i="26"/>
  <c r="H630" i="26"/>
  <c r="H631" i="26"/>
  <c r="H632" i="26"/>
  <c r="H633" i="26"/>
  <c r="H634" i="26"/>
  <c r="H635" i="26"/>
  <c r="H636" i="26"/>
  <c r="H637" i="26"/>
  <c r="H638" i="26"/>
  <c r="H639" i="26"/>
  <c r="H640" i="26"/>
  <c r="H641" i="26"/>
  <c r="H642" i="26"/>
  <c r="H643" i="26"/>
  <c r="H644" i="26"/>
  <c r="H645" i="26"/>
  <c r="H646" i="26"/>
  <c r="H647" i="26"/>
  <c r="H648" i="26"/>
  <c r="H649" i="26"/>
  <c r="H650" i="26"/>
  <c r="H651" i="26"/>
  <c r="H652" i="26"/>
  <c r="H653" i="26"/>
  <c r="H654" i="26"/>
  <c r="H655" i="26"/>
  <c r="H656" i="26"/>
  <c r="H657" i="26"/>
  <c r="H658" i="26"/>
  <c r="H659" i="26"/>
  <c r="H660" i="26"/>
  <c r="H661" i="26"/>
  <c r="H662" i="26"/>
  <c r="H663" i="26"/>
  <c r="H664" i="26"/>
  <c r="H665" i="26"/>
  <c r="H666" i="26"/>
  <c r="H667" i="26"/>
  <c r="H668" i="26"/>
  <c r="H669" i="26"/>
  <c r="H670" i="26"/>
  <c r="H671" i="26"/>
  <c r="H672" i="26"/>
  <c r="H673" i="26"/>
  <c r="H674" i="26"/>
  <c r="H675" i="26"/>
  <c r="H676" i="26"/>
  <c r="H677" i="26"/>
  <c r="H678" i="26"/>
  <c r="H679" i="26"/>
  <c r="H680" i="26"/>
  <c r="H681" i="26"/>
  <c r="H682" i="26"/>
  <c r="H683" i="26"/>
  <c r="H684" i="26"/>
  <c r="H685" i="26"/>
  <c r="H686" i="26"/>
  <c r="H687" i="26"/>
  <c r="H688" i="26"/>
  <c r="H689" i="26"/>
  <c r="H690" i="26"/>
  <c r="H691" i="26"/>
  <c r="H692" i="26"/>
  <c r="H693" i="26"/>
  <c r="H694" i="26"/>
  <c r="H695" i="26"/>
  <c r="H696" i="26"/>
  <c r="H697" i="26"/>
  <c r="H698" i="26"/>
  <c r="H699" i="26"/>
  <c r="H700" i="26"/>
  <c r="H701" i="26"/>
  <c r="H702" i="26"/>
  <c r="H703" i="26"/>
  <c r="H704" i="26"/>
  <c r="H705" i="26"/>
  <c r="H706" i="26"/>
  <c r="H707" i="26"/>
  <c r="H708" i="26"/>
  <c r="H709" i="26"/>
  <c r="H710" i="26"/>
  <c r="H711" i="26"/>
  <c r="H712" i="26"/>
  <c r="H713" i="26"/>
  <c r="H714" i="26"/>
  <c r="H715" i="26"/>
  <c r="H716" i="26"/>
  <c r="H717" i="26"/>
  <c r="H718" i="26"/>
  <c r="H719" i="26"/>
  <c r="H720" i="26"/>
  <c r="H721" i="26"/>
  <c r="H722" i="26"/>
  <c r="H723" i="26"/>
  <c r="H724" i="26"/>
  <c r="H725" i="26"/>
  <c r="H726" i="26"/>
  <c r="H727" i="26"/>
  <c r="H728" i="26"/>
  <c r="H729" i="26"/>
  <c r="H730" i="26"/>
  <c r="H731" i="26"/>
  <c r="H732" i="26"/>
  <c r="H733" i="26"/>
  <c r="H734" i="26"/>
  <c r="H735" i="26"/>
  <c r="H736" i="26"/>
  <c r="H737" i="26"/>
  <c r="H738" i="26"/>
  <c r="H739" i="26"/>
  <c r="H740" i="26"/>
  <c r="H741" i="26"/>
  <c r="H742" i="26"/>
  <c r="H743" i="26"/>
  <c r="H744" i="26"/>
  <c r="H745" i="26"/>
  <c r="H746" i="26"/>
  <c r="H747" i="26"/>
  <c r="H748" i="26"/>
  <c r="H749" i="26"/>
  <c r="H750" i="26"/>
  <c r="H751" i="26"/>
  <c r="H752" i="26"/>
  <c r="H753" i="26"/>
  <c r="H754" i="26"/>
  <c r="H755" i="26"/>
  <c r="H756" i="26"/>
  <c r="H757" i="26"/>
  <c r="H758" i="26"/>
  <c r="H759" i="26"/>
  <c r="H760" i="26"/>
  <c r="H761" i="26"/>
  <c r="H762" i="26"/>
  <c r="H763" i="26"/>
  <c r="H764" i="26"/>
  <c r="H765" i="26"/>
  <c r="H766" i="26"/>
  <c r="H767" i="26"/>
  <c r="H768" i="26"/>
  <c r="H769" i="26"/>
  <c r="H770" i="26"/>
  <c r="H771" i="26"/>
  <c r="H772" i="26"/>
  <c r="H773" i="26"/>
  <c r="H774" i="26"/>
  <c r="H775" i="26"/>
  <c r="H776" i="26"/>
  <c r="H777" i="26"/>
  <c r="H778" i="26"/>
  <c r="H779" i="26"/>
  <c r="H780" i="26"/>
  <c r="H781" i="26"/>
  <c r="H782" i="26"/>
  <c r="H783" i="26"/>
  <c r="H784" i="26"/>
  <c r="H785" i="26"/>
  <c r="H786" i="26"/>
  <c r="H787" i="26"/>
  <c r="H788" i="26"/>
  <c r="H789" i="26"/>
  <c r="H790" i="26"/>
  <c r="H791" i="26"/>
  <c r="H792" i="26"/>
  <c r="H793" i="26"/>
  <c r="H794" i="26"/>
  <c r="H795" i="26"/>
  <c r="H796" i="26"/>
  <c r="H797" i="26"/>
  <c r="H798" i="26"/>
  <c r="H799" i="26"/>
  <c r="H800" i="26"/>
  <c r="H801" i="26"/>
  <c r="H802" i="26"/>
  <c r="H803" i="26"/>
  <c r="H804" i="26"/>
  <c r="H805" i="26"/>
  <c r="H806" i="26"/>
  <c r="H807" i="26"/>
  <c r="H808" i="26"/>
  <c r="H809" i="26"/>
  <c r="H810" i="26"/>
  <c r="H811" i="26"/>
  <c r="H812" i="26"/>
  <c r="H813" i="26"/>
  <c r="H814" i="26"/>
  <c r="H815" i="26"/>
  <c r="H816" i="26"/>
  <c r="H817" i="26"/>
  <c r="H818" i="26"/>
  <c r="H819" i="26"/>
  <c r="H820" i="26"/>
  <c r="H821" i="26"/>
  <c r="H822" i="26"/>
  <c r="H823" i="26"/>
  <c r="H824" i="26"/>
  <c r="H825" i="26"/>
  <c r="H826" i="26"/>
  <c r="H827" i="26"/>
  <c r="H828" i="26"/>
  <c r="H829" i="26"/>
  <c r="H830" i="26"/>
  <c r="H831" i="26"/>
  <c r="H832" i="26"/>
  <c r="H833" i="26"/>
  <c r="H834" i="26"/>
  <c r="H835" i="26"/>
  <c r="H836" i="26"/>
  <c r="H837" i="26"/>
  <c r="H838" i="26"/>
  <c r="H839" i="26"/>
  <c r="H840" i="26"/>
  <c r="H841" i="26"/>
  <c r="H842" i="26"/>
  <c r="H843" i="26"/>
  <c r="H844" i="26"/>
  <c r="H845" i="26"/>
  <c r="H846" i="26"/>
  <c r="H847" i="26"/>
  <c r="H848" i="26"/>
  <c r="H849" i="26"/>
  <c r="H850" i="26"/>
  <c r="H851" i="26"/>
  <c r="H852" i="26"/>
  <c r="H853" i="26"/>
  <c r="H854" i="26"/>
  <c r="H855" i="26"/>
  <c r="H856" i="26"/>
  <c r="H857" i="26"/>
  <c r="H858" i="26"/>
  <c r="H859" i="26"/>
  <c r="H860" i="26"/>
  <c r="H861" i="26"/>
  <c r="H862" i="26"/>
  <c r="H863" i="26"/>
  <c r="H864" i="26"/>
  <c r="H865" i="26"/>
  <c r="H866" i="26"/>
  <c r="H867" i="26"/>
  <c r="H868" i="26"/>
  <c r="H869" i="26"/>
  <c r="H870" i="26"/>
  <c r="H871" i="26"/>
  <c r="H872" i="26"/>
  <c r="H873" i="26"/>
  <c r="H874" i="26"/>
  <c r="H875" i="26"/>
  <c r="H876" i="26"/>
  <c r="H877" i="26"/>
  <c r="H878" i="26"/>
  <c r="H879" i="26"/>
  <c r="H880" i="26"/>
  <c r="H881" i="26"/>
  <c r="H882" i="26"/>
  <c r="H883" i="26"/>
  <c r="H884" i="26"/>
  <c r="H885" i="26"/>
  <c r="H886" i="26"/>
  <c r="H887" i="26"/>
  <c r="H888" i="26"/>
  <c r="H889" i="26"/>
  <c r="H890" i="26"/>
  <c r="H891" i="26"/>
  <c r="H892" i="26"/>
  <c r="H893" i="26"/>
  <c r="H894" i="26"/>
  <c r="H895" i="26"/>
  <c r="H896" i="26"/>
  <c r="H897" i="26"/>
  <c r="H898" i="26"/>
  <c r="H899" i="26"/>
  <c r="H900" i="26"/>
  <c r="H901" i="26"/>
  <c r="H902" i="26"/>
  <c r="H903" i="26"/>
  <c r="H904" i="26"/>
  <c r="H905" i="26"/>
  <c r="H906" i="26"/>
  <c r="H907" i="26"/>
  <c r="H908" i="26"/>
  <c r="H909" i="26"/>
  <c r="H910" i="26"/>
  <c r="H911" i="26"/>
  <c r="H912" i="26"/>
  <c r="H913" i="26"/>
  <c r="H914" i="26"/>
  <c r="H915" i="26"/>
  <c r="H916" i="26"/>
  <c r="H917" i="26"/>
  <c r="H918" i="26"/>
  <c r="H919" i="26"/>
  <c r="H920" i="26"/>
  <c r="H921" i="26"/>
  <c r="H922" i="26"/>
  <c r="H923" i="26"/>
  <c r="H924" i="26"/>
  <c r="H925" i="26"/>
  <c r="H926" i="26"/>
  <c r="H927" i="26"/>
  <c r="H928" i="26"/>
  <c r="H929" i="26"/>
  <c r="H930" i="26"/>
  <c r="H931" i="26"/>
  <c r="H932" i="26"/>
  <c r="H933" i="26"/>
  <c r="H934" i="26"/>
  <c r="H935" i="26"/>
  <c r="H936" i="26"/>
  <c r="H937" i="26"/>
  <c r="H938" i="26"/>
  <c r="H939" i="26"/>
  <c r="H940" i="26"/>
  <c r="H941" i="26"/>
  <c r="H942" i="26"/>
  <c r="H943" i="26"/>
  <c r="H944" i="26"/>
  <c r="H945" i="26"/>
  <c r="H946" i="26"/>
  <c r="H947" i="26"/>
  <c r="H948" i="26"/>
  <c r="H949" i="26"/>
  <c r="H950" i="26"/>
  <c r="H951" i="26"/>
  <c r="H952" i="26"/>
  <c r="H953" i="26"/>
  <c r="H954" i="26"/>
  <c r="H955" i="26"/>
  <c r="H956" i="26"/>
  <c r="H957" i="26"/>
  <c r="H958" i="26"/>
  <c r="H959" i="26"/>
  <c r="H960" i="26"/>
  <c r="H961" i="26"/>
  <c r="H962" i="26"/>
  <c r="H963" i="26"/>
  <c r="H964" i="26"/>
  <c r="H965" i="26"/>
  <c r="H966" i="26"/>
  <c r="H967" i="26"/>
  <c r="H968" i="26"/>
  <c r="H969" i="26"/>
  <c r="H970" i="26"/>
  <c r="H971" i="26"/>
  <c r="H972" i="26"/>
  <c r="H973" i="26"/>
  <c r="H974" i="26"/>
  <c r="H975" i="26"/>
  <c r="H976" i="26"/>
  <c r="H977" i="26"/>
  <c r="H978" i="26"/>
  <c r="H979" i="26"/>
  <c r="H980" i="26"/>
  <c r="H981" i="26"/>
  <c r="H982" i="26"/>
  <c r="H983" i="26"/>
  <c r="H984" i="26"/>
  <c r="H985" i="26"/>
  <c r="H986" i="26"/>
  <c r="H987" i="26"/>
  <c r="H988" i="26"/>
  <c r="H989" i="26"/>
  <c r="H990" i="26"/>
  <c r="H991" i="26"/>
  <c r="H992" i="26"/>
  <c r="H993" i="26"/>
  <c r="H994" i="26"/>
  <c r="H995" i="26"/>
  <c r="H996" i="26"/>
  <c r="H997" i="26"/>
  <c r="H998" i="26"/>
  <c r="H999" i="26"/>
  <c r="H1000" i="26"/>
  <c r="H1001" i="26"/>
  <c r="H1002" i="26"/>
  <c r="H1003" i="26"/>
  <c r="H1004" i="26"/>
  <c r="H1005" i="26"/>
  <c r="H1006" i="26"/>
  <c r="H1007" i="26"/>
  <c r="H1008" i="26"/>
  <c r="H1009" i="26"/>
  <c r="H1010" i="26"/>
  <c r="H1011" i="26"/>
  <c r="H1012" i="26"/>
  <c r="H1013" i="26"/>
  <c r="H1014" i="26"/>
  <c r="H1015" i="26"/>
  <c r="H1016" i="26"/>
  <c r="H1017" i="26"/>
  <c r="H1018" i="26"/>
  <c r="H1019" i="26"/>
  <c r="H1020" i="26"/>
  <c r="H1021" i="26"/>
  <c r="H1022" i="26"/>
  <c r="H1023" i="26"/>
  <c r="H1024" i="26"/>
  <c r="H1025" i="26"/>
  <c r="H1026" i="26"/>
  <c r="H1027" i="26"/>
  <c r="H1028" i="26"/>
  <c r="H1029" i="26"/>
  <c r="H1030" i="26"/>
  <c r="H1031" i="26"/>
  <c r="H1032" i="26"/>
  <c r="H1033" i="26"/>
  <c r="H1034" i="26"/>
  <c r="H1035" i="26"/>
  <c r="H1036" i="26"/>
  <c r="H1037" i="26"/>
  <c r="H1038" i="26"/>
  <c r="H1039" i="26"/>
  <c r="H1040" i="26"/>
  <c r="H1041" i="26"/>
  <c r="H1042" i="26"/>
  <c r="H1043" i="26"/>
  <c r="H1044" i="26"/>
  <c r="H1045" i="26"/>
  <c r="H1046" i="26"/>
  <c r="H1047" i="26"/>
  <c r="H1048" i="26"/>
  <c r="H1049" i="26"/>
  <c r="H1050" i="26"/>
  <c r="H1051" i="26"/>
  <c r="H1052" i="26"/>
  <c r="H1053" i="26"/>
  <c r="H1054" i="26"/>
  <c r="H1055" i="26"/>
  <c r="H1056" i="26"/>
  <c r="H1057" i="26"/>
  <c r="H1058" i="26"/>
  <c r="H1059" i="26"/>
  <c r="H1060" i="26"/>
  <c r="H1061" i="26"/>
  <c r="H1062" i="26"/>
  <c r="H1063" i="26"/>
  <c r="H1064" i="26"/>
  <c r="H1065" i="26"/>
  <c r="H1066" i="26"/>
  <c r="H1067" i="26"/>
  <c r="H1068" i="26"/>
  <c r="H1069" i="26"/>
  <c r="H1070" i="26"/>
  <c r="H1071" i="26"/>
  <c r="H1072" i="26"/>
  <c r="H1073" i="26"/>
  <c r="H1074" i="26"/>
  <c r="H1075" i="26"/>
  <c r="H1076" i="26"/>
  <c r="H1077" i="26"/>
  <c r="H1078" i="26"/>
  <c r="H1079" i="26"/>
  <c r="H1080" i="26"/>
  <c r="H1081" i="26"/>
  <c r="H1082" i="26"/>
  <c r="H1083" i="26"/>
  <c r="H1084" i="26"/>
  <c r="H1085" i="26"/>
  <c r="H1086" i="26"/>
  <c r="H1087" i="26"/>
  <c r="H1088" i="26"/>
  <c r="H1089" i="26"/>
  <c r="H1090" i="26"/>
  <c r="H1091" i="26"/>
  <c r="H1092" i="26"/>
  <c r="H1093" i="26"/>
  <c r="H1094" i="26"/>
  <c r="H1095" i="26"/>
  <c r="H1096" i="26"/>
  <c r="H1097" i="26"/>
  <c r="H1098" i="26"/>
  <c r="H1099" i="26"/>
  <c r="H1100" i="26"/>
  <c r="H1101" i="26"/>
  <c r="H1102" i="26"/>
  <c r="H1103" i="26"/>
  <c r="H1104" i="26"/>
  <c r="H1105" i="26"/>
  <c r="H1106" i="26"/>
  <c r="H1107" i="26"/>
  <c r="H1108" i="26"/>
  <c r="H1109" i="26"/>
  <c r="H1110" i="26"/>
  <c r="H1111" i="26"/>
  <c r="H1112" i="26"/>
  <c r="H1113" i="26"/>
  <c r="H1114" i="26"/>
  <c r="H1115" i="26"/>
  <c r="H1116" i="26"/>
  <c r="H1117" i="26"/>
  <c r="H1118" i="26"/>
  <c r="H1119" i="26"/>
  <c r="H1120" i="26"/>
  <c r="H1121" i="26"/>
  <c r="H1122" i="26"/>
  <c r="H1123" i="26"/>
  <c r="H1124" i="26"/>
  <c r="H1125" i="26"/>
  <c r="H1126" i="26"/>
  <c r="H1127" i="26"/>
  <c r="H1128" i="26"/>
  <c r="H1129" i="26"/>
  <c r="H1130" i="26"/>
  <c r="H1131" i="26"/>
  <c r="H1132" i="26"/>
  <c r="H1133" i="26"/>
  <c r="H1134" i="26"/>
  <c r="H1135" i="26"/>
  <c r="H1136" i="26"/>
  <c r="H1137" i="26"/>
  <c r="H1138" i="26"/>
  <c r="H1139" i="26"/>
  <c r="H1140" i="26"/>
  <c r="H1141" i="26"/>
  <c r="H1142" i="26"/>
  <c r="H1143" i="26"/>
  <c r="H1144" i="26"/>
  <c r="H1145" i="26"/>
  <c r="H1146" i="26"/>
  <c r="H1147" i="26"/>
  <c r="H1148" i="26"/>
  <c r="H1149" i="26"/>
  <c r="H1150" i="26"/>
  <c r="H1151" i="26"/>
  <c r="H1152" i="26"/>
  <c r="H1153" i="26"/>
  <c r="H1154" i="26"/>
  <c r="H1155" i="26"/>
  <c r="H1156" i="26"/>
  <c r="H1157" i="26"/>
  <c r="H1158" i="26"/>
  <c r="H1159" i="26"/>
  <c r="H1160" i="26"/>
  <c r="H1161" i="26"/>
  <c r="H1162" i="26"/>
  <c r="H1163" i="26"/>
  <c r="H1164" i="26"/>
  <c r="H1165" i="26"/>
  <c r="H1166" i="26"/>
  <c r="H1167" i="26"/>
  <c r="H1168" i="26"/>
  <c r="H1169" i="26"/>
  <c r="H1170" i="26"/>
  <c r="H1171" i="26"/>
  <c r="H1172" i="26"/>
  <c r="H1173" i="26"/>
  <c r="H1174" i="26"/>
  <c r="H1175" i="26"/>
  <c r="H1176" i="26"/>
  <c r="H1177" i="26"/>
  <c r="H1178" i="26"/>
  <c r="H1179" i="26"/>
  <c r="H1180" i="26"/>
  <c r="H1181" i="26"/>
  <c r="H1182" i="26"/>
  <c r="H1183" i="26"/>
  <c r="H1184" i="26"/>
  <c r="H1185" i="26"/>
  <c r="H1186" i="26"/>
  <c r="H1187" i="26"/>
  <c r="H1188" i="26"/>
  <c r="H1189" i="26"/>
  <c r="H1190" i="26"/>
  <c r="H1191" i="26"/>
  <c r="H1192" i="26"/>
  <c r="H1193" i="26"/>
  <c r="H1194" i="26"/>
  <c r="H1195" i="26"/>
  <c r="H1196" i="26"/>
  <c r="H1197" i="26"/>
  <c r="H1198" i="26"/>
  <c r="H1199" i="26"/>
  <c r="H1200" i="26"/>
  <c r="H1201" i="26"/>
  <c r="H1202" i="26"/>
  <c r="H1203" i="26"/>
  <c r="H1204" i="26"/>
  <c r="H1205" i="26"/>
  <c r="H1206" i="26"/>
  <c r="H1207" i="26"/>
  <c r="H1208" i="26"/>
  <c r="H1209" i="26"/>
  <c r="H1210" i="26"/>
  <c r="H1211" i="26"/>
  <c r="H1212" i="26"/>
  <c r="H1213" i="26"/>
  <c r="H1214" i="26"/>
  <c r="H1215" i="26"/>
  <c r="H1216" i="26"/>
  <c r="H1217" i="26"/>
  <c r="H1218" i="26"/>
  <c r="H1219" i="26"/>
  <c r="H1220" i="26"/>
  <c r="H1221" i="26"/>
  <c r="H1222" i="26"/>
  <c r="H1223" i="26"/>
  <c r="H1224" i="26"/>
  <c r="H1225" i="26"/>
  <c r="H1226" i="26"/>
  <c r="H1227" i="26"/>
  <c r="H1228" i="26"/>
  <c r="H1229" i="26"/>
  <c r="H1230" i="26"/>
  <c r="H1231" i="26"/>
  <c r="H1232" i="26"/>
  <c r="H1233" i="26"/>
  <c r="H1234" i="26"/>
  <c r="H1235" i="26"/>
  <c r="H1236" i="26"/>
  <c r="H1237" i="26"/>
  <c r="H1238" i="26"/>
  <c r="H1239" i="26"/>
  <c r="H1240" i="26"/>
  <c r="H1241" i="26"/>
  <c r="H1242" i="26"/>
  <c r="H1243" i="26"/>
  <c r="H1244" i="26"/>
  <c r="H1245" i="26"/>
  <c r="H1246" i="26"/>
  <c r="H1247" i="26"/>
  <c r="H1248" i="26"/>
  <c r="H1249" i="26"/>
  <c r="H1250" i="26"/>
  <c r="H1251" i="26"/>
  <c r="H1252" i="26"/>
  <c r="H1253" i="26"/>
  <c r="H1254" i="26"/>
  <c r="H1255" i="26"/>
  <c r="H1256" i="26"/>
  <c r="H1257" i="26"/>
  <c r="H1258" i="26"/>
  <c r="H1259" i="26"/>
  <c r="H1260" i="26"/>
  <c r="H1261" i="26"/>
  <c r="H1262" i="26"/>
  <c r="H1263" i="26"/>
  <c r="H1264" i="26"/>
  <c r="H1265" i="26"/>
  <c r="H1266" i="26"/>
  <c r="H1267" i="26"/>
  <c r="H1268" i="26"/>
  <c r="H1269" i="26"/>
  <c r="H1270" i="26"/>
  <c r="H1271" i="26"/>
  <c r="H1272" i="26"/>
  <c r="H1273" i="26"/>
  <c r="H1274" i="26"/>
  <c r="H1275" i="26"/>
  <c r="H1276" i="26"/>
  <c r="H1277" i="26"/>
  <c r="H1278" i="26"/>
  <c r="H1279" i="26"/>
  <c r="H1280" i="26"/>
  <c r="H1281" i="26"/>
  <c r="H1282" i="26"/>
  <c r="H1283" i="26"/>
  <c r="H1284" i="26"/>
  <c r="H1285" i="26"/>
  <c r="H1286" i="26"/>
  <c r="H1287" i="26"/>
  <c r="H1288" i="26"/>
  <c r="H1289" i="26"/>
  <c r="H1290" i="26"/>
  <c r="H1291" i="26"/>
  <c r="H1292" i="26"/>
  <c r="H1293" i="26"/>
  <c r="H1294" i="26"/>
  <c r="H1295" i="26"/>
  <c r="H1296" i="26"/>
  <c r="H1297" i="26"/>
  <c r="H1298" i="26"/>
  <c r="H1299" i="26"/>
  <c r="H1300" i="26"/>
  <c r="H1301" i="26"/>
  <c r="H1302" i="26"/>
  <c r="H1303" i="26"/>
  <c r="H1304" i="26"/>
  <c r="H1305" i="26"/>
  <c r="H1306" i="26"/>
  <c r="H1307" i="26"/>
  <c r="H1308" i="26"/>
  <c r="H1309" i="26"/>
  <c r="H1310" i="26"/>
  <c r="H1311" i="26"/>
  <c r="H1312" i="26"/>
  <c r="H1313" i="26"/>
  <c r="H1314" i="26"/>
  <c r="H1315" i="26"/>
  <c r="H1316" i="26"/>
  <c r="H1317" i="26"/>
  <c r="H1318" i="26"/>
  <c r="H1319" i="26"/>
  <c r="H1320" i="26"/>
  <c r="H1321" i="26"/>
  <c r="H1322" i="26"/>
  <c r="H1323" i="26"/>
  <c r="H1324" i="26"/>
  <c r="H1325" i="26"/>
  <c r="H1326" i="26"/>
  <c r="H1327" i="26"/>
  <c r="H1328" i="26"/>
  <c r="H1329" i="26"/>
  <c r="H1330" i="26"/>
  <c r="H1331" i="26"/>
  <c r="H1332" i="26"/>
  <c r="H1333" i="26"/>
  <c r="H1334" i="26"/>
  <c r="H1335" i="26"/>
  <c r="H1336" i="26"/>
  <c r="H1337" i="26"/>
  <c r="H1338" i="26"/>
  <c r="H1339" i="26"/>
  <c r="H1340" i="26"/>
  <c r="H1341" i="26"/>
  <c r="H1342" i="26"/>
  <c r="H1343" i="26"/>
  <c r="H1344" i="26"/>
  <c r="H1345" i="26"/>
  <c r="H1346" i="26"/>
  <c r="H1347" i="26"/>
  <c r="H1348" i="26"/>
  <c r="H1349" i="26"/>
  <c r="H1350" i="26"/>
  <c r="H1351" i="26"/>
  <c r="H1352" i="26"/>
  <c r="H1353" i="26"/>
  <c r="H1354" i="26"/>
  <c r="H1355" i="26"/>
  <c r="H1356" i="26"/>
  <c r="H1357" i="26"/>
  <c r="H1358" i="26"/>
  <c r="H1359" i="26"/>
  <c r="H1360" i="26"/>
  <c r="H1361" i="26"/>
  <c r="H1362" i="26"/>
  <c r="H1363" i="26"/>
  <c r="H1364" i="26"/>
  <c r="H1365" i="26"/>
  <c r="H1366" i="26"/>
  <c r="H1367" i="26"/>
  <c r="H1368" i="26"/>
  <c r="H1369" i="26"/>
  <c r="H1370" i="26"/>
  <c r="H1371" i="26"/>
  <c r="H1372" i="26"/>
  <c r="H1373" i="26"/>
  <c r="H1374" i="26"/>
  <c r="H1375" i="26"/>
  <c r="H1376" i="26"/>
  <c r="H1377" i="26"/>
  <c r="H1378" i="26"/>
  <c r="H1379" i="26"/>
  <c r="H1380" i="26"/>
  <c r="H1381" i="26"/>
  <c r="H1382" i="26"/>
  <c r="H1383" i="26"/>
  <c r="H1384" i="26"/>
  <c r="H1385" i="26"/>
  <c r="H1386" i="26"/>
  <c r="H1387" i="26"/>
  <c r="H1388" i="26"/>
  <c r="H1389" i="26"/>
  <c r="H1390" i="26"/>
  <c r="H1391" i="26"/>
  <c r="H1392" i="26"/>
  <c r="H1393" i="26"/>
  <c r="H1394" i="26"/>
  <c r="H1395" i="26"/>
  <c r="H1396" i="26"/>
  <c r="H1397" i="26"/>
  <c r="H1398" i="26"/>
  <c r="H1399" i="26"/>
  <c r="H1400" i="26"/>
  <c r="H1401" i="26"/>
  <c r="H1402" i="26"/>
  <c r="H1403" i="26"/>
  <c r="H1404" i="26"/>
  <c r="H1405" i="26"/>
  <c r="H1406" i="26"/>
  <c r="H1407" i="26"/>
  <c r="H1408" i="26"/>
  <c r="H1409" i="26"/>
  <c r="H1410" i="26"/>
  <c r="H1411" i="26"/>
  <c r="H1412" i="26"/>
  <c r="H1413" i="26"/>
  <c r="H1414" i="26"/>
  <c r="H1415" i="26"/>
  <c r="H1416" i="26"/>
  <c r="H1417" i="26"/>
  <c r="H1418" i="26"/>
  <c r="H1419" i="26"/>
  <c r="H1420" i="26"/>
  <c r="H1421" i="26"/>
  <c r="H1422" i="26"/>
  <c r="H1423" i="26"/>
  <c r="H1424" i="26"/>
  <c r="H1425" i="26"/>
  <c r="H1426" i="26"/>
  <c r="H1427" i="26"/>
  <c r="H1428" i="26"/>
  <c r="H1429" i="26"/>
  <c r="H1430" i="26"/>
  <c r="H1431" i="26"/>
  <c r="H1432" i="26"/>
  <c r="H1433" i="26"/>
  <c r="H1434" i="26"/>
  <c r="H1435" i="26"/>
  <c r="H1436" i="26"/>
  <c r="H1437" i="26"/>
  <c r="H1438" i="26"/>
  <c r="H1439" i="26"/>
  <c r="H1440" i="26"/>
  <c r="H1441" i="26"/>
  <c r="H1442" i="26"/>
  <c r="H1443" i="26"/>
  <c r="H1444" i="26"/>
  <c r="H1445" i="26"/>
  <c r="H1446" i="26"/>
  <c r="H1447" i="26"/>
  <c r="H1448" i="26"/>
  <c r="H1449" i="26"/>
  <c r="H1450" i="26"/>
  <c r="H1451" i="26"/>
  <c r="H1452" i="26"/>
  <c r="H1453" i="26"/>
  <c r="H1454" i="26"/>
  <c r="H1455" i="26"/>
  <c r="H1456" i="26"/>
  <c r="H1457" i="26"/>
  <c r="H1458" i="26"/>
  <c r="H1459" i="26"/>
  <c r="H1460" i="26"/>
  <c r="H1461" i="26"/>
  <c r="H1462" i="26"/>
  <c r="H1463" i="26"/>
  <c r="H1464" i="26"/>
  <c r="H1465" i="26"/>
  <c r="H1466" i="26"/>
  <c r="H1467" i="26"/>
  <c r="H1468" i="26"/>
  <c r="H1469" i="26"/>
  <c r="H1470" i="26"/>
  <c r="H1471" i="26"/>
  <c r="H1472" i="26"/>
  <c r="H1473" i="26"/>
  <c r="H1474" i="26"/>
  <c r="H1475" i="26"/>
  <c r="H1476" i="26"/>
  <c r="H1477" i="26"/>
  <c r="H1478" i="26"/>
  <c r="H1479" i="26"/>
  <c r="H1480" i="26"/>
  <c r="H1481" i="26"/>
  <c r="H1482" i="26"/>
  <c r="H1483" i="26"/>
  <c r="H1484" i="26"/>
  <c r="H1485" i="26"/>
  <c r="H1486" i="26"/>
  <c r="H1487" i="26"/>
  <c r="H1488" i="26"/>
  <c r="H1489" i="26"/>
  <c r="H1490" i="26"/>
  <c r="H1491" i="26"/>
  <c r="H1492" i="26"/>
  <c r="H1493" i="26"/>
  <c r="H1494" i="26"/>
  <c r="H1495" i="26"/>
  <c r="H1496" i="26"/>
  <c r="H1497" i="26"/>
  <c r="H1498" i="26"/>
  <c r="H1499" i="26"/>
  <c r="H1500" i="26"/>
  <c r="H1501" i="26"/>
  <c r="H1502" i="26"/>
  <c r="H1503" i="26"/>
  <c r="H1504" i="26"/>
  <c r="H1505" i="26"/>
  <c r="H1506" i="26"/>
  <c r="H1507" i="26"/>
  <c r="H1508" i="26"/>
  <c r="H1509" i="26"/>
  <c r="H1510" i="26"/>
  <c r="H1511" i="26"/>
  <c r="H1512" i="26"/>
  <c r="H1513" i="26"/>
  <c r="H1514" i="26"/>
  <c r="H1515" i="26"/>
  <c r="H1516" i="26"/>
  <c r="H1517" i="26"/>
  <c r="H1518" i="26"/>
  <c r="H1519" i="26"/>
  <c r="H1520" i="26"/>
  <c r="H1521" i="26"/>
  <c r="H1522" i="26"/>
  <c r="H1523" i="26"/>
  <c r="H1524" i="26"/>
  <c r="H1525" i="26"/>
  <c r="H1526" i="26"/>
  <c r="H1527" i="26"/>
  <c r="H1528" i="26"/>
  <c r="H1529" i="26"/>
  <c r="H1530" i="26"/>
  <c r="H1531" i="26"/>
  <c r="H1532" i="26"/>
  <c r="H1533" i="26"/>
  <c r="H1534" i="26"/>
  <c r="H1535" i="26"/>
  <c r="H1536" i="26"/>
  <c r="H1537" i="26"/>
  <c r="H1538" i="26"/>
  <c r="H1539" i="26"/>
  <c r="H1540" i="26"/>
  <c r="H1541" i="26"/>
  <c r="H1542" i="26"/>
  <c r="H1543" i="26"/>
  <c r="H1544" i="26"/>
  <c r="H1545" i="26"/>
  <c r="H1546" i="26"/>
  <c r="H1547" i="26"/>
  <c r="H1548" i="26"/>
  <c r="H1549" i="26"/>
  <c r="H1550" i="26"/>
  <c r="H1551" i="26"/>
  <c r="H1552" i="26"/>
  <c r="H1553" i="26"/>
  <c r="H1554" i="26"/>
  <c r="H1555" i="26"/>
  <c r="H1556" i="26"/>
  <c r="H1557" i="26"/>
  <c r="H1558" i="26"/>
  <c r="H1559" i="26"/>
  <c r="H1560" i="26"/>
  <c r="H1561" i="26"/>
  <c r="H1562" i="26"/>
  <c r="H1563" i="26"/>
  <c r="H1564" i="26"/>
  <c r="H1565" i="26"/>
  <c r="H1566" i="26"/>
  <c r="H1567" i="26"/>
  <c r="H1568" i="26"/>
  <c r="H1569" i="26"/>
  <c r="H1570" i="26"/>
  <c r="H1571" i="26"/>
  <c r="H1572" i="26"/>
  <c r="H1573" i="26"/>
  <c r="H1574" i="26"/>
  <c r="H1575" i="26"/>
  <c r="H1576" i="26"/>
  <c r="H1577" i="26"/>
  <c r="H1578" i="26"/>
  <c r="H1579" i="26"/>
  <c r="H1580" i="26"/>
  <c r="H1581" i="26"/>
  <c r="H1582" i="26"/>
  <c r="H1583" i="26"/>
  <c r="H1584" i="26"/>
  <c r="H1585" i="26"/>
  <c r="H1586" i="26"/>
  <c r="H1587" i="26"/>
  <c r="H1588" i="26"/>
  <c r="H1589" i="26"/>
  <c r="H1590" i="26"/>
  <c r="H1591" i="26"/>
  <c r="H1592" i="26"/>
  <c r="H1593" i="26"/>
  <c r="H1594" i="26"/>
  <c r="H1595" i="26"/>
  <c r="H1596" i="26"/>
  <c r="H1597" i="26"/>
  <c r="H1598" i="26"/>
  <c r="H1599" i="26"/>
  <c r="H1600" i="26"/>
  <c r="H1601" i="26"/>
  <c r="H1602" i="26"/>
  <c r="H1603" i="26"/>
  <c r="H1604" i="26"/>
  <c r="H1605" i="26"/>
  <c r="H1606" i="26"/>
  <c r="H1607" i="26"/>
  <c r="H1608" i="26"/>
  <c r="H1609" i="26"/>
  <c r="H1610" i="26"/>
  <c r="H1611" i="26"/>
  <c r="H1612" i="26"/>
  <c r="H1613" i="26"/>
  <c r="H1614" i="26"/>
  <c r="H1615" i="26"/>
  <c r="H1616" i="26"/>
  <c r="H1617" i="26"/>
  <c r="H1618" i="26"/>
  <c r="H1619" i="26"/>
  <c r="H1620" i="26"/>
  <c r="H1621" i="26"/>
  <c r="H1622" i="26"/>
  <c r="H1623" i="26"/>
  <c r="H1624" i="26"/>
  <c r="H1625" i="26"/>
  <c r="H1626" i="26"/>
  <c r="H1627" i="26"/>
  <c r="H1628" i="26"/>
  <c r="H1629" i="26"/>
  <c r="H1630" i="26"/>
  <c r="H1631" i="26"/>
  <c r="H1632" i="26"/>
  <c r="H1633" i="26"/>
  <c r="H1634" i="26"/>
  <c r="H1635" i="26"/>
  <c r="H1636" i="26"/>
  <c r="H1637" i="26"/>
  <c r="H1638" i="26"/>
  <c r="H1639" i="26"/>
  <c r="H1640" i="26"/>
  <c r="H1641" i="26"/>
  <c r="H1642" i="26"/>
  <c r="H1643" i="26"/>
  <c r="H1644" i="26"/>
  <c r="H1645" i="26"/>
  <c r="H1646" i="26"/>
  <c r="H1647" i="26"/>
  <c r="H1648" i="26"/>
  <c r="H1649" i="26"/>
  <c r="H1650" i="26"/>
  <c r="H1651" i="26"/>
  <c r="H1652" i="26"/>
  <c r="H1653" i="26"/>
  <c r="H1654" i="26"/>
  <c r="H1655" i="26"/>
  <c r="H1656" i="26"/>
  <c r="H1657" i="26"/>
  <c r="H1658" i="26"/>
  <c r="H1659" i="26"/>
  <c r="H1660" i="26"/>
  <c r="H1661" i="26"/>
  <c r="H1662" i="26"/>
  <c r="H1663" i="26"/>
  <c r="H1664" i="26"/>
  <c r="H1665" i="26"/>
  <c r="H1666" i="26"/>
  <c r="H1667" i="26"/>
  <c r="H1668" i="26"/>
  <c r="H1669" i="26"/>
  <c r="H1670" i="26"/>
  <c r="H1671" i="26"/>
  <c r="H1672" i="26"/>
  <c r="H1673" i="26"/>
  <c r="H1674" i="26"/>
  <c r="H1675" i="26"/>
  <c r="H1676" i="26"/>
  <c r="H1677" i="26"/>
  <c r="H1678" i="26"/>
  <c r="H1679" i="26"/>
  <c r="H1680" i="26"/>
  <c r="H1681" i="26"/>
  <c r="H1682" i="26"/>
  <c r="H1683" i="26"/>
  <c r="H1684" i="26"/>
  <c r="H1685" i="26"/>
  <c r="H1686" i="26"/>
  <c r="H1687" i="26"/>
  <c r="H1688" i="26"/>
  <c r="H1689" i="26"/>
  <c r="H1690" i="26"/>
  <c r="H1691" i="26"/>
  <c r="H1692" i="26"/>
  <c r="H1693" i="26"/>
  <c r="H1694" i="26"/>
  <c r="H1695" i="26"/>
  <c r="H1696" i="26"/>
  <c r="H1697" i="26"/>
  <c r="H1698" i="26"/>
  <c r="H1699" i="26"/>
  <c r="H1700" i="26"/>
  <c r="H1701" i="26"/>
  <c r="H1702" i="26"/>
  <c r="H1703" i="26"/>
  <c r="H1704" i="26"/>
  <c r="H1705" i="26"/>
  <c r="H1706" i="26"/>
  <c r="H1707" i="26"/>
  <c r="H1708" i="26"/>
  <c r="H1709" i="26"/>
  <c r="H1710" i="26"/>
  <c r="H1711" i="26"/>
  <c r="H1712" i="26"/>
  <c r="H1713" i="26"/>
  <c r="H1714" i="26"/>
  <c r="H1715" i="26"/>
  <c r="H1716" i="26"/>
  <c r="H1717" i="26"/>
  <c r="H1718" i="26"/>
  <c r="H1719" i="26"/>
  <c r="H1720" i="26"/>
  <c r="H1721" i="26"/>
  <c r="H1722" i="26"/>
  <c r="H1723" i="26"/>
  <c r="H1724" i="26"/>
  <c r="H1725" i="26"/>
  <c r="H1726" i="26"/>
  <c r="H1727" i="26"/>
  <c r="H1728" i="26"/>
  <c r="H1729" i="26"/>
  <c r="H1730" i="26"/>
  <c r="H1731" i="26"/>
  <c r="H1732" i="26"/>
  <c r="H1733" i="26"/>
  <c r="H1734" i="26"/>
  <c r="H1735" i="26"/>
  <c r="H1736" i="26"/>
  <c r="H1737" i="26"/>
  <c r="H1738" i="26"/>
  <c r="H1739" i="26"/>
  <c r="H1740" i="26"/>
  <c r="H1741" i="26"/>
  <c r="H1742" i="26"/>
  <c r="H1743" i="26"/>
  <c r="H1744" i="26"/>
  <c r="H1745" i="26"/>
  <c r="H1746" i="26"/>
  <c r="H1747" i="26"/>
  <c r="H1748" i="26"/>
  <c r="H1749" i="26"/>
  <c r="H1750" i="26"/>
  <c r="H1751" i="26"/>
  <c r="H1752" i="26"/>
  <c r="H1753" i="26"/>
  <c r="H1754" i="26"/>
  <c r="H1755" i="26"/>
  <c r="H1756" i="26"/>
  <c r="H1757" i="26"/>
  <c r="H1758" i="26"/>
  <c r="H1759" i="26"/>
  <c r="H1760" i="26"/>
  <c r="H1761" i="26"/>
  <c r="H1762" i="26"/>
  <c r="H1763" i="26"/>
  <c r="H1764" i="26"/>
  <c r="H1765" i="26"/>
  <c r="H1766" i="26"/>
  <c r="H1767" i="26"/>
  <c r="H1768" i="26"/>
  <c r="H1769" i="26"/>
  <c r="H1770" i="26"/>
  <c r="H1771" i="26"/>
  <c r="H1772" i="26"/>
  <c r="H1773" i="26"/>
  <c r="H1774" i="26"/>
  <c r="H1775" i="26"/>
  <c r="H1776" i="26"/>
  <c r="H1777" i="26"/>
  <c r="H1778" i="26"/>
  <c r="H1779" i="26"/>
  <c r="H1780" i="26"/>
  <c r="H1781" i="26"/>
  <c r="H1782" i="26"/>
  <c r="H1783" i="26"/>
  <c r="H1784" i="26"/>
  <c r="H1785" i="26"/>
  <c r="H1786" i="26"/>
  <c r="H1787" i="26"/>
  <c r="H1788" i="26"/>
  <c r="H1789" i="26"/>
  <c r="H1790" i="26"/>
  <c r="H1791" i="26"/>
  <c r="H1792" i="26"/>
  <c r="H1793" i="26"/>
  <c r="H1794" i="26"/>
  <c r="H1795" i="26"/>
  <c r="H1796" i="26"/>
  <c r="H1797" i="26"/>
  <c r="H1798" i="26"/>
  <c r="H1799" i="26"/>
  <c r="H1800" i="26"/>
  <c r="H1801" i="26"/>
  <c r="H1802" i="26"/>
  <c r="H1803" i="26"/>
  <c r="H1804" i="26"/>
  <c r="H1805" i="26"/>
  <c r="H1806" i="26"/>
  <c r="H1807" i="26"/>
  <c r="H1808" i="26"/>
  <c r="H1809" i="26"/>
  <c r="H1810" i="26"/>
  <c r="H1811" i="26"/>
  <c r="H1812" i="26"/>
  <c r="H1813" i="26"/>
  <c r="H1814" i="26"/>
  <c r="H1815" i="26"/>
  <c r="H1816" i="26"/>
  <c r="H1817" i="26"/>
  <c r="H1818" i="26"/>
  <c r="H1819" i="26"/>
  <c r="H1820" i="26"/>
  <c r="H1821" i="26"/>
  <c r="H1822" i="26"/>
  <c r="H1823" i="26"/>
  <c r="H1824" i="26"/>
  <c r="H1825" i="26"/>
  <c r="H1826" i="26"/>
  <c r="H1827" i="26"/>
  <c r="H1828" i="26"/>
  <c r="H1829" i="26"/>
  <c r="H1830" i="26"/>
  <c r="H1831" i="26"/>
  <c r="H1832" i="26"/>
  <c r="H1833" i="26"/>
  <c r="H1834" i="26"/>
  <c r="H1835" i="26"/>
  <c r="H1836" i="26"/>
  <c r="H1837" i="26"/>
  <c r="H1838" i="26"/>
  <c r="H1839" i="26"/>
  <c r="H1840" i="26"/>
  <c r="H1841" i="26"/>
  <c r="H1842" i="26"/>
  <c r="H1843" i="26"/>
  <c r="H1844" i="26"/>
  <c r="H1845" i="26"/>
  <c r="H1846" i="26"/>
  <c r="H1847" i="26"/>
  <c r="H1848" i="26"/>
  <c r="H1849" i="26"/>
  <c r="H1850" i="26"/>
  <c r="H1851" i="26"/>
  <c r="H1852" i="26"/>
  <c r="H1853" i="26"/>
  <c r="H1854" i="26"/>
  <c r="H1855" i="26"/>
  <c r="H1856" i="26"/>
  <c r="H1857" i="26"/>
  <c r="H1858" i="26"/>
  <c r="H1859" i="26"/>
  <c r="H1860" i="26"/>
  <c r="H1861" i="26"/>
  <c r="H1862" i="26"/>
  <c r="H1863" i="26"/>
  <c r="H1864" i="26"/>
  <c r="H1865" i="26"/>
  <c r="H1866" i="26"/>
  <c r="H1867" i="26"/>
  <c r="H1868" i="26"/>
  <c r="H1869" i="26"/>
  <c r="H1870" i="26"/>
  <c r="H1871" i="26"/>
  <c r="H1872" i="26"/>
  <c r="H1873" i="26"/>
  <c r="H1874" i="26"/>
  <c r="H1875" i="26"/>
  <c r="H1876" i="26"/>
  <c r="H1877" i="26"/>
  <c r="H1878" i="26"/>
  <c r="H1879" i="26"/>
  <c r="H1880" i="26"/>
  <c r="H1881" i="26"/>
  <c r="H1882" i="26"/>
  <c r="H1883" i="26"/>
  <c r="H1884" i="26"/>
  <c r="H1885" i="26"/>
  <c r="H1886" i="26"/>
  <c r="H1887" i="26"/>
  <c r="H1888" i="26"/>
  <c r="H1889" i="26"/>
  <c r="H1890" i="26"/>
  <c r="H1891" i="26"/>
  <c r="H1892" i="26"/>
  <c r="H1893" i="26"/>
  <c r="H1894" i="26"/>
  <c r="H1895" i="26"/>
  <c r="H1896" i="26"/>
  <c r="H1897" i="26"/>
  <c r="H1898" i="26"/>
  <c r="H1899" i="26"/>
  <c r="H1900" i="26"/>
  <c r="H1901" i="26"/>
  <c r="H1902" i="26"/>
  <c r="H1903" i="26"/>
  <c r="H1904" i="26"/>
  <c r="H1905" i="26"/>
  <c r="H1906" i="26"/>
  <c r="H1907" i="26"/>
  <c r="H1908" i="26"/>
  <c r="H1909" i="26"/>
  <c r="H1910" i="26"/>
  <c r="H1911" i="26"/>
  <c r="H1912" i="26"/>
  <c r="H1913" i="26"/>
  <c r="H1914" i="26"/>
  <c r="H1915" i="26"/>
  <c r="H1916" i="26"/>
  <c r="H1917" i="26"/>
  <c r="H1918" i="26"/>
  <c r="H1919" i="26"/>
  <c r="H1920" i="26"/>
  <c r="H1921" i="26"/>
  <c r="H1922" i="26"/>
  <c r="H1923" i="26"/>
  <c r="H1924" i="26"/>
  <c r="H1925" i="26"/>
  <c r="H1926" i="26"/>
  <c r="H1927" i="26"/>
  <c r="H1928" i="26"/>
  <c r="H1929" i="26"/>
  <c r="H1930" i="26"/>
  <c r="H1931" i="26"/>
  <c r="H1932" i="26"/>
  <c r="H1933" i="26"/>
  <c r="H1934" i="26"/>
  <c r="H1935" i="26"/>
  <c r="H1936" i="26"/>
  <c r="H1937" i="26"/>
  <c r="H1938" i="26"/>
  <c r="H1939" i="26"/>
  <c r="H1940" i="26"/>
  <c r="H1941" i="26"/>
  <c r="H1942" i="26"/>
  <c r="H1943" i="26"/>
  <c r="H1944" i="26"/>
  <c r="H1945" i="26"/>
  <c r="H1946" i="26"/>
  <c r="H1947" i="26"/>
  <c r="H1948" i="26"/>
  <c r="H1949" i="26"/>
  <c r="H1950" i="26"/>
  <c r="H1951" i="26"/>
  <c r="H1952" i="26"/>
  <c r="H1953" i="26"/>
  <c r="H1954" i="26"/>
  <c r="H1955" i="26"/>
  <c r="H1956" i="26"/>
  <c r="H1957" i="26"/>
  <c r="H1958" i="26"/>
  <c r="H1959" i="26"/>
  <c r="H1960" i="26"/>
  <c r="H1961" i="26"/>
  <c r="H1962" i="26"/>
  <c r="H1963" i="26"/>
  <c r="H1964" i="26"/>
  <c r="H1965" i="26"/>
  <c r="H1966" i="26"/>
  <c r="H1967" i="26"/>
  <c r="H1968" i="26"/>
  <c r="H1969" i="26"/>
  <c r="H1970" i="26"/>
  <c r="H1971" i="26"/>
  <c r="H1972" i="26"/>
  <c r="H1973" i="26"/>
  <c r="H1974" i="26"/>
  <c r="H1975" i="26"/>
  <c r="H1976" i="26"/>
  <c r="H1977" i="26"/>
  <c r="H1978" i="26"/>
  <c r="H1979" i="26"/>
  <c r="H1980" i="26"/>
  <c r="H1981" i="26"/>
  <c r="H1982" i="26"/>
  <c r="H1983" i="26"/>
  <c r="H1984" i="26"/>
  <c r="H1985" i="26"/>
  <c r="H1986" i="26"/>
  <c r="H1987" i="26"/>
  <c r="H1988" i="26"/>
  <c r="H1989" i="26"/>
  <c r="H1990" i="26"/>
  <c r="H1991" i="26"/>
  <c r="H1992" i="26"/>
  <c r="H1993" i="26"/>
  <c r="H1994" i="26"/>
  <c r="H1995" i="26"/>
  <c r="H1996" i="26"/>
  <c r="H1997" i="26"/>
  <c r="H1998" i="26"/>
  <c r="H1999" i="26"/>
  <c r="H2000" i="26"/>
  <c r="H2001" i="26"/>
  <c r="H2002" i="26"/>
  <c r="H2003" i="26"/>
  <c r="H2004" i="26"/>
  <c r="H2005" i="26"/>
  <c r="H2006" i="26"/>
  <c r="H2007" i="26"/>
  <c r="H2008" i="26"/>
  <c r="H2009" i="26"/>
  <c r="H2010" i="26"/>
  <c r="H2011" i="26"/>
  <c r="H2012" i="26"/>
  <c r="H2013" i="26"/>
  <c r="H2014" i="26"/>
  <c r="H2015" i="26"/>
  <c r="H2016" i="26"/>
  <c r="H2017" i="26"/>
  <c r="H2018" i="26"/>
  <c r="H2019" i="26"/>
  <c r="H2020" i="26"/>
  <c r="H2021" i="26"/>
  <c r="H2022" i="26"/>
  <c r="H2023" i="26"/>
  <c r="H2024" i="26"/>
  <c r="H2025" i="26"/>
  <c r="H2026" i="26"/>
  <c r="H2027" i="26"/>
  <c r="H2028" i="26"/>
  <c r="H2029" i="26"/>
  <c r="H2030" i="26"/>
  <c r="H2031" i="26"/>
  <c r="H2032" i="26"/>
  <c r="H2033" i="26"/>
  <c r="H2034" i="26"/>
  <c r="H2035" i="26"/>
  <c r="H2036" i="26"/>
  <c r="H2037" i="26"/>
  <c r="H2038" i="26"/>
  <c r="H2039" i="26"/>
  <c r="H2040" i="26"/>
  <c r="H2041" i="26"/>
  <c r="H2042" i="26"/>
  <c r="H2043" i="26"/>
  <c r="H2044" i="26"/>
  <c r="H2045" i="26"/>
  <c r="H2046" i="26"/>
  <c r="H2047" i="26"/>
  <c r="H2048" i="26"/>
  <c r="H2049" i="26"/>
  <c r="H2050" i="26"/>
  <c r="H2051" i="26"/>
  <c r="H2052" i="26"/>
  <c r="H2053" i="26"/>
  <c r="H2054" i="26"/>
  <c r="H2055" i="26"/>
  <c r="H2056" i="26"/>
  <c r="H2057" i="26"/>
  <c r="H2058" i="26"/>
  <c r="H2059" i="26"/>
  <c r="H2060" i="26"/>
  <c r="H2061" i="26"/>
  <c r="H2062" i="26"/>
  <c r="H2063" i="26"/>
  <c r="H2064" i="26"/>
  <c r="H2065" i="26"/>
  <c r="H2066" i="26"/>
  <c r="H2067" i="26"/>
  <c r="H2068" i="26"/>
  <c r="H2069" i="26"/>
  <c r="H2070" i="26"/>
  <c r="H2071" i="26"/>
  <c r="H2072" i="26"/>
  <c r="H2073" i="26"/>
  <c r="H2074" i="26"/>
  <c r="H2075" i="26"/>
  <c r="H2076" i="26"/>
  <c r="H2077" i="26"/>
  <c r="H2078" i="26"/>
  <c r="H2079" i="26"/>
  <c r="H2080" i="26"/>
  <c r="H2081" i="26"/>
  <c r="H2082" i="26"/>
  <c r="H2083" i="26"/>
  <c r="H2084" i="26"/>
  <c r="H2085" i="26"/>
  <c r="H2086" i="26"/>
  <c r="H2087" i="26"/>
  <c r="H2088" i="26"/>
  <c r="H2089" i="26"/>
  <c r="H2090" i="26"/>
  <c r="H2091" i="26"/>
  <c r="H2092" i="26"/>
  <c r="H2093" i="26"/>
  <c r="H2094" i="26"/>
  <c r="H2095" i="26"/>
  <c r="H2096" i="26"/>
  <c r="H2097" i="26"/>
  <c r="H2098" i="26"/>
  <c r="H2099" i="26"/>
  <c r="H2100" i="26"/>
  <c r="H2101" i="26"/>
  <c r="H2102" i="26"/>
  <c r="H2103" i="26"/>
  <c r="H2104" i="26"/>
  <c r="H2105" i="26"/>
  <c r="H2106" i="26"/>
  <c r="H2107" i="26"/>
  <c r="H2108" i="26"/>
  <c r="H2109" i="26"/>
  <c r="H2110" i="26"/>
  <c r="H2111" i="26"/>
  <c r="H2112" i="26"/>
  <c r="H2113" i="26"/>
  <c r="H2114" i="26"/>
  <c r="H2115" i="26"/>
  <c r="H2116" i="26"/>
  <c r="H2117" i="26"/>
  <c r="H2118" i="26"/>
  <c r="H2119" i="26"/>
  <c r="H2120" i="26"/>
  <c r="H2121" i="26"/>
  <c r="H2122" i="26"/>
  <c r="H2123" i="26"/>
  <c r="H2124" i="26"/>
  <c r="H2125" i="26"/>
  <c r="H2126" i="26"/>
  <c r="H2127" i="26"/>
  <c r="H2128" i="26"/>
  <c r="H2129" i="26"/>
  <c r="H2130" i="26"/>
  <c r="H2131" i="26"/>
  <c r="H2132" i="26"/>
  <c r="H2133" i="26"/>
  <c r="H2134" i="26"/>
  <c r="H2135" i="26"/>
  <c r="H2136" i="26"/>
  <c r="H2137" i="26"/>
  <c r="H2138" i="26"/>
  <c r="H2139" i="26"/>
  <c r="H2140" i="26"/>
  <c r="H2141" i="26"/>
  <c r="H2142" i="26"/>
  <c r="H2143" i="26"/>
  <c r="H2144" i="26"/>
  <c r="H2145" i="26"/>
  <c r="H2146" i="26"/>
  <c r="H2147" i="26"/>
  <c r="H2148" i="26"/>
  <c r="H2149" i="26"/>
  <c r="H2150" i="26"/>
  <c r="H2151" i="26"/>
  <c r="H2152" i="26"/>
  <c r="H2153" i="26"/>
  <c r="H2154" i="26"/>
  <c r="H2155" i="26"/>
  <c r="H2156" i="26"/>
  <c r="H2157" i="26"/>
  <c r="H2158" i="26"/>
  <c r="H2159" i="26"/>
  <c r="H2160" i="26"/>
  <c r="H2161" i="26"/>
  <c r="H2162" i="26"/>
  <c r="H2163" i="26"/>
  <c r="H2164" i="26"/>
  <c r="H2165" i="26"/>
  <c r="H2166" i="26"/>
  <c r="H2167" i="26"/>
  <c r="H2168" i="26"/>
  <c r="H2169" i="26"/>
  <c r="H2170" i="26"/>
  <c r="H2171" i="26"/>
  <c r="H2172" i="26"/>
  <c r="H2173" i="26"/>
  <c r="H2174" i="26"/>
  <c r="H2175" i="26"/>
  <c r="H2176" i="26"/>
  <c r="H2177" i="26"/>
  <c r="H2178" i="26"/>
  <c r="H2179" i="26"/>
  <c r="H2180" i="26"/>
  <c r="H2181" i="26"/>
  <c r="H2182" i="26"/>
  <c r="H2183" i="26"/>
  <c r="H2184" i="26"/>
  <c r="H2185" i="26"/>
  <c r="H2186" i="26"/>
  <c r="H2187" i="26"/>
  <c r="H2188" i="26"/>
  <c r="H2189" i="26"/>
  <c r="H2190" i="26"/>
  <c r="H2191" i="26"/>
  <c r="H2192" i="26"/>
  <c r="H2193" i="26"/>
  <c r="H2194" i="26"/>
  <c r="H2195" i="26"/>
  <c r="H2196" i="26"/>
  <c r="H2197" i="26"/>
  <c r="H2198" i="26"/>
  <c r="H2199" i="26"/>
  <c r="H2200" i="26"/>
  <c r="H2201" i="26"/>
  <c r="H2202" i="26"/>
  <c r="H2203" i="26"/>
  <c r="H2204" i="26"/>
  <c r="H2205" i="26"/>
  <c r="H2206" i="26"/>
  <c r="H2207" i="26"/>
  <c r="H2208" i="26"/>
  <c r="H2209" i="26"/>
  <c r="H2210" i="26"/>
  <c r="H2211" i="26"/>
  <c r="H2212" i="26"/>
  <c r="H2213" i="26"/>
  <c r="H2214" i="26"/>
  <c r="H2215" i="26"/>
  <c r="H2216" i="26"/>
  <c r="H2217" i="26"/>
  <c r="H2218" i="26"/>
  <c r="H2219" i="26"/>
  <c r="H2220" i="26"/>
  <c r="H2221" i="26"/>
  <c r="H2222" i="26"/>
  <c r="H2223" i="26"/>
  <c r="H2224" i="26"/>
  <c r="H2225" i="26"/>
  <c r="H2226" i="26"/>
  <c r="H2227" i="26"/>
  <c r="H2228" i="26"/>
  <c r="H2229" i="26"/>
  <c r="H2230" i="26"/>
  <c r="H2231" i="26"/>
  <c r="H2232" i="26"/>
  <c r="H2233" i="26"/>
  <c r="H2234" i="26"/>
  <c r="H2235" i="26"/>
  <c r="H2236" i="26"/>
  <c r="H2237" i="26"/>
  <c r="H2238" i="26"/>
  <c r="H2239" i="26"/>
  <c r="H2240" i="26"/>
  <c r="H2241" i="26"/>
  <c r="H2242" i="26"/>
  <c r="H2243" i="26"/>
  <c r="H2244" i="26"/>
  <c r="H2245" i="26"/>
  <c r="H2246" i="26"/>
  <c r="H2247" i="26"/>
  <c r="H2248" i="26"/>
  <c r="H2249" i="26"/>
  <c r="H2250" i="26"/>
  <c r="H2251" i="26"/>
  <c r="H2252" i="26"/>
  <c r="H2253" i="26"/>
  <c r="H2254" i="26"/>
  <c r="H2255" i="26"/>
  <c r="H2256" i="26"/>
  <c r="H2257" i="26"/>
  <c r="H2258" i="26"/>
  <c r="H2259" i="26"/>
  <c r="H2260" i="26"/>
  <c r="H2261" i="26"/>
  <c r="H2262" i="26"/>
  <c r="H2263" i="26"/>
  <c r="H2264" i="26"/>
  <c r="H2265" i="26"/>
  <c r="H2266" i="26"/>
  <c r="H2267" i="26"/>
  <c r="H2268" i="26"/>
  <c r="H2269" i="26"/>
  <c r="H2270" i="26"/>
  <c r="H2271" i="26"/>
  <c r="H2272" i="26"/>
  <c r="H2273" i="26"/>
  <c r="H2274" i="26"/>
  <c r="H2275" i="26"/>
  <c r="H2276" i="26"/>
  <c r="H2277" i="26"/>
  <c r="H2278" i="26"/>
  <c r="H2279" i="26"/>
  <c r="H2280" i="26"/>
  <c r="H2281" i="26"/>
  <c r="H2282" i="26"/>
  <c r="H2283" i="26"/>
  <c r="H2284" i="26"/>
  <c r="H2285" i="26"/>
  <c r="H2286" i="26"/>
  <c r="H2287" i="26"/>
  <c r="H2288" i="26"/>
  <c r="H2289" i="26"/>
  <c r="H2290" i="26"/>
  <c r="H2291" i="26"/>
  <c r="H2292" i="26"/>
  <c r="H2293" i="26"/>
  <c r="H2294" i="26"/>
  <c r="H2295" i="26"/>
  <c r="H2296" i="26"/>
  <c r="H2297" i="26"/>
  <c r="H2298" i="26"/>
  <c r="H2299" i="26"/>
  <c r="H2300" i="26"/>
  <c r="H2301" i="26"/>
  <c r="H2302" i="26"/>
  <c r="H2303" i="26"/>
  <c r="H2304" i="26"/>
  <c r="H2305" i="26"/>
  <c r="H2306" i="26"/>
  <c r="H2307" i="26"/>
  <c r="H2308" i="26"/>
  <c r="H2309" i="26"/>
  <c r="H2310" i="26"/>
  <c r="H2311" i="26"/>
  <c r="H2312" i="26"/>
  <c r="H2313" i="26"/>
  <c r="H2314" i="26"/>
  <c r="H2315" i="26"/>
  <c r="H2316" i="26"/>
  <c r="H2317" i="26"/>
  <c r="H2318" i="26"/>
  <c r="H2319" i="26"/>
  <c r="H2320" i="26"/>
  <c r="H2321" i="26"/>
  <c r="H2322" i="26"/>
  <c r="H2323" i="26"/>
  <c r="H2324" i="26"/>
  <c r="H2325" i="26"/>
  <c r="H2326" i="26"/>
  <c r="H2327" i="26"/>
  <c r="H2328" i="26"/>
  <c r="H2329" i="26"/>
  <c r="H2330" i="26"/>
  <c r="H2331" i="26"/>
  <c r="H2332" i="26"/>
  <c r="H2333" i="26"/>
  <c r="H2334" i="26"/>
  <c r="H2335" i="26"/>
  <c r="H2336" i="26"/>
  <c r="H2337" i="26"/>
  <c r="H2338" i="26"/>
  <c r="H2339" i="26"/>
  <c r="H2340" i="26"/>
  <c r="H2341" i="26"/>
  <c r="H2342" i="26"/>
  <c r="H2343" i="26"/>
  <c r="H2344" i="26"/>
  <c r="H2345" i="26"/>
  <c r="H2346" i="26"/>
  <c r="H2347" i="26"/>
  <c r="H2348" i="26"/>
  <c r="H2349" i="26"/>
  <c r="H2350" i="26"/>
  <c r="H2351" i="26"/>
  <c r="H2352" i="26"/>
  <c r="H2353" i="26"/>
  <c r="H2354" i="26"/>
  <c r="H2355" i="26"/>
  <c r="H2356" i="26"/>
  <c r="H2357" i="26"/>
  <c r="H2358" i="26"/>
  <c r="H2359" i="26"/>
  <c r="H2360" i="26"/>
  <c r="H2361" i="26"/>
  <c r="H2362" i="26"/>
  <c r="H2363" i="26"/>
  <c r="H2364" i="26"/>
  <c r="H2365" i="26"/>
  <c r="H2366" i="26"/>
  <c r="H2367" i="26"/>
  <c r="H2368" i="26"/>
  <c r="H2369" i="26"/>
  <c r="H2370" i="26"/>
  <c r="H2371" i="26"/>
  <c r="H2372" i="26"/>
  <c r="H2373" i="26"/>
  <c r="H2374" i="26"/>
  <c r="H2375" i="26"/>
  <c r="H2376" i="26"/>
  <c r="H2377" i="26"/>
  <c r="H2378" i="26"/>
  <c r="H2379" i="26"/>
  <c r="H2380" i="26"/>
  <c r="H2381" i="26"/>
  <c r="H2382" i="26"/>
  <c r="H2383" i="26"/>
  <c r="H2384" i="26"/>
  <c r="H2385" i="26"/>
  <c r="H2386" i="26"/>
  <c r="H2387" i="26"/>
  <c r="H2388" i="26"/>
  <c r="H2389" i="26"/>
  <c r="H2390" i="26"/>
  <c r="H2391" i="26"/>
  <c r="H2392" i="26"/>
  <c r="H2393" i="26"/>
  <c r="H2394" i="26"/>
  <c r="H2395" i="26"/>
  <c r="H2396" i="26"/>
  <c r="H2397" i="26"/>
  <c r="H2398" i="26"/>
  <c r="H2399" i="26"/>
  <c r="H2400" i="26"/>
  <c r="H2401" i="26"/>
  <c r="H2402" i="26"/>
  <c r="H2403" i="26"/>
  <c r="H2404" i="26"/>
  <c r="H2405" i="26"/>
  <c r="H2406" i="26"/>
  <c r="H2407" i="26"/>
  <c r="H2408" i="26"/>
  <c r="H2409" i="26"/>
  <c r="H2410" i="26"/>
  <c r="H2411" i="26"/>
  <c r="H2412" i="26"/>
  <c r="H2413" i="26"/>
  <c r="H2414" i="26"/>
  <c r="H2415" i="26"/>
  <c r="H2416" i="26"/>
  <c r="H2417" i="26"/>
  <c r="H2418" i="26"/>
  <c r="H2419" i="26"/>
  <c r="H2420" i="26"/>
  <c r="H2421" i="26"/>
  <c r="H2422" i="26"/>
  <c r="H2423" i="26"/>
  <c r="H2424" i="26"/>
  <c r="H2425" i="26"/>
  <c r="H2426" i="26"/>
  <c r="H2427" i="26"/>
  <c r="H2428" i="26"/>
  <c r="H2429" i="26"/>
  <c r="H2430" i="26"/>
  <c r="H2431" i="26"/>
  <c r="H2432" i="26"/>
  <c r="H2433" i="26"/>
  <c r="H2434" i="26"/>
  <c r="H2435" i="26"/>
  <c r="H2436" i="26"/>
  <c r="H2437" i="26"/>
  <c r="H2438" i="26"/>
  <c r="H2439" i="26"/>
  <c r="H2440" i="26"/>
  <c r="H2441" i="26"/>
  <c r="H2442" i="26"/>
  <c r="H2443" i="26"/>
  <c r="H2444" i="26"/>
  <c r="H2445" i="26"/>
  <c r="H2446" i="26"/>
  <c r="H2447" i="26"/>
  <c r="H2448" i="26"/>
  <c r="H2449" i="26"/>
  <c r="H2450" i="26"/>
  <c r="H2451" i="26"/>
  <c r="H2452" i="26"/>
  <c r="H2453" i="26"/>
  <c r="H2454" i="26"/>
  <c r="H2455" i="26"/>
  <c r="H2456" i="26"/>
  <c r="H2457" i="26"/>
  <c r="H2458" i="26"/>
  <c r="H2459" i="26"/>
  <c r="H2460" i="26"/>
  <c r="H2461" i="26"/>
  <c r="H2462" i="26"/>
  <c r="H2463" i="26"/>
  <c r="H2464" i="26"/>
  <c r="H2465" i="26"/>
  <c r="H2466" i="26"/>
  <c r="H2467" i="26"/>
  <c r="H2468" i="26"/>
  <c r="H2469" i="26"/>
  <c r="H2470" i="26"/>
  <c r="H2471" i="26"/>
  <c r="H2472" i="26"/>
  <c r="H2473" i="26"/>
  <c r="H2474" i="26"/>
  <c r="H2475" i="26"/>
  <c r="H2476" i="26"/>
  <c r="H2477" i="26"/>
  <c r="H2478" i="26"/>
  <c r="H2479" i="26"/>
  <c r="H2480" i="26"/>
  <c r="H2481" i="26"/>
  <c r="H2482" i="26"/>
  <c r="H2483" i="26"/>
  <c r="H2484" i="26"/>
  <c r="H2485" i="26"/>
  <c r="H2486" i="26"/>
  <c r="H2487" i="26"/>
  <c r="H2488" i="26"/>
  <c r="H2489" i="26"/>
  <c r="H2490" i="26"/>
  <c r="H2491" i="26"/>
  <c r="H2492" i="26"/>
  <c r="H2493" i="26"/>
  <c r="H2494" i="26"/>
  <c r="H2495" i="26"/>
  <c r="H2496" i="26"/>
  <c r="H2497" i="26"/>
  <c r="H2498" i="26"/>
  <c r="H2499" i="26"/>
  <c r="H2500" i="26"/>
  <c r="H2501" i="26"/>
  <c r="H2502" i="26"/>
  <c r="H2503" i="26"/>
  <c r="H2504" i="26"/>
  <c r="H2505" i="26"/>
  <c r="H2506" i="26"/>
  <c r="H2507" i="26"/>
  <c r="H2508" i="26"/>
  <c r="H2509" i="26"/>
  <c r="H2510" i="26"/>
  <c r="H2511" i="26"/>
  <c r="H2512" i="26"/>
  <c r="H2513" i="26"/>
  <c r="H2514" i="26"/>
  <c r="H2515" i="26"/>
  <c r="H2516" i="26"/>
  <c r="H2517" i="26"/>
  <c r="H2518" i="26"/>
  <c r="H2519" i="26"/>
  <c r="H2520" i="26"/>
  <c r="H2521" i="26"/>
  <c r="H2522" i="26"/>
  <c r="H2523" i="26"/>
  <c r="H2524" i="26"/>
  <c r="H2525" i="26"/>
  <c r="H2526" i="26"/>
  <c r="H2527" i="26"/>
  <c r="H2528" i="26"/>
  <c r="H2529" i="26"/>
  <c r="H2530" i="26"/>
  <c r="H2531" i="26"/>
  <c r="H2532" i="26"/>
  <c r="H2533" i="26"/>
  <c r="H2534" i="26"/>
  <c r="H2535" i="26"/>
  <c r="H2536" i="26"/>
  <c r="H2537" i="26"/>
  <c r="H2538" i="26"/>
  <c r="H2539" i="26"/>
  <c r="H2540" i="26"/>
  <c r="H2541" i="26"/>
  <c r="H2542" i="26"/>
  <c r="H2543" i="26"/>
  <c r="H2544" i="26"/>
  <c r="H2545" i="26"/>
  <c r="H2546" i="26"/>
  <c r="H2547" i="26"/>
  <c r="H2548" i="26"/>
  <c r="H2549" i="26"/>
  <c r="H2550" i="26"/>
  <c r="H2551" i="26"/>
  <c r="H2552" i="26"/>
  <c r="H2553" i="26"/>
  <c r="H2554" i="26"/>
  <c r="H2555" i="26"/>
  <c r="H2556" i="26"/>
  <c r="H2557" i="26"/>
  <c r="H2558" i="26"/>
  <c r="H2559" i="26"/>
  <c r="H2560" i="26"/>
  <c r="H2561" i="26"/>
  <c r="H2562" i="26"/>
  <c r="H2563" i="26"/>
  <c r="H2564" i="26"/>
  <c r="H2565" i="26"/>
  <c r="H2566" i="26"/>
  <c r="H2567" i="26"/>
  <c r="H2568" i="26"/>
  <c r="H2569" i="26"/>
  <c r="H2570" i="26"/>
  <c r="H2571" i="26"/>
  <c r="H2572" i="26"/>
  <c r="H2573" i="26"/>
  <c r="H2574" i="26"/>
  <c r="H2575" i="26"/>
  <c r="H2576" i="26"/>
  <c r="H2577" i="26"/>
  <c r="H2578" i="26"/>
  <c r="H2579" i="26"/>
  <c r="H2580" i="26"/>
  <c r="H2581" i="26"/>
  <c r="H2582" i="26"/>
  <c r="H2583" i="26"/>
  <c r="H2584" i="26"/>
  <c r="H2585" i="26"/>
  <c r="H2586" i="26"/>
  <c r="H2587" i="26"/>
  <c r="H2588" i="26"/>
  <c r="H2589" i="26"/>
  <c r="H2590" i="26"/>
  <c r="H2591" i="26"/>
  <c r="H2592" i="26"/>
  <c r="H2593" i="26"/>
  <c r="H2594" i="26"/>
  <c r="H2595" i="26"/>
  <c r="H2596" i="26"/>
  <c r="H2597" i="26"/>
  <c r="H2598" i="26"/>
  <c r="H2599" i="26"/>
  <c r="H2600" i="26"/>
  <c r="H2601" i="26"/>
  <c r="H2602" i="26"/>
  <c r="H2603" i="26"/>
  <c r="H2604" i="26"/>
  <c r="H2605" i="26"/>
  <c r="H2606" i="26"/>
  <c r="H2607" i="26"/>
  <c r="H2608" i="26"/>
  <c r="H2609" i="26"/>
  <c r="H2610" i="26"/>
  <c r="H2611" i="26"/>
  <c r="H2612" i="26"/>
  <c r="H2613" i="26"/>
  <c r="H2614" i="26"/>
  <c r="H2615" i="26"/>
  <c r="H2616" i="26"/>
  <c r="H2617" i="26"/>
  <c r="H2618" i="26"/>
  <c r="H2619" i="26"/>
  <c r="H2620" i="26"/>
  <c r="H2621" i="26"/>
  <c r="H2622" i="26"/>
  <c r="H2623" i="26"/>
  <c r="H2624" i="26"/>
  <c r="H2625" i="26"/>
  <c r="H2626" i="26"/>
  <c r="H2627" i="26"/>
  <c r="H2628" i="26"/>
  <c r="H2629" i="26"/>
  <c r="H2630" i="26"/>
  <c r="H2631" i="26"/>
  <c r="H2632" i="26"/>
  <c r="H2633" i="26"/>
  <c r="H2634" i="26"/>
  <c r="H2635" i="26"/>
  <c r="H2636" i="26"/>
  <c r="H2637" i="26"/>
  <c r="H2638" i="26"/>
  <c r="H2639" i="26"/>
  <c r="H2640" i="26"/>
  <c r="H2641" i="26"/>
  <c r="H2642" i="26"/>
  <c r="H2643" i="26"/>
  <c r="H2644" i="26"/>
  <c r="H2645" i="26"/>
  <c r="H2646" i="26"/>
  <c r="H2647" i="26"/>
  <c r="H2648" i="26"/>
  <c r="H2649" i="26"/>
  <c r="H2650" i="26"/>
  <c r="H2651" i="26"/>
  <c r="H2652" i="26"/>
  <c r="H2653" i="26"/>
  <c r="H2654" i="26"/>
  <c r="H2655" i="26"/>
  <c r="H2656" i="26"/>
  <c r="H2657" i="26"/>
  <c r="H2658" i="26"/>
  <c r="H2659" i="26"/>
  <c r="H2660" i="26"/>
  <c r="H2661" i="26"/>
  <c r="H2662" i="26"/>
  <c r="H2663" i="26"/>
  <c r="H2664" i="26"/>
  <c r="H2665" i="26"/>
  <c r="H2666" i="26"/>
  <c r="H2667" i="26"/>
  <c r="H2668" i="26"/>
  <c r="H2669" i="26"/>
  <c r="H2670" i="26"/>
  <c r="H2671" i="26"/>
  <c r="H2672" i="26"/>
  <c r="H2673" i="26"/>
  <c r="H2674" i="26"/>
  <c r="H2675" i="26"/>
  <c r="H2676" i="26"/>
  <c r="H2677" i="26"/>
  <c r="H2678" i="26"/>
  <c r="H2679" i="26"/>
  <c r="H2680" i="26"/>
  <c r="H2681" i="26"/>
  <c r="H2682" i="26"/>
  <c r="H2683" i="26"/>
  <c r="H2684" i="26"/>
  <c r="H2685" i="26"/>
  <c r="H2686" i="26"/>
  <c r="H2687" i="26"/>
  <c r="H2688" i="26"/>
  <c r="H2689" i="26"/>
  <c r="H2690" i="26"/>
  <c r="H2691" i="26"/>
  <c r="H2692" i="26"/>
  <c r="H2693" i="26"/>
  <c r="H2694" i="26"/>
  <c r="H2695" i="26"/>
  <c r="H2696" i="26"/>
  <c r="H2697" i="26"/>
  <c r="H2698" i="26"/>
  <c r="H2699" i="26"/>
  <c r="H2700" i="26"/>
  <c r="H2701" i="26"/>
  <c r="H2702" i="26"/>
  <c r="H2703" i="26"/>
  <c r="H2704" i="26"/>
  <c r="H2705" i="26"/>
  <c r="H2706" i="26"/>
  <c r="H2707" i="26"/>
  <c r="H2708" i="26"/>
  <c r="H2709" i="26"/>
  <c r="H2710" i="26"/>
  <c r="H2711" i="26"/>
  <c r="H2712" i="26"/>
  <c r="H2713" i="26"/>
  <c r="H2714" i="26"/>
  <c r="H2715" i="26"/>
  <c r="H2716" i="26"/>
  <c r="H2717" i="26"/>
  <c r="H2718" i="26"/>
  <c r="H2719" i="26"/>
  <c r="H2720" i="26"/>
  <c r="H2721" i="26"/>
  <c r="H2722" i="26"/>
  <c r="H2723" i="26"/>
  <c r="H2724" i="26"/>
  <c r="H2725" i="26"/>
  <c r="H2726" i="26"/>
  <c r="H2727" i="26"/>
  <c r="H2728" i="26"/>
  <c r="H2729" i="26"/>
  <c r="H2730" i="26"/>
  <c r="H2731" i="26"/>
  <c r="H2732" i="26"/>
  <c r="H2733" i="26"/>
  <c r="H2734" i="26"/>
  <c r="H2735" i="26"/>
  <c r="H2736" i="26"/>
  <c r="H2737" i="26"/>
  <c r="H2738" i="26"/>
  <c r="H2739" i="26"/>
  <c r="H2740" i="26"/>
  <c r="H2741" i="26"/>
  <c r="H2742" i="26"/>
  <c r="H2743" i="26"/>
  <c r="H2744" i="26"/>
  <c r="H2745" i="26"/>
  <c r="H2746" i="26"/>
  <c r="H2747" i="26"/>
  <c r="H2748" i="26"/>
  <c r="H2749" i="26"/>
  <c r="H2750" i="26"/>
  <c r="H2751" i="26"/>
  <c r="H2752" i="26"/>
  <c r="H2753" i="26"/>
  <c r="H2754" i="26"/>
  <c r="H2755" i="26"/>
  <c r="H2756" i="26"/>
  <c r="H2757" i="26"/>
  <c r="H2758" i="26"/>
  <c r="H2759" i="26"/>
  <c r="H2760" i="26"/>
  <c r="H2761" i="26"/>
  <c r="H2762" i="26"/>
  <c r="H2763" i="26"/>
  <c r="H2764" i="26"/>
  <c r="H2765" i="26"/>
  <c r="H2766" i="26"/>
  <c r="H2767" i="26"/>
  <c r="H2768" i="26"/>
  <c r="H2769" i="26"/>
  <c r="H2770" i="26"/>
  <c r="H2771" i="26"/>
  <c r="H2772" i="26"/>
  <c r="H2773" i="26"/>
  <c r="H2774" i="26"/>
  <c r="H2775" i="26"/>
  <c r="H2776" i="26"/>
  <c r="H2777" i="26"/>
  <c r="H2778" i="26"/>
  <c r="H2779" i="26"/>
  <c r="H2780" i="26"/>
  <c r="H2781" i="26"/>
  <c r="H2782" i="26"/>
  <c r="H2783" i="26"/>
  <c r="H2784" i="26"/>
  <c r="H2785" i="26"/>
  <c r="H2786" i="26"/>
  <c r="H2787" i="26"/>
  <c r="H2788" i="26"/>
  <c r="H2789" i="26"/>
  <c r="H2790" i="26"/>
  <c r="H2791" i="26"/>
  <c r="H2792" i="26"/>
  <c r="H2793" i="26"/>
  <c r="H2794" i="26"/>
  <c r="H2795" i="26"/>
  <c r="H2796" i="26"/>
  <c r="H2797" i="26"/>
  <c r="H2798" i="26"/>
  <c r="H2799" i="26"/>
  <c r="H2800" i="26"/>
  <c r="H2801" i="26"/>
  <c r="H2802" i="26"/>
  <c r="H2803" i="26"/>
  <c r="H2804" i="26"/>
  <c r="H2805" i="26"/>
  <c r="H2806" i="26"/>
  <c r="H2807" i="26"/>
  <c r="H2808" i="26"/>
  <c r="H2809" i="26"/>
  <c r="H2810" i="26"/>
  <c r="H2811" i="26"/>
  <c r="H2812" i="26"/>
  <c r="H2813" i="26"/>
  <c r="H2814" i="26"/>
  <c r="H2815" i="26"/>
  <c r="H2816" i="26"/>
  <c r="H2817" i="26"/>
  <c r="H2818" i="26"/>
  <c r="H2819" i="26"/>
  <c r="H2820" i="26"/>
  <c r="H2821" i="26"/>
  <c r="H2822" i="26"/>
  <c r="H2823" i="26"/>
  <c r="H2824" i="26"/>
  <c r="H2825" i="26"/>
  <c r="H2826" i="26"/>
  <c r="H2827" i="26"/>
  <c r="H2828" i="26"/>
  <c r="H2829" i="26"/>
  <c r="H2830" i="26"/>
  <c r="H2831" i="26"/>
  <c r="H2832" i="26"/>
  <c r="H2833" i="26"/>
  <c r="H2834" i="26"/>
  <c r="H2835" i="26"/>
  <c r="H2836" i="26"/>
  <c r="H2837" i="26"/>
  <c r="H2838" i="26"/>
  <c r="H2839" i="26"/>
  <c r="H2840" i="26"/>
  <c r="H2841" i="26"/>
  <c r="H2842" i="26"/>
  <c r="H2843" i="26"/>
  <c r="H2844" i="26"/>
  <c r="H2845" i="26"/>
  <c r="H2846" i="26"/>
  <c r="H2847" i="26"/>
  <c r="H2848" i="26"/>
  <c r="H2849" i="26"/>
  <c r="H2850" i="26"/>
  <c r="H2851" i="26"/>
  <c r="H2852" i="26"/>
  <c r="H2853" i="26"/>
  <c r="H2854" i="26"/>
  <c r="H2855" i="26"/>
  <c r="H2856" i="26"/>
  <c r="H2857" i="26"/>
  <c r="H2858" i="26"/>
  <c r="H2859" i="26"/>
  <c r="H2860" i="26"/>
  <c r="H2861" i="26"/>
  <c r="H2862" i="26"/>
  <c r="H2863" i="26"/>
  <c r="H2864" i="26"/>
  <c r="H2865" i="26"/>
  <c r="H2866" i="26"/>
  <c r="H2867" i="26"/>
  <c r="H2868" i="26"/>
  <c r="H2869" i="26"/>
  <c r="H2870" i="26"/>
  <c r="H2871" i="26"/>
  <c r="H2872" i="26"/>
  <c r="H2873" i="26"/>
  <c r="H2874" i="26"/>
  <c r="H2875" i="26"/>
  <c r="H2876" i="26"/>
  <c r="H2877" i="26"/>
  <c r="H2878" i="26"/>
  <c r="H2879" i="26"/>
  <c r="H2880" i="26"/>
  <c r="H2881" i="26"/>
  <c r="H2882" i="26"/>
  <c r="H2883" i="26"/>
  <c r="H2884" i="26"/>
  <c r="H2885" i="26"/>
  <c r="H2886" i="26"/>
  <c r="H2887" i="26"/>
  <c r="H2888" i="26"/>
  <c r="H2889" i="26"/>
  <c r="H2890" i="26"/>
  <c r="H2891" i="26"/>
  <c r="H2892" i="26"/>
  <c r="H2893" i="26"/>
  <c r="H2894" i="26"/>
  <c r="H2895" i="26"/>
  <c r="H2896" i="26"/>
  <c r="H2897" i="26"/>
  <c r="H2898" i="26"/>
  <c r="H2899" i="26"/>
  <c r="H2900" i="26"/>
  <c r="H2901" i="26"/>
  <c r="H2902" i="26"/>
  <c r="H2903" i="26"/>
  <c r="H2904" i="26"/>
  <c r="H2905" i="26"/>
  <c r="H2906" i="26"/>
  <c r="H2907" i="26"/>
  <c r="H2908" i="26"/>
  <c r="H2909" i="26"/>
  <c r="H2910" i="26"/>
  <c r="H2911" i="26"/>
  <c r="H2912" i="26"/>
  <c r="H2913" i="26"/>
  <c r="H2914" i="26"/>
  <c r="H2915" i="26"/>
  <c r="H2916" i="26"/>
  <c r="H2917" i="26"/>
  <c r="H2918" i="26"/>
  <c r="H2919" i="26"/>
  <c r="H2920" i="26"/>
  <c r="H2921" i="26"/>
  <c r="H2922" i="26"/>
  <c r="H2923" i="26"/>
  <c r="H2924" i="26"/>
  <c r="H2925" i="26"/>
  <c r="H2926" i="26"/>
  <c r="H2927" i="26"/>
  <c r="H2928" i="26"/>
  <c r="H2929" i="26"/>
  <c r="H2930" i="26"/>
  <c r="H2931" i="26"/>
  <c r="H2932" i="26"/>
  <c r="H2933" i="26"/>
  <c r="H2934" i="26"/>
  <c r="H2935" i="26"/>
  <c r="H2936" i="26"/>
  <c r="H2937" i="26"/>
  <c r="H2938" i="26"/>
  <c r="H2939" i="26"/>
  <c r="H2940" i="26"/>
  <c r="H2941" i="26"/>
  <c r="H2942" i="26"/>
  <c r="H2943" i="26"/>
  <c r="H2944" i="26"/>
  <c r="H2945" i="26"/>
  <c r="H2946" i="26"/>
  <c r="H2947" i="26"/>
  <c r="H2948" i="26"/>
  <c r="H2949" i="26"/>
  <c r="H2950" i="26"/>
  <c r="H2951" i="26"/>
  <c r="H2952" i="26"/>
  <c r="H2953" i="26"/>
  <c r="H2954" i="26"/>
  <c r="H2955" i="26"/>
  <c r="H2956" i="26"/>
  <c r="H2957" i="26"/>
  <c r="H2958" i="26"/>
  <c r="H2959" i="26"/>
  <c r="H2960" i="26"/>
  <c r="H2961" i="26"/>
  <c r="H2962" i="26"/>
  <c r="H2963" i="26"/>
  <c r="H2964" i="26"/>
  <c r="H2965" i="26"/>
  <c r="H2966" i="26"/>
  <c r="H2967" i="26"/>
  <c r="H2968" i="26"/>
  <c r="H2969" i="26"/>
  <c r="H2970" i="26"/>
  <c r="H2971" i="26"/>
  <c r="H2972" i="26"/>
  <c r="H2973" i="26"/>
  <c r="H2974" i="26"/>
  <c r="H2975" i="26"/>
  <c r="H2976" i="26"/>
  <c r="H2977" i="26"/>
  <c r="H2978" i="26"/>
  <c r="H2979" i="26"/>
  <c r="H2980" i="26"/>
  <c r="H2981" i="26"/>
  <c r="H2982" i="26"/>
  <c r="H2983" i="26"/>
  <c r="H2984" i="26"/>
  <c r="H2985" i="26"/>
  <c r="H2986" i="26"/>
  <c r="H2987" i="26"/>
  <c r="H2988" i="26"/>
  <c r="H2989" i="26"/>
  <c r="H2990" i="26"/>
  <c r="H2991" i="26"/>
  <c r="H2992" i="26"/>
  <c r="H2993" i="26"/>
  <c r="H2994" i="26"/>
  <c r="H2995" i="26"/>
  <c r="H2996" i="26"/>
  <c r="H2997" i="26"/>
  <c r="H2998" i="26"/>
  <c r="H2999" i="26"/>
  <c r="H3000" i="26"/>
  <c r="H7" i="25"/>
  <c r="H8" i="25"/>
  <c r="H9" i="25"/>
  <c r="H10" i="25"/>
  <c r="H11" i="25"/>
  <c r="H12" i="25"/>
  <c r="H13" i="25"/>
  <c r="H14" i="25"/>
  <c r="H15" i="25"/>
  <c r="H16" i="25"/>
  <c r="H17" i="25"/>
  <c r="H18" i="25"/>
  <c r="H19" i="25"/>
  <c r="H20" i="25"/>
  <c r="H21" i="25"/>
  <c r="H22" i="25"/>
  <c r="H23" i="25"/>
  <c r="H24" i="25"/>
  <c r="H25" i="25"/>
  <c r="H26" i="25"/>
  <c r="H27" i="25"/>
  <c r="H28" i="25"/>
  <c r="H29" i="25"/>
  <c r="H30" i="25"/>
  <c r="H31" i="25"/>
  <c r="H32" i="25"/>
  <c r="H33" i="25"/>
  <c r="H34" i="25"/>
  <c r="H35" i="25"/>
  <c r="H36" i="25"/>
  <c r="H37" i="25"/>
  <c r="H38" i="25"/>
  <c r="H39" i="25"/>
  <c r="H40" i="25"/>
  <c r="H41" i="25"/>
  <c r="H42" i="25"/>
  <c r="H43" i="25"/>
  <c r="H44" i="25"/>
  <c r="H45" i="25"/>
  <c r="H46" i="25"/>
  <c r="H47" i="25"/>
  <c r="H48" i="25"/>
  <c r="H49" i="25"/>
  <c r="H50" i="25"/>
  <c r="H51" i="25"/>
  <c r="H52" i="25"/>
  <c r="H53" i="25"/>
  <c r="H54" i="25"/>
  <c r="H55" i="25"/>
  <c r="H56" i="25"/>
  <c r="H57" i="25"/>
  <c r="H58" i="25"/>
  <c r="H59" i="25"/>
  <c r="H60" i="25"/>
  <c r="H61" i="25"/>
  <c r="H62" i="25"/>
  <c r="H63" i="25"/>
  <c r="H64" i="25"/>
  <c r="H65" i="25"/>
  <c r="H66" i="25"/>
  <c r="H67" i="25"/>
  <c r="H68" i="25"/>
  <c r="H69" i="25"/>
  <c r="H70" i="25"/>
  <c r="H71" i="25"/>
  <c r="H72" i="25"/>
  <c r="H73" i="25"/>
  <c r="H74" i="25"/>
  <c r="H75" i="25"/>
  <c r="H76" i="25"/>
  <c r="H77" i="25"/>
  <c r="H78" i="25"/>
  <c r="H79" i="25"/>
  <c r="H80" i="25"/>
  <c r="H81" i="25"/>
  <c r="H82" i="25"/>
  <c r="H83" i="25"/>
  <c r="H84" i="25"/>
  <c r="H85" i="25"/>
  <c r="H86" i="25"/>
  <c r="H87" i="25"/>
  <c r="H88" i="25"/>
  <c r="H89" i="25"/>
  <c r="H90" i="25"/>
  <c r="H91" i="25"/>
  <c r="H92" i="25"/>
  <c r="H93" i="25"/>
  <c r="H94" i="25"/>
  <c r="H95" i="25"/>
  <c r="H96" i="25"/>
  <c r="H97" i="25"/>
  <c r="H98" i="25"/>
  <c r="H99" i="25"/>
  <c r="H100" i="25"/>
  <c r="H101" i="25"/>
  <c r="H102" i="25"/>
  <c r="H103" i="25"/>
  <c r="H104" i="25"/>
  <c r="H105" i="25"/>
  <c r="H106" i="25"/>
  <c r="H107" i="25"/>
  <c r="H108" i="25"/>
  <c r="H109" i="25"/>
  <c r="H110" i="25"/>
  <c r="H111" i="25"/>
  <c r="H112" i="25"/>
  <c r="H113" i="25"/>
  <c r="H114" i="25"/>
  <c r="H115" i="25"/>
  <c r="H116" i="25"/>
  <c r="H117" i="25"/>
  <c r="H118" i="25"/>
  <c r="H119" i="25"/>
  <c r="H120" i="25"/>
  <c r="H121" i="25"/>
  <c r="H122" i="25"/>
  <c r="H123" i="25"/>
  <c r="H124" i="25"/>
  <c r="H125" i="25"/>
  <c r="H126" i="25"/>
  <c r="H127" i="25"/>
  <c r="H128" i="25"/>
  <c r="H129" i="25"/>
  <c r="H130" i="25"/>
  <c r="H131" i="25"/>
  <c r="H132" i="25"/>
  <c r="H133" i="25"/>
  <c r="H134" i="25"/>
  <c r="H135" i="25"/>
  <c r="H136" i="25"/>
  <c r="H137" i="25"/>
  <c r="H138" i="25"/>
  <c r="H139" i="25"/>
  <c r="H140" i="25"/>
  <c r="H141" i="25"/>
  <c r="H142" i="25"/>
  <c r="H143" i="25"/>
  <c r="H144" i="25"/>
  <c r="H145" i="25"/>
  <c r="H146" i="25"/>
  <c r="H147" i="25"/>
  <c r="H148" i="25"/>
  <c r="H149" i="25"/>
  <c r="H150" i="25"/>
  <c r="H151" i="25"/>
  <c r="H152" i="25"/>
  <c r="H153" i="25"/>
  <c r="H154" i="25"/>
  <c r="H155" i="25"/>
  <c r="H156" i="25"/>
  <c r="H157" i="25"/>
  <c r="H158" i="25"/>
  <c r="H159" i="25"/>
  <c r="H160" i="25"/>
  <c r="H161" i="25"/>
  <c r="H162" i="25"/>
  <c r="H163" i="25"/>
  <c r="H164" i="25"/>
  <c r="H165" i="25"/>
  <c r="H166" i="25"/>
  <c r="H167" i="25"/>
  <c r="H168" i="25"/>
  <c r="H169" i="25"/>
  <c r="H170" i="25"/>
  <c r="H171" i="25"/>
  <c r="H172" i="25"/>
  <c r="H173" i="25"/>
  <c r="H174" i="25"/>
  <c r="H175" i="25"/>
  <c r="H176" i="25"/>
  <c r="H177" i="25"/>
  <c r="H178" i="25"/>
  <c r="H179" i="25"/>
  <c r="H180" i="25"/>
  <c r="H181" i="25"/>
  <c r="H182" i="25"/>
  <c r="H183" i="25"/>
  <c r="H184" i="25"/>
  <c r="H185" i="25"/>
  <c r="H186" i="25"/>
  <c r="H187" i="25"/>
  <c r="H188" i="25"/>
  <c r="H189" i="25"/>
  <c r="H190" i="25"/>
  <c r="H191" i="25"/>
  <c r="H192" i="25"/>
  <c r="H193" i="25"/>
  <c r="H194" i="25"/>
  <c r="H195" i="25"/>
  <c r="H196" i="25"/>
  <c r="H197" i="25"/>
  <c r="H198" i="25"/>
  <c r="H199" i="25"/>
  <c r="H200" i="25"/>
  <c r="H201" i="25"/>
  <c r="H202" i="25"/>
  <c r="H203" i="25"/>
  <c r="H204" i="25"/>
  <c r="H205" i="25"/>
  <c r="H206" i="25"/>
  <c r="H207" i="25"/>
  <c r="H208" i="25"/>
  <c r="H209" i="25"/>
  <c r="H210" i="25"/>
  <c r="H211" i="25"/>
  <c r="H212" i="25"/>
  <c r="H213" i="25"/>
  <c r="H214" i="25"/>
  <c r="H215" i="25"/>
  <c r="H216" i="25"/>
  <c r="H217" i="25"/>
  <c r="H218" i="25"/>
  <c r="H219" i="25"/>
  <c r="H220" i="25"/>
  <c r="H221" i="25"/>
  <c r="H222" i="25"/>
  <c r="H223" i="25"/>
  <c r="H224" i="25"/>
  <c r="H225" i="25"/>
  <c r="H226" i="25"/>
  <c r="H227" i="25"/>
  <c r="H228" i="25"/>
  <c r="H229" i="25"/>
  <c r="H230" i="25"/>
  <c r="H231" i="25"/>
  <c r="H232" i="25"/>
  <c r="H233" i="25"/>
  <c r="H234" i="25"/>
  <c r="H235" i="25"/>
  <c r="H236" i="25"/>
  <c r="H237" i="25"/>
  <c r="H238" i="25"/>
  <c r="H239" i="25"/>
  <c r="H240" i="25"/>
  <c r="H241" i="25"/>
  <c r="H242" i="25"/>
  <c r="H243" i="25"/>
  <c r="H244" i="25"/>
  <c r="H245" i="25"/>
  <c r="H246" i="25"/>
  <c r="H247" i="25"/>
  <c r="H248" i="25"/>
  <c r="H249" i="25"/>
  <c r="H250" i="25"/>
  <c r="H251" i="25"/>
  <c r="H252" i="25"/>
  <c r="H253" i="25"/>
  <c r="H254" i="25"/>
  <c r="H255" i="25"/>
  <c r="H256" i="25"/>
  <c r="H257" i="25"/>
  <c r="H258" i="25"/>
  <c r="H259" i="25"/>
  <c r="H260" i="25"/>
  <c r="H261" i="25"/>
  <c r="H262" i="25"/>
  <c r="H263" i="25"/>
  <c r="H264" i="25"/>
  <c r="H265" i="25"/>
  <c r="H266" i="25"/>
  <c r="H267" i="25"/>
  <c r="H268" i="25"/>
  <c r="H269" i="25"/>
  <c r="H270" i="25"/>
  <c r="H271" i="25"/>
  <c r="H272" i="25"/>
  <c r="H273" i="25"/>
  <c r="H274" i="25"/>
  <c r="H275" i="25"/>
  <c r="H276" i="25"/>
  <c r="H277" i="25"/>
  <c r="H278" i="25"/>
  <c r="H279" i="25"/>
  <c r="H280" i="25"/>
  <c r="H281" i="25"/>
  <c r="H282" i="25"/>
  <c r="H283" i="25"/>
  <c r="H284" i="25"/>
  <c r="H285" i="25"/>
  <c r="H286" i="25"/>
  <c r="H287" i="25"/>
  <c r="H288" i="25"/>
  <c r="H289" i="25"/>
  <c r="H290" i="25"/>
  <c r="H291" i="25"/>
  <c r="H292" i="25"/>
  <c r="H293" i="25"/>
  <c r="H294" i="25"/>
  <c r="H295" i="25"/>
  <c r="H296" i="25"/>
  <c r="H297" i="25"/>
  <c r="H298" i="25"/>
  <c r="H299" i="25"/>
  <c r="H300" i="25"/>
  <c r="H301" i="25"/>
  <c r="H302" i="25"/>
  <c r="H303" i="25"/>
  <c r="H304" i="25"/>
  <c r="H305" i="25"/>
  <c r="H306" i="25"/>
  <c r="H307" i="25"/>
  <c r="H308" i="25"/>
  <c r="H309" i="25"/>
  <c r="H310" i="25"/>
  <c r="H311" i="25"/>
  <c r="H312" i="25"/>
  <c r="H313" i="25"/>
  <c r="H314" i="25"/>
  <c r="H315" i="25"/>
  <c r="H316" i="25"/>
  <c r="H317" i="25"/>
  <c r="H318" i="25"/>
  <c r="H319" i="25"/>
  <c r="H320" i="25"/>
  <c r="H321" i="25"/>
  <c r="H322" i="25"/>
  <c r="H323" i="25"/>
  <c r="H324" i="25"/>
  <c r="H325" i="25"/>
  <c r="H326" i="25"/>
  <c r="H327" i="25"/>
  <c r="H328" i="25"/>
  <c r="H329" i="25"/>
  <c r="H330" i="25"/>
  <c r="H331" i="25"/>
  <c r="H332" i="25"/>
  <c r="H333" i="25"/>
  <c r="H334" i="25"/>
  <c r="H335" i="25"/>
  <c r="H336" i="25"/>
  <c r="H337" i="25"/>
  <c r="H338" i="25"/>
  <c r="H339" i="25"/>
  <c r="H340" i="25"/>
  <c r="H341" i="25"/>
  <c r="H342" i="25"/>
  <c r="H343" i="25"/>
  <c r="H344" i="25"/>
  <c r="H345" i="25"/>
  <c r="H346" i="25"/>
  <c r="H347" i="25"/>
  <c r="H348" i="25"/>
  <c r="H349" i="25"/>
  <c r="H350" i="25"/>
  <c r="H351" i="25"/>
  <c r="H352" i="25"/>
  <c r="H353" i="25"/>
  <c r="H354" i="25"/>
  <c r="H355" i="25"/>
  <c r="H356" i="25"/>
  <c r="H357" i="25"/>
  <c r="H358" i="25"/>
  <c r="H359" i="25"/>
  <c r="H360" i="25"/>
  <c r="H361" i="25"/>
  <c r="H362" i="25"/>
  <c r="H363" i="25"/>
  <c r="H364" i="25"/>
  <c r="H365" i="25"/>
  <c r="H366" i="25"/>
  <c r="H367" i="25"/>
  <c r="H368" i="25"/>
  <c r="H369" i="25"/>
  <c r="H370" i="25"/>
  <c r="H371" i="25"/>
  <c r="H372" i="25"/>
  <c r="H373" i="25"/>
  <c r="H374" i="25"/>
  <c r="H375" i="25"/>
  <c r="H376" i="25"/>
  <c r="H377" i="25"/>
  <c r="H378" i="25"/>
  <c r="H379" i="25"/>
  <c r="H380" i="25"/>
  <c r="H381" i="25"/>
  <c r="H382" i="25"/>
  <c r="H383" i="25"/>
  <c r="H384" i="25"/>
  <c r="H385" i="25"/>
  <c r="H386" i="25"/>
  <c r="H387" i="25"/>
  <c r="H388" i="25"/>
  <c r="H389" i="25"/>
  <c r="H390" i="25"/>
  <c r="H391" i="25"/>
  <c r="H392" i="25"/>
  <c r="H393" i="25"/>
  <c r="H394" i="25"/>
  <c r="H395" i="25"/>
  <c r="H396" i="25"/>
  <c r="H397" i="25"/>
  <c r="H398" i="25"/>
  <c r="H399" i="25"/>
  <c r="H400" i="25"/>
  <c r="H401" i="25"/>
  <c r="H402" i="25"/>
  <c r="H403" i="25"/>
  <c r="H404" i="25"/>
  <c r="H405" i="25"/>
  <c r="H406" i="25"/>
  <c r="H407" i="25"/>
  <c r="H408" i="25"/>
  <c r="H409" i="25"/>
  <c r="H410" i="25"/>
  <c r="H411" i="25"/>
  <c r="H412" i="25"/>
  <c r="H413" i="25"/>
  <c r="H414" i="25"/>
  <c r="H415" i="25"/>
  <c r="H416" i="25"/>
  <c r="H417" i="25"/>
  <c r="H418" i="25"/>
  <c r="H419" i="25"/>
  <c r="H420" i="25"/>
  <c r="H421" i="25"/>
  <c r="H422" i="25"/>
  <c r="H423" i="25"/>
  <c r="H424" i="25"/>
  <c r="H425" i="25"/>
  <c r="H426" i="25"/>
  <c r="H427" i="25"/>
  <c r="H428" i="25"/>
  <c r="H429" i="25"/>
  <c r="H430" i="25"/>
  <c r="H431" i="25"/>
  <c r="H432" i="25"/>
  <c r="H433" i="25"/>
  <c r="H434" i="25"/>
  <c r="H435" i="25"/>
  <c r="H436" i="25"/>
  <c r="H437" i="25"/>
  <c r="H438" i="25"/>
  <c r="H439" i="25"/>
  <c r="H440" i="25"/>
  <c r="H441" i="25"/>
  <c r="H442" i="25"/>
  <c r="H443" i="25"/>
  <c r="H444" i="25"/>
  <c r="H445" i="25"/>
  <c r="H446" i="25"/>
  <c r="H447" i="25"/>
  <c r="H448" i="25"/>
  <c r="H449" i="25"/>
  <c r="H450" i="25"/>
  <c r="H451" i="25"/>
  <c r="H452" i="25"/>
  <c r="H453" i="25"/>
  <c r="H454" i="25"/>
  <c r="H455" i="25"/>
  <c r="H456" i="25"/>
  <c r="H457" i="25"/>
  <c r="H458" i="25"/>
  <c r="H459" i="25"/>
  <c r="H460" i="25"/>
  <c r="H461" i="25"/>
  <c r="H462" i="25"/>
  <c r="H463" i="25"/>
  <c r="H464" i="25"/>
  <c r="H465" i="25"/>
  <c r="H466" i="25"/>
  <c r="H467" i="25"/>
  <c r="H468" i="25"/>
  <c r="H469" i="25"/>
  <c r="H470" i="25"/>
  <c r="H471" i="25"/>
  <c r="H472" i="25"/>
  <c r="H473" i="25"/>
  <c r="H474" i="25"/>
  <c r="H475" i="25"/>
  <c r="H476" i="25"/>
  <c r="H477" i="25"/>
  <c r="H478" i="25"/>
  <c r="H479" i="25"/>
  <c r="H480" i="25"/>
  <c r="H481" i="25"/>
  <c r="H482" i="25"/>
  <c r="H483" i="25"/>
  <c r="H484" i="25"/>
  <c r="H485" i="25"/>
  <c r="H486" i="25"/>
  <c r="H487" i="25"/>
  <c r="H488" i="25"/>
  <c r="H489" i="25"/>
  <c r="H490" i="25"/>
  <c r="H491" i="25"/>
  <c r="H492" i="25"/>
  <c r="H493" i="25"/>
  <c r="H494" i="25"/>
  <c r="H495" i="25"/>
  <c r="H496" i="25"/>
  <c r="H497" i="25"/>
  <c r="H498" i="25"/>
  <c r="H499" i="25"/>
  <c r="H500" i="25"/>
  <c r="H501" i="25"/>
  <c r="H502" i="25"/>
  <c r="H503" i="25"/>
  <c r="H504" i="25"/>
  <c r="H505" i="25"/>
  <c r="H506" i="25"/>
  <c r="H507" i="25"/>
  <c r="H508" i="25"/>
  <c r="H509" i="25"/>
  <c r="H510" i="25"/>
  <c r="H511" i="25"/>
  <c r="H512" i="25"/>
  <c r="H513" i="25"/>
  <c r="H514" i="25"/>
  <c r="H515" i="25"/>
  <c r="H516" i="25"/>
  <c r="H517" i="25"/>
  <c r="H518" i="25"/>
  <c r="H519" i="25"/>
  <c r="H520" i="25"/>
  <c r="H521" i="25"/>
  <c r="H522" i="25"/>
  <c r="H523" i="25"/>
  <c r="H524" i="25"/>
  <c r="H525" i="25"/>
  <c r="H526" i="25"/>
  <c r="H527" i="25"/>
  <c r="H528" i="25"/>
  <c r="H529" i="25"/>
  <c r="H530" i="25"/>
  <c r="H531" i="25"/>
  <c r="H532" i="25"/>
  <c r="H533" i="25"/>
  <c r="H534" i="25"/>
  <c r="H535" i="25"/>
  <c r="H536" i="25"/>
  <c r="H537" i="25"/>
  <c r="H538" i="25"/>
  <c r="H539" i="25"/>
  <c r="H540" i="25"/>
  <c r="H541" i="25"/>
  <c r="H542" i="25"/>
  <c r="H543" i="25"/>
  <c r="H544" i="25"/>
  <c r="H545" i="25"/>
  <c r="H546" i="25"/>
  <c r="H547" i="25"/>
  <c r="H548" i="25"/>
  <c r="H549" i="25"/>
  <c r="H550" i="25"/>
  <c r="H551" i="25"/>
  <c r="H552" i="25"/>
  <c r="H553" i="25"/>
  <c r="H554" i="25"/>
  <c r="H555" i="25"/>
  <c r="H556" i="25"/>
  <c r="H557" i="25"/>
  <c r="H558" i="25"/>
  <c r="H559" i="25"/>
  <c r="H560" i="25"/>
  <c r="H561" i="25"/>
  <c r="H562" i="25"/>
  <c r="H563" i="25"/>
  <c r="H564" i="25"/>
  <c r="H565" i="25"/>
  <c r="H566" i="25"/>
  <c r="H567" i="25"/>
  <c r="H568" i="25"/>
  <c r="H569" i="25"/>
  <c r="H570" i="25"/>
  <c r="H571" i="25"/>
  <c r="H572" i="25"/>
  <c r="H573" i="25"/>
  <c r="H574" i="25"/>
  <c r="H575" i="25"/>
  <c r="H576" i="25"/>
  <c r="H577" i="25"/>
  <c r="H578" i="25"/>
  <c r="H579" i="25"/>
  <c r="H580" i="25"/>
  <c r="H581" i="25"/>
  <c r="H582" i="25"/>
  <c r="H583" i="25"/>
  <c r="H584" i="25"/>
  <c r="H585" i="25"/>
  <c r="H586" i="25"/>
  <c r="H587" i="25"/>
  <c r="H588" i="25"/>
  <c r="H589" i="25"/>
  <c r="H590" i="25"/>
  <c r="H591" i="25"/>
  <c r="H592" i="25"/>
  <c r="H593" i="25"/>
  <c r="H594" i="25"/>
  <c r="H595" i="25"/>
  <c r="H596" i="25"/>
  <c r="H597" i="25"/>
  <c r="H598" i="25"/>
  <c r="H599" i="25"/>
  <c r="H600" i="25"/>
  <c r="H601" i="25"/>
  <c r="H602" i="25"/>
  <c r="H603" i="25"/>
  <c r="H604" i="25"/>
  <c r="H605" i="25"/>
  <c r="H606" i="25"/>
  <c r="H607" i="25"/>
  <c r="H608" i="25"/>
  <c r="H609" i="25"/>
  <c r="H610" i="25"/>
  <c r="H611" i="25"/>
  <c r="H612" i="25"/>
  <c r="H613" i="25"/>
  <c r="H614" i="25"/>
  <c r="H615" i="25"/>
  <c r="H616" i="25"/>
  <c r="H617" i="25"/>
  <c r="H618" i="25"/>
  <c r="H619" i="25"/>
  <c r="H620" i="25"/>
  <c r="H621" i="25"/>
  <c r="H622" i="25"/>
  <c r="H623" i="25"/>
  <c r="H624" i="25"/>
  <c r="H625" i="25"/>
  <c r="H626" i="25"/>
  <c r="H627" i="25"/>
  <c r="H628" i="25"/>
  <c r="H629" i="25"/>
  <c r="H630" i="25"/>
  <c r="H631" i="25"/>
  <c r="H632" i="25"/>
  <c r="H633" i="25"/>
  <c r="H634" i="25"/>
  <c r="H635" i="25"/>
  <c r="H636" i="25"/>
  <c r="H637" i="25"/>
  <c r="H638" i="25"/>
  <c r="H639" i="25"/>
  <c r="H640" i="25"/>
  <c r="H641" i="25"/>
  <c r="H642" i="25"/>
  <c r="H643" i="25"/>
  <c r="H644" i="25"/>
  <c r="H645" i="25"/>
  <c r="H646" i="25"/>
  <c r="H647" i="25"/>
  <c r="H648" i="25"/>
  <c r="H649" i="25"/>
  <c r="H650" i="25"/>
  <c r="H651" i="25"/>
  <c r="H652" i="25"/>
  <c r="H653" i="25"/>
  <c r="H654" i="25"/>
  <c r="H655" i="25"/>
  <c r="H656" i="25"/>
  <c r="H657" i="25"/>
  <c r="H658" i="25"/>
  <c r="H659" i="25"/>
  <c r="H660" i="25"/>
  <c r="H661" i="25"/>
  <c r="H662" i="25"/>
  <c r="H663" i="25"/>
  <c r="H664" i="25"/>
  <c r="H665" i="25"/>
  <c r="H666" i="25"/>
  <c r="H667" i="25"/>
  <c r="H668" i="25"/>
  <c r="H669" i="25"/>
  <c r="H670" i="25"/>
  <c r="H671" i="25"/>
  <c r="H672" i="25"/>
  <c r="H673" i="25"/>
  <c r="H674" i="25"/>
  <c r="H675" i="25"/>
  <c r="H676" i="25"/>
  <c r="H677" i="25"/>
  <c r="H678" i="25"/>
  <c r="H679" i="25"/>
  <c r="H680" i="25"/>
  <c r="H681" i="25"/>
  <c r="H682" i="25"/>
  <c r="H683" i="25"/>
  <c r="H684" i="25"/>
  <c r="H685" i="25"/>
  <c r="H686" i="25"/>
  <c r="H687" i="25"/>
  <c r="H688" i="25"/>
  <c r="H689" i="25"/>
  <c r="H690" i="25"/>
  <c r="H691" i="25"/>
  <c r="H692" i="25"/>
  <c r="H693" i="25"/>
  <c r="H694" i="25"/>
  <c r="H695" i="25"/>
  <c r="H696" i="25"/>
  <c r="H697" i="25"/>
  <c r="H698" i="25"/>
  <c r="H699" i="25"/>
  <c r="H700" i="25"/>
  <c r="H701" i="25"/>
  <c r="H702" i="25"/>
  <c r="H703" i="25"/>
  <c r="H704" i="25"/>
  <c r="H705" i="25"/>
  <c r="H706" i="25"/>
  <c r="H707" i="25"/>
  <c r="H708" i="25"/>
  <c r="H709" i="25"/>
  <c r="H710" i="25"/>
  <c r="H711" i="25"/>
  <c r="H712" i="25"/>
  <c r="H713" i="25"/>
  <c r="H714" i="25"/>
  <c r="H715" i="25"/>
  <c r="H716" i="25"/>
  <c r="H717" i="25"/>
  <c r="H718" i="25"/>
  <c r="H719" i="25"/>
  <c r="H720" i="25"/>
  <c r="H721" i="25"/>
  <c r="H722" i="25"/>
  <c r="H723" i="25"/>
  <c r="H724" i="25"/>
  <c r="H725" i="25"/>
  <c r="H726" i="25"/>
  <c r="H727" i="25"/>
  <c r="H728" i="25"/>
  <c r="H729" i="25"/>
  <c r="H730" i="25"/>
  <c r="H731" i="25"/>
  <c r="H732" i="25"/>
  <c r="H733" i="25"/>
  <c r="H734" i="25"/>
  <c r="H735" i="25"/>
  <c r="H736" i="25"/>
  <c r="H737" i="25"/>
  <c r="H738" i="25"/>
  <c r="H739" i="25"/>
  <c r="H740" i="25"/>
  <c r="H741" i="25"/>
  <c r="H742" i="25"/>
  <c r="H743" i="25"/>
  <c r="H744" i="25"/>
  <c r="H745" i="25"/>
  <c r="H746" i="25"/>
  <c r="H747" i="25"/>
  <c r="H748" i="25"/>
  <c r="H749" i="25"/>
  <c r="H750" i="25"/>
  <c r="H751" i="25"/>
  <c r="H752" i="25"/>
  <c r="H753" i="25"/>
  <c r="H754" i="25"/>
  <c r="H755" i="25"/>
  <c r="H756" i="25"/>
  <c r="H757" i="25"/>
  <c r="H758" i="25"/>
  <c r="H759" i="25"/>
  <c r="H760" i="25"/>
  <c r="H761" i="25"/>
  <c r="H762" i="25"/>
  <c r="H763" i="25"/>
  <c r="H764" i="25"/>
  <c r="H765" i="25"/>
  <c r="H766" i="25"/>
  <c r="H767" i="25"/>
  <c r="H768" i="25"/>
  <c r="H769" i="25"/>
  <c r="H770" i="25"/>
  <c r="H771" i="25"/>
  <c r="H772" i="25"/>
  <c r="H773" i="25"/>
  <c r="H774" i="25"/>
  <c r="H775" i="25"/>
  <c r="H776" i="25"/>
  <c r="H777" i="25"/>
  <c r="H778" i="25"/>
  <c r="H779" i="25"/>
  <c r="H780" i="25"/>
  <c r="H781" i="25"/>
  <c r="H782" i="25"/>
  <c r="H783" i="25"/>
  <c r="H784" i="25"/>
  <c r="H785" i="25"/>
  <c r="H786" i="25"/>
  <c r="H787" i="25"/>
  <c r="H788" i="25"/>
  <c r="H789" i="25"/>
  <c r="H790" i="25"/>
  <c r="H791" i="25"/>
  <c r="H792" i="25"/>
  <c r="H793" i="25"/>
  <c r="H794" i="25"/>
  <c r="H795" i="25"/>
  <c r="H796" i="25"/>
  <c r="H797" i="25"/>
  <c r="H798" i="25"/>
  <c r="H799" i="25"/>
  <c r="H800" i="25"/>
  <c r="H801" i="25"/>
  <c r="H802" i="25"/>
  <c r="H803" i="25"/>
  <c r="H804" i="25"/>
  <c r="H805" i="25"/>
  <c r="H806" i="25"/>
  <c r="H807" i="25"/>
  <c r="H808" i="25"/>
  <c r="H809" i="25"/>
  <c r="H810" i="25"/>
  <c r="H811" i="25"/>
  <c r="H812" i="25"/>
  <c r="H813" i="25"/>
  <c r="H814" i="25"/>
  <c r="H815" i="25"/>
  <c r="H816" i="25"/>
  <c r="H817" i="25"/>
  <c r="H818" i="25"/>
  <c r="H819" i="25"/>
  <c r="H820" i="25"/>
  <c r="H821" i="25"/>
  <c r="H822" i="25"/>
  <c r="H823" i="25"/>
  <c r="H824" i="25"/>
  <c r="H825" i="25"/>
  <c r="H826" i="25"/>
  <c r="H827" i="25"/>
  <c r="H828" i="25"/>
  <c r="H829" i="25"/>
  <c r="H830" i="25"/>
  <c r="H831" i="25"/>
  <c r="H832" i="25"/>
  <c r="H833" i="25"/>
  <c r="H834" i="25"/>
  <c r="H835" i="25"/>
  <c r="H836" i="25"/>
  <c r="H837" i="25"/>
  <c r="H838" i="25"/>
  <c r="H839" i="25"/>
  <c r="H840" i="25"/>
  <c r="H841" i="25"/>
  <c r="H842" i="25"/>
  <c r="H843" i="25"/>
  <c r="H844" i="25"/>
  <c r="H845" i="25"/>
  <c r="H846" i="25"/>
  <c r="H847" i="25"/>
  <c r="H848" i="25"/>
  <c r="H849" i="25"/>
  <c r="H850" i="25"/>
  <c r="H851" i="25"/>
  <c r="H852" i="25"/>
  <c r="H853" i="25"/>
  <c r="H854" i="25"/>
  <c r="H855" i="25"/>
  <c r="H856" i="25"/>
  <c r="H857" i="25"/>
  <c r="H858" i="25"/>
  <c r="H859" i="25"/>
  <c r="H860" i="25"/>
  <c r="H861" i="25"/>
  <c r="H862" i="25"/>
  <c r="H863" i="25"/>
  <c r="H864" i="25"/>
  <c r="H865" i="25"/>
  <c r="H866" i="25"/>
  <c r="H867" i="25"/>
  <c r="H868" i="25"/>
  <c r="H869" i="25"/>
  <c r="H870" i="25"/>
  <c r="H871" i="25"/>
  <c r="H872" i="25"/>
  <c r="H873" i="25"/>
  <c r="H874" i="25"/>
  <c r="H875" i="25"/>
  <c r="H876" i="25"/>
  <c r="H877" i="25"/>
  <c r="H878" i="25"/>
  <c r="H879" i="25"/>
  <c r="H880" i="25"/>
  <c r="H881" i="25"/>
  <c r="H882" i="25"/>
  <c r="H883" i="25"/>
  <c r="H884" i="25"/>
  <c r="H885" i="25"/>
  <c r="H886" i="25"/>
  <c r="H887" i="25"/>
  <c r="H888" i="25"/>
  <c r="H889" i="25"/>
  <c r="H890" i="25"/>
  <c r="H891" i="25"/>
  <c r="H892" i="25"/>
  <c r="H893" i="25"/>
  <c r="H894" i="25"/>
  <c r="H895" i="25"/>
  <c r="H896" i="25"/>
  <c r="H897" i="25"/>
  <c r="H898" i="25"/>
  <c r="H899" i="25"/>
  <c r="H900" i="25"/>
  <c r="H901" i="25"/>
  <c r="H902" i="25"/>
  <c r="H903" i="25"/>
  <c r="H904" i="25"/>
  <c r="H905" i="25"/>
  <c r="H906" i="25"/>
  <c r="H907" i="25"/>
  <c r="H908" i="25"/>
  <c r="H909" i="25"/>
  <c r="H910" i="25"/>
  <c r="H911" i="25"/>
  <c r="H912" i="25"/>
  <c r="H913" i="25"/>
  <c r="H914" i="25"/>
  <c r="H915" i="25"/>
  <c r="H916" i="25"/>
  <c r="H917" i="25"/>
  <c r="H918" i="25"/>
  <c r="H919" i="25"/>
  <c r="H920" i="25"/>
  <c r="H921" i="25"/>
  <c r="H922" i="25"/>
  <c r="H923" i="25"/>
  <c r="H924" i="25"/>
  <c r="H925" i="25"/>
  <c r="H926" i="25"/>
  <c r="H927" i="25"/>
  <c r="H928" i="25"/>
  <c r="H929" i="25"/>
  <c r="H930" i="25"/>
  <c r="H931" i="25"/>
  <c r="H932" i="25"/>
  <c r="H933" i="25"/>
  <c r="H934" i="25"/>
  <c r="H935" i="25"/>
  <c r="H936" i="25"/>
  <c r="H937" i="25"/>
  <c r="H938" i="25"/>
  <c r="H939" i="25"/>
  <c r="H940" i="25"/>
  <c r="H941" i="25"/>
  <c r="H942" i="25"/>
  <c r="H943" i="25"/>
  <c r="H944" i="25"/>
  <c r="H945" i="25"/>
  <c r="H946" i="25"/>
  <c r="H947" i="25"/>
  <c r="H948" i="25"/>
  <c r="H949" i="25"/>
  <c r="H950" i="25"/>
  <c r="H951" i="25"/>
  <c r="H952" i="25"/>
  <c r="H953" i="25"/>
  <c r="H954" i="25"/>
  <c r="H955" i="25"/>
  <c r="H956" i="25"/>
  <c r="H957" i="25"/>
  <c r="H958" i="25"/>
  <c r="H959" i="25"/>
  <c r="H960" i="25"/>
  <c r="H961" i="25"/>
  <c r="H962" i="25"/>
  <c r="H963" i="25"/>
  <c r="H964" i="25"/>
  <c r="H965" i="25"/>
  <c r="H966" i="25"/>
  <c r="H967" i="25"/>
  <c r="H968" i="25"/>
  <c r="H969" i="25"/>
  <c r="H970" i="25"/>
  <c r="H971" i="25"/>
  <c r="H972" i="25"/>
  <c r="H973" i="25"/>
  <c r="H974" i="25"/>
  <c r="H975" i="25"/>
  <c r="H976" i="25"/>
  <c r="H977" i="25"/>
  <c r="H978" i="25"/>
  <c r="H979" i="25"/>
  <c r="H980" i="25"/>
  <c r="H981" i="25"/>
  <c r="H982" i="25"/>
  <c r="H983" i="25"/>
  <c r="H984" i="25"/>
  <c r="H985" i="25"/>
  <c r="H986" i="25"/>
  <c r="H987" i="25"/>
  <c r="H988" i="25"/>
  <c r="H989" i="25"/>
  <c r="H990" i="25"/>
  <c r="H991" i="25"/>
  <c r="H992" i="25"/>
  <c r="H993" i="25"/>
  <c r="H994" i="25"/>
  <c r="H995" i="25"/>
  <c r="H996" i="25"/>
  <c r="H997" i="25"/>
  <c r="H998" i="25"/>
  <c r="H999" i="25"/>
  <c r="H1000" i="25"/>
  <c r="H1001" i="25"/>
  <c r="H1002" i="25"/>
  <c r="H1003" i="25"/>
  <c r="H1004" i="25"/>
  <c r="H1005" i="25"/>
  <c r="H1006" i="25"/>
  <c r="H1007" i="25"/>
  <c r="H1008" i="25"/>
  <c r="H1009" i="25"/>
  <c r="H1010" i="25"/>
  <c r="H1011" i="25"/>
  <c r="H1012" i="25"/>
  <c r="H1013" i="25"/>
  <c r="H1014" i="25"/>
  <c r="H1015" i="25"/>
  <c r="H1016" i="25"/>
  <c r="H1017" i="25"/>
  <c r="H1018" i="25"/>
  <c r="H1019" i="25"/>
  <c r="H1020" i="25"/>
  <c r="H1021" i="25"/>
  <c r="H1022" i="25"/>
  <c r="H1023" i="25"/>
  <c r="H1024" i="25"/>
  <c r="H1025" i="25"/>
  <c r="H1026" i="25"/>
  <c r="H1027" i="25"/>
  <c r="H1028" i="25"/>
  <c r="H1029" i="25"/>
  <c r="H1030" i="25"/>
  <c r="H1031" i="25"/>
  <c r="H1032" i="25"/>
  <c r="H1033" i="25"/>
  <c r="H1034" i="25"/>
  <c r="H1035" i="25"/>
  <c r="H1036" i="25"/>
  <c r="H1037" i="25"/>
  <c r="H1038" i="25"/>
  <c r="H1039" i="25"/>
  <c r="H1040" i="25"/>
  <c r="H1041" i="25"/>
  <c r="H1042" i="25"/>
  <c r="H1043" i="25"/>
  <c r="H1044" i="25"/>
  <c r="H1045" i="25"/>
  <c r="H1046" i="25"/>
  <c r="H1047" i="25"/>
  <c r="H1048" i="25"/>
  <c r="H1049" i="25"/>
  <c r="H1050" i="25"/>
  <c r="H1051" i="25"/>
  <c r="H1052" i="25"/>
  <c r="H1053" i="25"/>
  <c r="H1054" i="25"/>
  <c r="H1055" i="25"/>
  <c r="H1056" i="25"/>
  <c r="H1057" i="25"/>
  <c r="H1058" i="25"/>
  <c r="H1059" i="25"/>
  <c r="H1060" i="25"/>
  <c r="H1061" i="25"/>
  <c r="H1062" i="25"/>
  <c r="H1063" i="25"/>
  <c r="H1064" i="25"/>
  <c r="H1065" i="25"/>
  <c r="H1066" i="25"/>
  <c r="H1067" i="25"/>
  <c r="H1068" i="25"/>
  <c r="H1069" i="25"/>
  <c r="H1070" i="25"/>
  <c r="H1071" i="25"/>
  <c r="H1072" i="25"/>
  <c r="H1073" i="25"/>
  <c r="H1074" i="25"/>
  <c r="H1075" i="25"/>
  <c r="H1076" i="25"/>
  <c r="H1077" i="25"/>
  <c r="H1078" i="25"/>
  <c r="H1079" i="25"/>
  <c r="H1080" i="25"/>
  <c r="H1081" i="25"/>
  <c r="H1082" i="25"/>
  <c r="H1083" i="25"/>
  <c r="H1084" i="25"/>
  <c r="H1085" i="25"/>
  <c r="H1086" i="25"/>
  <c r="H1087" i="25"/>
  <c r="H1088" i="25"/>
  <c r="H1089" i="25"/>
  <c r="H1090" i="25"/>
  <c r="H1091" i="25"/>
  <c r="H1092" i="25"/>
  <c r="H1093" i="25"/>
  <c r="H1094" i="25"/>
  <c r="H1095" i="25"/>
  <c r="H1096" i="25"/>
  <c r="H1097" i="25"/>
  <c r="H1098" i="25"/>
  <c r="H1099" i="25"/>
  <c r="H1100" i="25"/>
  <c r="H1101" i="25"/>
  <c r="H1102" i="25"/>
  <c r="H1103" i="25"/>
  <c r="H1104" i="25"/>
  <c r="H1105" i="25"/>
  <c r="H1106" i="25"/>
  <c r="H1107" i="25"/>
  <c r="H1108" i="25"/>
  <c r="H1109" i="25"/>
  <c r="H1110" i="25"/>
  <c r="H1111" i="25"/>
  <c r="H1112" i="25"/>
  <c r="H1113" i="25"/>
  <c r="H1114" i="25"/>
  <c r="H1115" i="25"/>
  <c r="H1116" i="25"/>
  <c r="H1117" i="25"/>
  <c r="H1118" i="25"/>
  <c r="H1119" i="25"/>
  <c r="H1120" i="25"/>
  <c r="H1121" i="25"/>
  <c r="H1122" i="25"/>
  <c r="H1123" i="25"/>
  <c r="H1124" i="25"/>
  <c r="H1125" i="25"/>
  <c r="H1126" i="25"/>
  <c r="H1127" i="25"/>
  <c r="H1128" i="25"/>
  <c r="H1129" i="25"/>
  <c r="H1130" i="25"/>
  <c r="H1131" i="25"/>
  <c r="H1132" i="25"/>
  <c r="H1133" i="25"/>
  <c r="H1134" i="25"/>
  <c r="H1135" i="25"/>
  <c r="H1136" i="25"/>
  <c r="H1137" i="25"/>
  <c r="H1138" i="25"/>
  <c r="H1139" i="25"/>
  <c r="H1140" i="25"/>
  <c r="H1141" i="25"/>
  <c r="H1142" i="25"/>
  <c r="H1143" i="25"/>
  <c r="H1144" i="25"/>
  <c r="H1145" i="25"/>
  <c r="H1146" i="25"/>
  <c r="H1147" i="25"/>
  <c r="H1148" i="25"/>
  <c r="H1149" i="25"/>
  <c r="H1150" i="25"/>
  <c r="H1151" i="25"/>
  <c r="H1152" i="25"/>
  <c r="H1153" i="25"/>
  <c r="H1154" i="25"/>
  <c r="H1155" i="25"/>
  <c r="H1156" i="25"/>
  <c r="H1157" i="25"/>
  <c r="H1158" i="25"/>
  <c r="H1159" i="25"/>
  <c r="H1160" i="25"/>
  <c r="H1161" i="25"/>
  <c r="H1162" i="25"/>
  <c r="H1163" i="25"/>
  <c r="H1164" i="25"/>
  <c r="H1165" i="25"/>
  <c r="H1166" i="25"/>
  <c r="H1167" i="25"/>
  <c r="H1168" i="25"/>
  <c r="H1169" i="25"/>
  <c r="H1170" i="25"/>
  <c r="H1171" i="25"/>
  <c r="H1172" i="25"/>
  <c r="H1173" i="25"/>
  <c r="H1174" i="25"/>
  <c r="H1175" i="25"/>
  <c r="H1176" i="25"/>
  <c r="H1177" i="25"/>
  <c r="H1178" i="25"/>
  <c r="H1179" i="25"/>
  <c r="H1180" i="25"/>
  <c r="H1181" i="25"/>
  <c r="H1182" i="25"/>
  <c r="H1183" i="25"/>
  <c r="H1184" i="25"/>
  <c r="H1185" i="25"/>
  <c r="H1186" i="25"/>
  <c r="H1187" i="25"/>
  <c r="H1188" i="25"/>
  <c r="H1189" i="25"/>
  <c r="H1190" i="25"/>
  <c r="H1191" i="25"/>
  <c r="H1192" i="25"/>
  <c r="H1193" i="25"/>
  <c r="H1194" i="25"/>
  <c r="H1195" i="25"/>
  <c r="H1196" i="25"/>
  <c r="H1197" i="25"/>
  <c r="H1198" i="25"/>
  <c r="H1199" i="25"/>
  <c r="H1200" i="25"/>
  <c r="H1201" i="25"/>
  <c r="H1202" i="25"/>
  <c r="H1203" i="25"/>
  <c r="H1204" i="25"/>
  <c r="H1205" i="25"/>
  <c r="H1206" i="25"/>
  <c r="H1207" i="25"/>
  <c r="H1208" i="25"/>
  <c r="H1209" i="25"/>
  <c r="H1210" i="25"/>
  <c r="H1211" i="25"/>
  <c r="H1212" i="25"/>
  <c r="H1213" i="25"/>
  <c r="H1214" i="25"/>
  <c r="H1215" i="25"/>
  <c r="H1216" i="25"/>
  <c r="H1217" i="25"/>
  <c r="H1218" i="25"/>
  <c r="H1219" i="25"/>
  <c r="H1220" i="25"/>
  <c r="H1221" i="25"/>
  <c r="H1222" i="25"/>
  <c r="H1223" i="25"/>
  <c r="H1224" i="25"/>
  <c r="H1225" i="25"/>
  <c r="H1226" i="25"/>
  <c r="H1227" i="25"/>
  <c r="H1228" i="25"/>
  <c r="H1229" i="25"/>
  <c r="H1230" i="25"/>
  <c r="H1231" i="25"/>
  <c r="H1232" i="25"/>
  <c r="H1233" i="25"/>
  <c r="H1234" i="25"/>
  <c r="H1235" i="25"/>
  <c r="H1236" i="25"/>
  <c r="H1237" i="25"/>
  <c r="H1238" i="25"/>
  <c r="H1239" i="25"/>
  <c r="H1240" i="25"/>
  <c r="H1241" i="25"/>
  <c r="H1242" i="25"/>
  <c r="H1243" i="25"/>
  <c r="H1244" i="25"/>
  <c r="H1245" i="25"/>
  <c r="H1246" i="25"/>
  <c r="H1247" i="25"/>
  <c r="H1248" i="25"/>
  <c r="H1249" i="25"/>
  <c r="H1250" i="25"/>
  <c r="H1251" i="25"/>
  <c r="H1252" i="25"/>
  <c r="H1253" i="25"/>
  <c r="H1254" i="25"/>
  <c r="H1255" i="25"/>
  <c r="H1256" i="25"/>
  <c r="H1257" i="25"/>
  <c r="H1258" i="25"/>
  <c r="H1259" i="25"/>
  <c r="H1260" i="25"/>
  <c r="H1261" i="25"/>
  <c r="H1262" i="25"/>
  <c r="H1263" i="25"/>
  <c r="H1264" i="25"/>
  <c r="H1265" i="25"/>
  <c r="H1266" i="25"/>
  <c r="H1267" i="25"/>
  <c r="H1268" i="25"/>
  <c r="H1269" i="25"/>
  <c r="H1270" i="25"/>
  <c r="H1271" i="25"/>
  <c r="H1272" i="25"/>
  <c r="H1273" i="25"/>
  <c r="H1274" i="25"/>
  <c r="H1275" i="25"/>
  <c r="H1276" i="25"/>
  <c r="H1277" i="25"/>
  <c r="H1278" i="25"/>
  <c r="H1279" i="25"/>
  <c r="H1280" i="25"/>
  <c r="H1281" i="25"/>
  <c r="H1282" i="25"/>
  <c r="H1283" i="25"/>
  <c r="H1284" i="25"/>
  <c r="H1285" i="25"/>
  <c r="H1286" i="25"/>
  <c r="H1287" i="25"/>
  <c r="H1288" i="25"/>
  <c r="H1289" i="25"/>
  <c r="H1290" i="25"/>
  <c r="H1291" i="25"/>
  <c r="H1292" i="25"/>
  <c r="H1293" i="25"/>
  <c r="H1294" i="25"/>
  <c r="H1295" i="25"/>
  <c r="H1296" i="25"/>
  <c r="H1297" i="25"/>
  <c r="H1298" i="25"/>
  <c r="H1299" i="25"/>
  <c r="H1300" i="25"/>
  <c r="H1301" i="25"/>
  <c r="H1302" i="25"/>
  <c r="H1303" i="25"/>
  <c r="H1304" i="25"/>
  <c r="H1305" i="25"/>
  <c r="H1306" i="25"/>
  <c r="H1307" i="25"/>
  <c r="H1308" i="25"/>
  <c r="H1309" i="25"/>
  <c r="H1310" i="25"/>
  <c r="H1311" i="25"/>
  <c r="H1312" i="25"/>
  <c r="H1313" i="25"/>
  <c r="H1314" i="25"/>
  <c r="H1315" i="25"/>
  <c r="H1316" i="25"/>
  <c r="H1317" i="25"/>
  <c r="H1318" i="25"/>
  <c r="H1319" i="25"/>
  <c r="H1320" i="25"/>
  <c r="H1321" i="25"/>
  <c r="H1322" i="25"/>
  <c r="H1323" i="25"/>
  <c r="H1324" i="25"/>
  <c r="H1325" i="25"/>
  <c r="H1326" i="25"/>
  <c r="H1327" i="25"/>
  <c r="H1328" i="25"/>
  <c r="H1329" i="25"/>
  <c r="H1330" i="25"/>
  <c r="H1331" i="25"/>
  <c r="H1332" i="25"/>
  <c r="H1333" i="25"/>
  <c r="H1334" i="25"/>
  <c r="H1335" i="25"/>
  <c r="H1336" i="25"/>
  <c r="H1337" i="25"/>
  <c r="H1338" i="25"/>
  <c r="H1339" i="25"/>
  <c r="H1340" i="25"/>
  <c r="H1341" i="25"/>
  <c r="H1342" i="25"/>
  <c r="H1343" i="25"/>
  <c r="H1344" i="25"/>
  <c r="H1345" i="25"/>
  <c r="H1346" i="25"/>
  <c r="H1347" i="25"/>
  <c r="H1348" i="25"/>
  <c r="H1349" i="25"/>
  <c r="H1350" i="25"/>
  <c r="H1351" i="25"/>
  <c r="H1352" i="25"/>
  <c r="H1353" i="25"/>
  <c r="H1354" i="25"/>
  <c r="H1355" i="25"/>
  <c r="H1356" i="25"/>
  <c r="H1357" i="25"/>
  <c r="H1358" i="25"/>
  <c r="H1359" i="25"/>
  <c r="H1360" i="25"/>
  <c r="H1361" i="25"/>
  <c r="H1362" i="25"/>
  <c r="H1363" i="25"/>
  <c r="H1364" i="25"/>
  <c r="H1365" i="25"/>
  <c r="H1366" i="25"/>
  <c r="H1367" i="25"/>
  <c r="H1368" i="25"/>
  <c r="H1369" i="25"/>
  <c r="H1370" i="25"/>
  <c r="H1371" i="25"/>
  <c r="H1372" i="25"/>
  <c r="H1373" i="25"/>
  <c r="H1374" i="25"/>
  <c r="H1375" i="25"/>
  <c r="H1376" i="25"/>
  <c r="H1377" i="25"/>
  <c r="H1378" i="25"/>
  <c r="H1379" i="25"/>
  <c r="H1380" i="25"/>
  <c r="H1381" i="25"/>
  <c r="H1382" i="25"/>
  <c r="H1383" i="25"/>
  <c r="H1384" i="25"/>
  <c r="H1385" i="25"/>
  <c r="H1386" i="25"/>
  <c r="H1387" i="25"/>
  <c r="H1388" i="25"/>
  <c r="H1389" i="25"/>
  <c r="H1390" i="25"/>
  <c r="H1391" i="25"/>
  <c r="H1392" i="25"/>
  <c r="H1393" i="25"/>
  <c r="H1394" i="25"/>
  <c r="H1395" i="25"/>
  <c r="H1396" i="25"/>
  <c r="H1397" i="25"/>
  <c r="H1398" i="25"/>
  <c r="H1399" i="25"/>
  <c r="H1400" i="25"/>
  <c r="H1401" i="25"/>
  <c r="H1402" i="25"/>
  <c r="H1403" i="25"/>
  <c r="H1404" i="25"/>
  <c r="H1405" i="25"/>
  <c r="H1406" i="25"/>
  <c r="H1407" i="25"/>
  <c r="H1408" i="25"/>
  <c r="H1409" i="25"/>
  <c r="H1410" i="25"/>
  <c r="H1411" i="25"/>
  <c r="H1412" i="25"/>
  <c r="H1413" i="25"/>
  <c r="H1414" i="25"/>
  <c r="H1415" i="25"/>
  <c r="H1416" i="25"/>
  <c r="H1417" i="25"/>
  <c r="H1418" i="25"/>
  <c r="H1419" i="25"/>
  <c r="H1420" i="25"/>
  <c r="H1421" i="25"/>
  <c r="H1422" i="25"/>
  <c r="H1423" i="25"/>
  <c r="H1424" i="25"/>
  <c r="H1425" i="25"/>
  <c r="H1426" i="25"/>
  <c r="H1427" i="25"/>
  <c r="H1428" i="25"/>
  <c r="H1429" i="25"/>
  <c r="H1430" i="25"/>
  <c r="H1431" i="25"/>
  <c r="H1432" i="25"/>
  <c r="H1433" i="25"/>
  <c r="H1434" i="25"/>
  <c r="H1435" i="25"/>
  <c r="H1436" i="25"/>
  <c r="H1437" i="25"/>
  <c r="H1438" i="25"/>
  <c r="H1439" i="25"/>
  <c r="H1440" i="25"/>
  <c r="H1441" i="25"/>
  <c r="H1442" i="25"/>
  <c r="H1443" i="25"/>
  <c r="H1444" i="25"/>
  <c r="H1445" i="25"/>
  <c r="H1446" i="25"/>
  <c r="H1447" i="25"/>
  <c r="H1448" i="25"/>
  <c r="H1449" i="25"/>
  <c r="H1450" i="25"/>
  <c r="H1451" i="25"/>
  <c r="H1452" i="25"/>
  <c r="H1453" i="25"/>
  <c r="H1454" i="25"/>
  <c r="H1455" i="25"/>
  <c r="H1456" i="25"/>
  <c r="H1457" i="25"/>
  <c r="H1458" i="25"/>
  <c r="H1459" i="25"/>
  <c r="H1460" i="25"/>
  <c r="H1461" i="25"/>
  <c r="H1462" i="25"/>
  <c r="H1463" i="25"/>
  <c r="H1464" i="25"/>
  <c r="H1465" i="25"/>
  <c r="H1466" i="25"/>
  <c r="H1467" i="25"/>
  <c r="H1468" i="25"/>
  <c r="H1469" i="25"/>
  <c r="H1470" i="25"/>
  <c r="H1471" i="25"/>
  <c r="H1472" i="25"/>
  <c r="H1473" i="25"/>
  <c r="H1474" i="25"/>
  <c r="H1475" i="25"/>
  <c r="H1476" i="25"/>
  <c r="H1477" i="25"/>
  <c r="H1478" i="25"/>
  <c r="H1479" i="25"/>
  <c r="H1480" i="25"/>
  <c r="H1481" i="25"/>
  <c r="H1482" i="25"/>
  <c r="H1483" i="25"/>
  <c r="H1484" i="25"/>
  <c r="H1485" i="25"/>
  <c r="H1486" i="25"/>
  <c r="H1487" i="25"/>
  <c r="H1488" i="25"/>
  <c r="H1489" i="25"/>
  <c r="H1490" i="25"/>
  <c r="H1491" i="25"/>
  <c r="H1492" i="25"/>
  <c r="H1493" i="25"/>
  <c r="H1494" i="25"/>
  <c r="H1495" i="25"/>
  <c r="H1496" i="25"/>
  <c r="H1497" i="25"/>
  <c r="H1498" i="25"/>
  <c r="H1499" i="25"/>
  <c r="H1500" i="25"/>
  <c r="H1501" i="25"/>
  <c r="H1502" i="25"/>
  <c r="H1503" i="25"/>
  <c r="H1504" i="25"/>
  <c r="H1505" i="25"/>
  <c r="H1506" i="25"/>
  <c r="H1507" i="25"/>
  <c r="H1508" i="25"/>
  <c r="H1509" i="25"/>
  <c r="H1510" i="25"/>
  <c r="H1511" i="25"/>
  <c r="H1512" i="25"/>
  <c r="H1513" i="25"/>
  <c r="H1514" i="25"/>
  <c r="H1515" i="25"/>
  <c r="H1516" i="25"/>
  <c r="H1517" i="25"/>
  <c r="H1518" i="25"/>
  <c r="H1519" i="25"/>
  <c r="H1520" i="25"/>
  <c r="H1521" i="25"/>
  <c r="H1522" i="25"/>
  <c r="H1523" i="25"/>
  <c r="H1524" i="25"/>
  <c r="H1525" i="25"/>
  <c r="H1526" i="25"/>
  <c r="H1527" i="25"/>
  <c r="H1528" i="25"/>
  <c r="H1529" i="25"/>
  <c r="H1530" i="25"/>
  <c r="H1531" i="25"/>
  <c r="H1532" i="25"/>
  <c r="H1533" i="25"/>
  <c r="H1534" i="25"/>
  <c r="H1535" i="25"/>
  <c r="H1536" i="25"/>
  <c r="H1537" i="25"/>
  <c r="H1538" i="25"/>
  <c r="H1539" i="25"/>
  <c r="H1540" i="25"/>
  <c r="H1541" i="25"/>
  <c r="H1542" i="25"/>
  <c r="H1543" i="25"/>
  <c r="H1544" i="25"/>
  <c r="H1545" i="25"/>
  <c r="H1546" i="25"/>
  <c r="H1547" i="25"/>
  <c r="H1548" i="25"/>
  <c r="H1549" i="25"/>
  <c r="H1550" i="25"/>
  <c r="H1551" i="25"/>
  <c r="H1552" i="25"/>
  <c r="H1553" i="25"/>
  <c r="H1554" i="25"/>
  <c r="H1555" i="25"/>
  <c r="H1556" i="25"/>
  <c r="H1557" i="25"/>
  <c r="H1558" i="25"/>
  <c r="H1559" i="25"/>
  <c r="H1560" i="25"/>
  <c r="H1561" i="25"/>
  <c r="H1562" i="25"/>
  <c r="H1563" i="25"/>
  <c r="H1564" i="25"/>
  <c r="H1565" i="25"/>
  <c r="H1566" i="25"/>
  <c r="H1567" i="25"/>
  <c r="H1568" i="25"/>
  <c r="H1569" i="25"/>
  <c r="H1570" i="25"/>
  <c r="H1571" i="25"/>
  <c r="H1572" i="25"/>
  <c r="H1573" i="25"/>
  <c r="H1574" i="25"/>
  <c r="H1575" i="25"/>
  <c r="H1576" i="25"/>
  <c r="H1577" i="25"/>
  <c r="H1578" i="25"/>
  <c r="H1579" i="25"/>
  <c r="H1580" i="25"/>
  <c r="H1581" i="25"/>
  <c r="H1582" i="25"/>
  <c r="H1583" i="25"/>
  <c r="H1584" i="25"/>
  <c r="H1585" i="25"/>
  <c r="H1586" i="25"/>
  <c r="H1587" i="25"/>
  <c r="H1588" i="25"/>
  <c r="H1589" i="25"/>
  <c r="H1590" i="25"/>
  <c r="H1591" i="25"/>
  <c r="H1592" i="25"/>
  <c r="H1593" i="25"/>
  <c r="H1594" i="25"/>
  <c r="H1595" i="25"/>
  <c r="H1596" i="25"/>
  <c r="H1597" i="25"/>
  <c r="H1598" i="25"/>
  <c r="H1599" i="25"/>
  <c r="H1600" i="25"/>
  <c r="H1601" i="25"/>
  <c r="H1602" i="25"/>
  <c r="H1603" i="25"/>
  <c r="H1604" i="25"/>
  <c r="H1605" i="25"/>
  <c r="H1606" i="25"/>
  <c r="H1607" i="25"/>
  <c r="H1608" i="25"/>
  <c r="H1609" i="25"/>
  <c r="H1610" i="25"/>
  <c r="H1611" i="25"/>
  <c r="H1612" i="25"/>
  <c r="H1613" i="25"/>
  <c r="H1614" i="25"/>
  <c r="H1615" i="25"/>
  <c r="H1616" i="25"/>
  <c r="H1617" i="25"/>
  <c r="H1618" i="25"/>
  <c r="H1619" i="25"/>
  <c r="H1620" i="25"/>
  <c r="H1621" i="25"/>
  <c r="H1622" i="25"/>
  <c r="H1623" i="25"/>
  <c r="H1624" i="25"/>
  <c r="H1625" i="25"/>
  <c r="H1626" i="25"/>
  <c r="H1627" i="25"/>
  <c r="H1628" i="25"/>
  <c r="H1629" i="25"/>
  <c r="H1630" i="25"/>
  <c r="H1631" i="25"/>
  <c r="H1632" i="25"/>
  <c r="H1633" i="25"/>
  <c r="H1634" i="25"/>
  <c r="H1635" i="25"/>
  <c r="H1636" i="25"/>
  <c r="H1637" i="25"/>
  <c r="H1638" i="25"/>
  <c r="H1639" i="25"/>
  <c r="H1640" i="25"/>
  <c r="H1641" i="25"/>
  <c r="H1642" i="25"/>
  <c r="H1643" i="25"/>
  <c r="H1644" i="25"/>
  <c r="H1645" i="25"/>
  <c r="H1646" i="25"/>
  <c r="H1647" i="25"/>
  <c r="H1648" i="25"/>
  <c r="H1649" i="25"/>
  <c r="H1650" i="25"/>
  <c r="H1651" i="25"/>
  <c r="H1652" i="25"/>
  <c r="H1653" i="25"/>
  <c r="H1654" i="25"/>
  <c r="H1655" i="25"/>
  <c r="H1656" i="25"/>
  <c r="H1657" i="25"/>
  <c r="H1658" i="25"/>
  <c r="H1659" i="25"/>
  <c r="H1660" i="25"/>
  <c r="H1661" i="25"/>
  <c r="H1662" i="25"/>
  <c r="H1663" i="25"/>
  <c r="H1664" i="25"/>
  <c r="H1665" i="25"/>
  <c r="H1666" i="25"/>
  <c r="H1667" i="25"/>
  <c r="H1668" i="25"/>
  <c r="H1669" i="25"/>
  <c r="H1670" i="25"/>
  <c r="H1671" i="25"/>
  <c r="H1672" i="25"/>
  <c r="H1673" i="25"/>
  <c r="H1674" i="25"/>
  <c r="H1675" i="25"/>
  <c r="H1676" i="25"/>
  <c r="H1677" i="25"/>
  <c r="H1678" i="25"/>
  <c r="H1679" i="25"/>
  <c r="H1680" i="25"/>
  <c r="H1681" i="25"/>
  <c r="H1682" i="25"/>
  <c r="H1683" i="25"/>
  <c r="H1684" i="25"/>
  <c r="H1685" i="25"/>
  <c r="H1686" i="25"/>
  <c r="H1687" i="25"/>
  <c r="H1688" i="25"/>
  <c r="H1689" i="25"/>
  <c r="H1690" i="25"/>
  <c r="H1691" i="25"/>
  <c r="H1692" i="25"/>
  <c r="H1693" i="25"/>
  <c r="H1694" i="25"/>
  <c r="H1695" i="25"/>
  <c r="H1696" i="25"/>
  <c r="H1697" i="25"/>
  <c r="H1698" i="25"/>
  <c r="H1699" i="25"/>
  <c r="H1700" i="25"/>
  <c r="H1701" i="25"/>
  <c r="H1702" i="25"/>
  <c r="H1703" i="25"/>
  <c r="H1704" i="25"/>
  <c r="H1705" i="25"/>
  <c r="H1706" i="25"/>
  <c r="H1707" i="25"/>
  <c r="H1708" i="25"/>
  <c r="H1709" i="25"/>
  <c r="H1710" i="25"/>
  <c r="H1711" i="25"/>
  <c r="H1712" i="25"/>
  <c r="H1713" i="25"/>
  <c r="H1714" i="25"/>
  <c r="H1715" i="25"/>
  <c r="H1716" i="25"/>
  <c r="H1717" i="25"/>
  <c r="H1718" i="25"/>
  <c r="H1719" i="25"/>
  <c r="H1720" i="25"/>
  <c r="H1721" i="25"/>
  <c r="H1722" i="25"/>
  <c r="H1723" i="25"/>
  <c r="H1724" i="25"/>
  <c r="H1725" i="25"/>
  <c r="H1726" i="25"/>
  <c r="H1727" i="25"/>
  <c r="H1728" i="25"/>
  <c r="H1729" i="25"/>
  <c r="H1730" i="25"/>
  <c r="H1731" i="25"/>
  <c r="H1732" i="25"/>
  <c r="H1733" i="25"/>
  <c r="H1734" i="25"/>
  <c r="H1735" i="25"/>
  <c r="H1736" i="25"/>
  <c r="H1737" i="25"/>
  <c r="H1738" i="25"/>
  <c r="H1739" i="25"/>
  <c r="H1740" i="25"/>
  <c r="H1741" i="25"/>
  <c r="H1742" i="25"/>
  <c r="H1743" i="25"/>
  <c r="H1744" i="25"/>
  <c r="H1745" i="25"/>
  <c r="H1746" i="25"/>
  <c r="H1747" i="25"/>
  <c r="H1748" i="25"/>
  <c r="H1749" i="25"/>
  <c r="H1750" i="25"/>
  <c r="H1751" i="25"/>
  <c r="H1752" i="25"/>
  <c r="H1753" i="25"/>
  <c r="H1754" i="25"/>
  <c r="H1755" i="25"/>
  <c r="H1756" i="25"/>
  <c r="H1757" i="25"/>
  <c r="H1758" i="25"/>
  <c r="H1759" i="25"/>
  <c r="H1760" i="25"/>
  <c r="H1761" i="25"/>
  <c r="H1762" i="25"/>
  <c r="H1763" i="25"/>
  <c r="H1764" i="25"/>
  <c r="H1765" i="25"/>
  <c r="H1766" i="25"/>
  <c r="H1767" i="25"/>
  <c r="H1768" i="25"/>
  <c r="H1769" i="25"/>
  <c r="H1770" i="25"/>
  <c r="H1771" i="25"/>
  <c r="H1772" i="25"/>
  <c r="H1773" i="25"/>
  <c r="H1774" i="25"/>
  <c r="H1775" i="25"/>
  <c r="H1776" i="25"/>
  <c r="H1777" i="25"/>
  <c r="H1778" i="25"/>
  <c r="H1779" i="25"/>
  <c r="H1780" i="25"/>
  <c r="H1781" i="25"/>
  <c r="H1782" i="25"/>
  <c r="H1783" i="25"/>
  <c r="H1784" i="25"/>
  <c r="H1785" i="25"/>
  <c r="H1786" i="25"/>
  <c r="H1787" i="25"/>
  <c r="H1788" i="25"/>
  <c r="H1789" i="25"/>
  <c r="H1790" i="25"/>
  <c r="H1791" i="25"/>
  <c r="H1792" i="25"/>
  <c r="H1793" i="25"/>
  <c r="H1794" i="25"/>
  <c r="H1795" i="25"/>
  <c r="H1796" i="25"/>
  <c r="H1797" i="25"/>
  <c r="H1798" i="25"/>
  <c r="H1799" i="25"/>
  <c r="H1800" i="25"/>
  <c r="H1801" i="25"/>
  <c r="H1802" i="25"/>
  <c r="H1803" i="25"/>
  <c r="H1804" i="25"/>
  <c r="H1805" i="25"/>
  <c r="H1806" i="25"/>
  <c r="H1807" i="25"/>
  <c r="H1808" i="25"/>
  <c r="H1809" i="25"/>
  <c r="H1810" i="25"/>
  <c r="H1811" i="25"/>
  <c r="H1812" i="25"/>
  <c r="H1813" i="25"/>
  <c r="H1814" i="25"/>
  <c r="H1815" i="25"/>
  <c r="H1816" i="25"/>
  <c r="H1817" i="25"/>
  <c r="H1818" i="25"/>
  <c r="H1819" i="25"/>
  <c r="H1820" i="25"/>
  <c r="H1821" i="25"/>
  <c r="H1822" i="25"/>
  <c r="H1823" i="25"/>
  <c r="H1824" i="25"/>
  <c r="H1825" i="25"/>
  <c r="H1826" i="25"/>
  <c r="H1827" i="25"/>
  <c r="H1828" i="25"/>
  <c r="H1829" i="25"/>
  <c r="H1830" i="25"/>
  <c r="H1831" i="25"/>
  <c r="H1832" i="25"/>
  <c r="H1833" i="25"/>
  <c r="H1834" i="25"/>
  <c r="H1835" i="25"/>
  <c r="H1836" i="25"/>
  <c r="H1837" i="25"/>
  <c r="H1838" i="25"/>
  <c r="H1839" i="25"/>
  <c r="H1840" i="25"/>
  <c r="H1841" i="25"/>
  <c r="H1842" i="25"/>
  <c r="H1843" i="25"/>
  <c r="H1844" i="25"/>
  <c r="H1845" i="25"/>
  <c r="H1846" i="25"/>
  <c r="H1847" i="25"/>
  <c r="H1848" i="25"/>
  <c r="H1849" i="25"/>
  <c r="H1850" i="25"/>
  <c r="H1851" i="25"/>
  <c r="H1852" i="25"/>
  <c r="H1853" i="25"/>
  <c r="H1854" i="25"/>
  <c r="H1855" i="25"/>
  <c r="H1856" i="25"/>
  <c r="H1857" i="25"/>
  <c r="H1858" i="25"/>
  <c r="H1859" i="25"/>
  <c r="H1860" i="25"/>
  <c r="H1861" i="25"/>
  <c r="H1862" i="25"/>
  <c r="H1863" i="25"/>
  <c r="H1864" i="25"/>
  <c r="H1865" i="25"/>
  <c r="H1866" i="25"/>
  <c r="H1867" i="25"/>
  <c r="H1868" i="25"/>
  <c r="H1869" i="25"/>
  <c r="H1870" i="25"/>
  <c r="H1871" i="25"/>
  <c r="H1872" i="25"/>
  <c r="H1873" i="25"/>
  <c r="H1874" i="25"/>
  <c r="H1875" i="25"/>
  <c r="H1876" i="25"/>
  <c r="H1877" i="25"/>
  <c r="H1878" i="25"/>
  <c r="H1879" i="25"/>
  <c r="H1880" i="25"/>
  <c r="H1881" i="25"/>
  <c r="H1882" i="25"/>
  <c r="H1883" i="25"/>
  <c r="H1884" i="25"/>
  <c r="H1885" i="25"/>
  <c r="H1886" i="25"/>
  <c r="H1887" i="25"/>
  <c r="H1888" i="25"/>
  <c r="H1889" i="25"/>
  <c r="H1890" i="25"/>
  <c r="H1891" i="25"/>
  <c r="H1892" i="25"/>
  <c r="H1893" i="25"/>
  <c r="H1894" i="25"/>
  <c r="H1895" i="25"/>
  <c r="H1896" i="25"/>
  <c r="H1897" i="25"/>
  <c r="H1898" i="25"/>
  <c r="H1899" i="25"/>
  <c r="H1900" i="25"/>
  <c r="H1901" i="25"/>
  <c r="H1902" i="25"/>
  <c r="H1903" i="25"/>
  <c r="H1904" i="25"/>
  <c r="H1905" i="25"/>
  <c r="H1906" i="25"/>
  <c r="H1907" i="25"/>
  <c r="H1908" i="25"/>
  <c r="H1909" i="25"/>
  <c r="H1910" i="25"/>
  <c r="H1911" i="25"/>
  <c r="H1912" i="25"/>
  <c r="H1913" i="25"/>
  <c r="H1914" i="25"/>
  <c r="H1915" i="25"/>
  <c r="H1916" i="25"/>
  <c r="H1917" i="25"/>
  <c r="H1918" i="25"/>
  <c r="H1919" i="25"/>
  <c r="H1920" i="25"/>
  <c r="H1921" i="25"/>
  <c r="H1922" i="25"/>
  <c r="H1923" i="25"/>
  <c r="H1924" i="25"/>
  <c r="H1925" i="25"/>
  <c r="H1926" i="25"/>
  <c r="H1927" i="25"/>
  <c r="H1928" i="25"/>
  <c r="H1929" i="25"/>
  <c r="H1930" i="25"/>
  <c r="H1931" i="25"/>
  <c r="H1932" i="25"/>
  <c r="H1933" i="25"/>
  <c r="H1934" i="25"/>
  <c r="H1935" i="25"/>
  <c r="H1936" i="25"/>
  <c r="H1937" i="25"/>
  <c r="H1938" i="25"/>
  <c r="H1939" i="25"/>
  <c r="H1940" i="25"/>
  <c r="H1941" i="25"/>
  <c r="H1942" i="25"/>
  <c r="H1943" i="25"/>
  <c r="H1944" i="25"/>
  <c r="H1945" i="25"/>
  <c r="H1946" i="25"/>
  <c r="H1947" i="25"/>
  <c r="H1948" i="25"/>
  <c r="H1949" i="25"/>
  <c r="H1950" i="25"/>
  <c r="H1951" i="25"/>
  <c r="H1952" i="25"/>
  <c r="H1953" i="25"/>
  <c r="H1954" i="25"/>
  <c r="H1955" i="25"/>
  <c r="H1956" i="25"/>
  <c r="H1957" i="25"/>
  <c r="H1958" i="25"/>
  <c r="H1959" i="25"/>
  <c r="H1960" i="25"/>
  <c r="H1961" i="25"/>
  <c r="H1962" i="25"/>
  <c r="H1963" i="25"/>
  <c r="H1964" i="25"/>
  <c r="H1965" i="25"/>
  <c r="H1966" i="25"/>
  <c r="H1967" i="25"/>
  <c r="H1968" i="25"/>
  <c r="H1969" i="25"/>
  <c r="H1970" i="25"/>
  <c r="H1971" i="25"/>
  <c r="H1972" i="25"/>
  <c r="H1973" i="25"/>
  <c r="H1974" i="25"/>
  <c r="H1975" i="25"/>
  <c r="H1976" i="25"/>
  <c r="H1977" i="25"/>
  <c r="H1978" i="25"/>
  <c r="H1979" i="25"/>
  <c r="H1980" i="25"/>
  <c r="H1981" i="25"/>
  <c r="H1982" i="25"/>
  <c r="H1983" i="25"/>
  <c r="H1984" i="25"/>
  <c r="H1985" i="25"/>
  <c r="H1986" i="25"/>
  <c r="H1987" i="25"/>
  <c r="H1988" i="25"/>
  <c r="H1989" i="25"/>
  <c r="H1990" i="25"/>
  <c r="H1991" i="25"/>
  <c r="H1992" i="25"/>
  <c r="H1993" i="25"/>
  <c r="H1994" i="25"/>
  <c r="H1995" i="25"/>
  <c r="H1996" i="25"/>
  <c r="H1997" i="25"/>
  <c r="H1998" i="25"/>
  <c r="H1999" i="25"/>
  <c r="H2000" i="25"/>
  <c r="H2001" i="25"/>
  <c r="H2002" i="25"/>
  <c r="H2003" i="25"/>
  <c r="H2004" i="25"/>
  <c r="H2005" i="25"/>
  <c r="H2006" i="25"/>
  <c r="H2007" i="25"/>
  <c r="H2008" i="25"/>
  <c r="H2009" i="25"/>
  <c r="H2010" i="25"/>
  <c r="H2011" i="25"/>
  <c r="H2012" i="25"/>
  <c r="H2013" i="25"/>
  <c r="H2014" i="25"/>
  <c r="H2015" i="25"/>
  <c r="H2016" i="25"/>
  <c r="H2017" i="25"/>
  <c r="H2018" i="25"/>
  <c r="H2019" i="25"/>
  <c r="H2020" i="25"/>
  <c r="H2021" i="25"/>
  <c r="H2022" i="25"/>
  <c r="H2023" i="25"/>
  <c r="H2024" i="25"/>
  <c r="H2025" i="25"/>
  <c r="H2026" i="25"/>
  <c r="H2027" i="25"/>
  <c r="H2028" i="25"/>
  <c r="H2029" i="25"/>
  <c r="H2030" i="25"/>
  <c r="H2031" i="25"/>
  <c r="H2032" i="25"/>
  <c r="H2033" i="25"/>
  <c r="H2034" i="25"/>
  <c r="H2035" i="25"/>
  <c r="H2036" i="25"/>
  <c r="H2037" i="25"/>
  <c r="H2038" i="25"/>
  <c r="H2039" i="25"/>
  <c r="H2040" i="25"/>
  <c r="H2041" i="25"/>
  <c r="H2042" i="25"/>
  <c r="H2043" i="25"/>
  <c r="H2044" i="25"/>
  <c r="H2045" i="25"/>
  <c r="H2046" i="25"/>
  <c r="H2047" i="25"/>
  <c r="H2048" i="25"/>
  <c r="H2049" i="25"/>
  <c r="H2050" i="25"/>
  <c r="H2051" i="25"/>
  <c r="H2052" i="25"/>
  <c r="H2053" i="25"/>
  <c r="H2054" i="25"/>
  <c r="H2055" i="25"/>
  <c r="H2056" i="25"/>
  <c r="H2057" i="25"/>
  <c r="H2058" i="25"/>
  <c r="H2059" i="25"/>
  <c r="H2060" i="25"/>
  <c r="H2061" i="25"/>
  <c r="H2062" i="25"/>
  <c r="H2063" i="25"/>
  <c r="H2064" i="25"/>
  <c r="H2065" i="25"/>
  <c r="H2066" i="25"/>
  <c r="H2067" i="25"/>
  <c r="H2068" i="25"/>
  <c r="H2069" i="25"/>
  <c r="H2070" i="25"/>
  <c r="H2071" i="25"/>
  <c r="H2072" i="25"/>
  <c r="H2073" i="25"/>
  <c r="H2074" i="25"/>
  <c r="H2075" i="25"/>
  <c r="H2076" i="25"/>
  <c r="H2077" i="25"/>
  <c r="H2078" i="25"/>
  <c r="H2079" i="25"/>
  <c r="H2080" i="25"/>
  <c r="H2081" i="25"/>
  <c r="H2082" i="25"/>
  <c r="H2083" i="25"/>
  <c r="H2084" i="25"/>
  <c r="H2085" i="25"/>
  <c r="H2086" i="25"/>
  <c r="H2087" i="25"/>
  <c r="H2088" i="25"/>
  <c r="H2089" i="25"/>
  <c r="H2090" i="25"/>
  <c r="H2091" i="25"/>
  <c r="H2092" i="25"/>
  <c r="H2093" i="25"/>
  <c r="H2094" i="25"/>
  <c r="H2095" i="25"/>
  <c r="H2096" i="25"/>
  <c r="H2097" i="25"/>
  <c r="H2098" i="25"/>
  <c r="H2099" i="25"/>
  <c r="H2100" i="25"/>
  <c r="H2101" i="25"/>
  <c r="H2102" i="25"/>
  <c r="H2103" i="25"/>
  <c r="H2104" i="25"/>
  <c r="H2105" i="25"/>
  <c r="H2106" i="25"/>
  <c r="H2107" i="25"/>
  <c r="H2108" i="25"/>
  <c r="H2109" i="25"/>
  <c r="H2110" i="25"/>
  <c r="H2111" i="25"/>
  <c r="H2112" i="25"/>
  <c r="H2113" i="25"/>
  <c r="H2114" i="25"/>
  <c r="H2115" i="25"/>
  <c r="H2116" i="25"/>
  <c r="H2117" i="25"/>
  <c r="H2118" i="25"/>
  <c r="H2119" i="25"/>
  <c r="H2120" i="25"/>
  <c r="H2121" i="25"/>
  <c r="H2122" i="25"/>
  <c r="H2123" i="25"/>
  <c r="H2124" i="25"/>
  <c r="H2125" i="25"/>
  <c r="H2126" i="25"/>
  <c r="H2127" i="25"/>
  <c r="H2128" i="25"/>
  <c r="H2129" i="25"/>
  <c r="H2130" i="25"/>
  <c r="H2131" i="25"/>
  <c r="H2132" i="25"/>
  <c r="H2133" i="25"/>
  <c r="H2134" i="25"/>
  <c r="H2135" i="25"/>
  <c r="H2136" i="25"/>
  <c r="H2137" i="25"/>
  <c r="H2138" i="25"/>
  <c r="H2139" i="25"/>
  <c r="H2140" i="25"/>
  <c r="H2141" i="25"/>
  <c r="H2142" i="25"/>
  <c r="H2143" i="25"/>
  <c r="H2144" i="25"/>
  <c r="H2145" i="25"/>
  <c r="H2146" i="25"/>
  <c r="H2147" i="25"/>
  <c r="H2148" i="25"/>
  <c r="H2149" i="25"/>
  <c r="H2150" i="25"/>
  <c r="H2151" i="25"/>
  <c r="H2152" i="25"/>
  <c r="H2153" i="25"/>
  <c r="H2154" i="25"/>
  <c r="H2155" i="25"/>
  <c r="H2156" i="25"/>
  <c r="H2157" i="25"/>
  <c r="H2158" i="25"/>
  <c r="H2159" i="25"/>
  <c r="H2160" i="25"/>
  <c r="H2161" i="25"/>
  <c r="H2162" i="25"/>
  <c r="H2163" i="25"/>
  <c r="H2164" i="25"/>
  <c r="H2165" i="25"/>
  <c r="H2166" i="25"/>
  <c r="H2167" i="25"/>
  <c r="H2168" i="25"/>
  <c r="H2169" i="25"/>
  <c r="H2170" i="25"/>
  <c r="H2171" i="25"/>
  <c r="H2172" i="25"/>
  <c r="H2173" i="25"/>
  <c r="H2174" i="25"/>
  <c r="H2175" i="25"/>
  <c r="H2176" i="25"/>
  <c r="H2177" i="25"/>
  <c r="H2178" i="25"/>
  <c r="H2179" i="25"/>
  <c r="H2180" i="25"/>
  <c r="H2181" i="25"/>
  <c r="H2182" i="25"/>
  <c r="H2183" i="25"/>
  <c r="H2184" i="25"/>
  <c r="H2185" i="25"/>
  <c r="H2186" i="25"/>
  <c r="H2187" i="25"/>
  <c r="H2188" i="25"/>
  <c r="H2189" i="25"/>
  <c r="H2190" i="25"/>
  <c r="H2191" i="25"/>
  <c r="H2192" i="25"/>
  <c r="H2193" i="25"/>
  <c r="H2194" i="25"/>
  <c r="H2195" i="25"/>
  <c r="H2196" i="25"/>
  <c r="H2197" i="25"/>
  <c r="H2198" i="25"/>
  <c r="H2199" i="25"/>
  <c r="H2200" i="25"/>
  <c r="H2201" i="25"/>
  <c r="H2202" i="25"/>
  <c r="H2203" i="25"/>
  <c r="H2204" i="25"/>
  <c r="H2205" i="25"/>
  <c r="H2206" i="25"/>
  <c r="H2207" i="25"/>
  <c r="H2208" i="25"/>
  <c r="H2209" i="25"/>
  <c r="H2210" i="25"/>
  <c r="H2211" i="25"/>
  <c r="H2212" i="25"/>
  <c r="H2213" i="25"/>
  <c r="H2214" i="25"/>
  <c r="H2215" i="25"/>
  <c r="H2216" i="25"/>
  <c r="H2217" i="25"/>
  <c r="H2218" i="25"/>
  <c r="H2219" i="25"/>
  <c r="H2220" i="25"/>
  <c r="H2221" i="25"/>
  <c r="H2222" i="25"/>
  <c r="H2223" i="25"/>
  <c r="H2224" i="25"/>
  <c r="H2225" i="25"/>
  <c r="H2226" i="25"/>
  <c r="H2227" i="25"/>
  <c r="H2228" i="25"/>
  <c r="H2229" i="25"/>
  <c r="H2230" i="25"/>
  <c r="H2231" i="25"/>
  <c r="H2232" i="25"/>
  <c r="H2233" i="25"/>
  <c r="H2234" i="25"/>
  <c r="H2235" i="25"/>
  <c r="H2236" i="25"/>
  <c r="H2237" i="25"/>
  <c r="H2238" i="25"/>
  <c r="H2239" i="25"/>
  <c r="H2240" i="25"/>
  <c r="H2241" i="25"/>
  <c r="H2242" i="25"/>
  <c r="H2243" i="25"/>
  <c r="H2244" i="25"/>
  <c r="H2245" i="25"/>
  <c r="H2246" i="25"/>
  <c r="H2247" i="25"/>
  <c r="H2248" i="25"/>
  <c r="H2249" i="25"/>
  <c r="H2250" i="25"/>
  <c r="H2251" i="25"/>
  <c r="H2252" i="25"/>
  <c r="H2253" i="25"/>
  <c r="H2254" i="25"/>
  <c r="H2255" i="25"/>
  <c r="H2256" i="25"/>
  <c r="H2257" i="25"/>
  <c r="H2258" i="25"/>
  <c r="H2259" i="25"/>
  <c r="H2260" i="25"/>
  <c r="H2261" i="25"/>
  <c r="H2262" i="25"/>
  <c r="H2263" i="25"/>
  <c r="H2264" i="25"/>
  <c r="H2265" i="25"/>
  <c r="H2266" i="25"/>
  <c r="H2267" i="25"/>
  <c r="H2268" i="25"/>
  <c r="H2269" i="25"/>
  <c r="H2270" i="25"/>
  <c r="H2271" i="25"/>
  <c r="H2272" i="25"/>
  <c r="H2273" i="25"/>
  <c r="H2274" i="25"/>
  <c r="H2275" i="25"/>
  <c r="H2276" i="25"/>
  <c r="H2277" i="25"/>
  <c r="H2278" i="25"/>
  <c r="H2279" i="25"/>
  <c r="H2280" i="25"/>
  <c r="H2281" i="25"/>
  <c r="H2282" i="25"/>
  <c r="H2283" i="25"/>
  <c r="H2284" i="25"/>
  <c r="H2285" i="25"/>
  <c r="H2286" i="25"/>
  <c r="H2287" i="25"/>
  <c r="H2288" i="25"/>
  <c r="H2289" i="25"/>
  <c r="H2290" i="25"/>
  <c r="H2291" i="25"/>
  <c r="H2292" i="25"/>
  <c r="H2293" i="25"/>
  <c r="H2294" i="25"/>
  <c r="H2295" i="25"/>
  <c r="H2296" i="25"/>
  <c r="H2297" i="25"/>
  <c r="H2298" i="25"/>
  <c r="H2299" i="25"/>
  <c r="H2300" i="25"/>
  <c r="H2301" i="25"/>
  <c r="H2302" i="25"/>
  <c r="H2303" i="25"/>
  <c r="H2304" i="25"/>
  <c r="H2305" i="25"/>
  <c r="H2306" i="25"/>
  <c r="H2307" i="25"/>
  <c r="H2308" i="25"/>
  <c r="H2309" i="25"/>
  <c r="H2310" i="25"/>
  <c r="H2311" i="25"/>
  <c r="H2312" i="25"/>
  <c r="H2313" i="25"/>
  <c r="H2314" i="25"/>
  <c r="H2315" i="25"/>
  <c r="H2316" i="25"/>
  <c r="H2317" i="25"/>
  <c r="H2318" i="25"/>
  <c r="H2319" i="25"/>
  <c r="H2320" i="25"/>
  <c r="H2321" i="25"/>
  <c r="H2322" i="25"/>
  <c r="H2323" i="25"/>
  <c r="H2324" i="25"/>
  <c r="H2325" i="25"/>
  <c r="H2326" i="25"/>
  <c r="H2327" i="25"/>
  <c r="H2328" i="25"/>
  <c r="H2329" i="25"/>
  <c r="H2330" i="25"/>
  <c r="H2331" i="25"/>
  <c r="H2332" i="25"/>
  <c r="H2333" i="25"/>
  <c r="H2334" i="25"/>
  <c r="H2335" i="25"/>
  <c r="H2336" i="25"/>
  <c r="H2337" i="25"/>
  <c r="H2338" i="25"/>
  <c r="H2339" i="25"/>
  <c r="H2340" i="25"/>
  <c r="H2341" i="25"/>
  <c r="H2342" i="25"/>
  <c r="H2343" i="25"/>
  <c r="H2344" i="25"/>
  <c r="H2345" i="25"/>
  <c r="H2346" i="25"/>
  <c r="H2347" i="25"/>
  <c r="H2348" i="25"/>
  <c r="H2349" i="25"/>
  <c r="H2350" i="25"/>
  <c r="H2351" i="25"/>
  <c r="H2352" i="25"/>
  <c r="H2353" i="25"/>
  <c r="H2354" i="25"/>
  <c r="H2355" i="25"/>
  <c r="H2356" i="25"/>
  <c r="H2357" i="25"/>
  <c r="H2358" i="25"/>
  <c r="H2359" i="25"/>
  <c r="H2360" i="25"/>
  <c r="H2361" i="25"/>
  <c r="H2362" i="25"/>
  <c r="H2363" i="25"/>
  <c r="H2364" i="25"/>
  <c r="H2365" i="25"/>
  <c r="H2366" i="25"/>
  <c r="H2367" i="25"/>
  <c r="H2368" i="25"/>
  <c r="H2369" i="25"/>
  <c r="H2370" i="25"/>
  <c r="H2371" i="25"/>
  <c r="H2372" i="25"/>
  <c r="H2373" i="25"/>
  <c r="H2374" i="25"/>
  <c r="H2375" i="25"/>
  <c r="H2376" i="25"/>
  <c r="H2377" i="25"/>
  <c r="H2378" i="25"/>
  <c r="H2379" i="25"/>
  <c r="H2380" i="25"/>
  <c r="H2381" i="25"/>
  <c r="H2382" i="25"/>
  <c r="H2383" i="25"/>
  <c r="H2384" i="25"/>
  <c r="H2385" i="25"/>
  <c r="H2386" i="25"/>
  <c r="H2387" i="25"/>
  <c r="H2388" i="25"/>
  <c r="H2389" i="25"/>
  <c r="H2390" i="25"/>
  <c r="H2391" i="25"/>
  <c r="H2392" i="25"/>
  <c r="H2393" i="25"/>
  <c r="H2394" i="25"/>
  <c r="H2395" i="25"/>
  <c r="H2396" i="25"/>
  <c r="H2397" i="25"/>
  <c r="H2398" i="25"/>
  <c r="H2399" i="25"/>
  <c r="H2400" i="25"/>
  <c r="H2401" i="25"/>
  <c r="H2402" i="25"/>
  <c r="H2403" i="25"/>
  <c r="H2404" i="25"/>
  <c r="H2405" i="25"/>
  <c r="H2406" i="25"/>
  <c r="H2407" i="25"/>
  <c r="H2408" i="25"/>
  <c r="H2409" i="25"/>
  <c r="H2410" i="25"/>
  <c r="H2411" i="25"/>
  <c r="H2412" i="25"/>
  <c r="H2413" i="25"/>
  <c r="H2414" i="25"/>
  <c r="H2415" i="25"/>
  <c r="H2416" i="25"/>
  <c r="H2417" i="25"/>
  <c r="H2418" i="25"/>
  <c r="H2419" i="25"/>
  <c r="H2420" i="25"/>
  <c r="H2421" i="25"/>
  <c r="H2422" i="25"/>
  <c r="H2423" i="25"/>
  <c r="H2424" i="25"/>
  <c r="H2425" i="25"/>
  <c r="H2426" i="25"/>
  <c r="H2427" i="25"/>
  <c r="H2428" i="25"/>
  <c r="H2429" i="25"/>
  <c r="H2430" i="25"/>
  <c r="H2431" i="25"/>
  <c r="H2432" i="25"/>
  <c r="H2433" i="25"/>
  <c r="H2434" i="25"/>
  <c r="H2435" i="25"/>
  <c r="H2436" i="25"/>
  <c r="H2437" i="25"/>
  <c r="H2438" i="25"/>
  <c r="H2439" i="25"/>
  <c r="H2440" i="25"/>
  <c r="H2441" i="25"/>
  <c r="H2442" i="25"/>
  <c r="H2443" i="25"/>
  <c r="H2444" i="25"/>
  <c r="H2445" i="25"/>
  <c r="H2446" i="25"/>
  <c r="H2447" i="25"/>
  <c r="H2448" i="25"/>
  <c r="H2449" i="25"/>
  <c r="H2450" i="25"/>
  <c r="H2451" i="25"/>
  <c r="H2452" i="25"/>
  <c r="H2453" i="25"/>
  <c r="H2454" i="25"/>
  <c r="H2455" i="25"/>
  <c r="H2456" i="25"/>
  <c r="H2457" i="25"/>
  <c r="H2458" i="25"/>
  <c r="H2459" i="25"/>
  <c r="H2460" i="25"/>
  <c r="H2461" i="25"/>
  <c r="H2462" i="25"/>
  <c r="H2463" i="25"/>
  <c r="H2464" i="25"/>
  <c r="H2465" i="25"/>
  <c r="H2466" i="25"/>
  <c r="H2467" i="25"/>
  <c r="H2468" i="25"/>
  <c r="H2469" i="25"/>
  <c r="H2470" i="25"/>
  <c r="H2471" i="25"/>
  <c r="H2472" i="25"/>
  <c r="H2473" i="25"/>
  <c r="H2474" i="25"/>
  <c r="H2475" i="25"/>
  <c r="H2476" i="25"/>
  <c r="H2477" i="25"/>
  <c r="H2478" i="25"/>
  <c r="H2479" i="25"/>
  <c r="H2480" i="25"/>
  <c r="H2481" i="25"/>
  <c r="H2482" i="25"/>
  <c r="H2483" i="25"/>
  <c r="H2484" i="25"/>
  <c r="H2485" i="25"/>
  <c r="H2486" i="25"/>
  <c r="H2487" i="25"/>
  <c r="H2488" i="25"/>
  <c r="H2489" i="25"/>
  <c r="H2490" i="25"/>
  <c r="H2491" i="25"/>
  <c r="H2492" i="25"/>
  <c r="H2493" i="25"/>
  <c r="H2494" i="25"/>
  <c r="H2495" i="25"/>
  <c r="H2496" i="25"/>
  <c r="H2497" i="25"/>
  <c r="H2498" i="25"/>
  <c r="H2499" i="25"/>
  <c r="H2500" i="25"/>
  <c r="H2501" i="25"/>
  <c r="H2502" i="25"/>
  <c r="H2503" i="25"/>
  <c r="H2504" i="25"/>
  <c r="H2505" i="25"/>
  <c r="H2506" i="25"/>
  <c r="H2507" i="25"/>
  <c r="H2508" i="25"/>
  <c r="H2509" i="25"/>
  <c r="H2510" i="25"/>
  <c r="H2511" i="25"/>
  <c r="H2512" i="25"/>
  <c r="H2513" i="25"/>
  <c r="H2514" i="25"/>
  <c r="H2515" i="25"/>
  <c r="H2516" i="25"/>
  <c r="H2517" i="25"/>
  <c r="H2518" i="25"/>
  <c r="H2519" i="25"/>
  <c r="H2520" i="25"/>
  <c r="H2521" i="25"/>
  <c r="H2522" i="25"/>
  <c r="H2523" i="25"/>
  <c r="H2524" i="25"/>
  <c r="H2525" i="25"/>
  <c r="H2526" i="25"/>
  <c r="H2527" i="25"/>
  <c r="H2528" i="25"/>
  <c r="H2529" i="25"/>
  <c r="H2530" i="25"/>
  <c r="H2531" i="25"/>
  <c r="H2532" i="25"/>
  <c r="H2533" i="25"/>
  <c r="H2534" i="25"/>
  <c r="H2535" i="25"/>
  <c r="H2536" i="25"/>
  <c r="H2537" i="25"/>
  <c r="H2538" i="25"/>
  <c r="H2539" i="25"/>
  <c r="H2540" i="25"/>
  <c r="H2541" i="25"/>
  <c r="H2542" i="25"/>
  <c r="H2543" i="25"/>
  <c r="H2544" i="25"/>
  <c r="H2545" i="25"/>
  <c r="H2546" i="25"/>
  <c r="H2547" i="25"/>
  <c r="H2548" i="25"/>
  <c r="H2549" i="25"/>
  <c r="H2550" i="25"/>
  <c r="H2551" i="25"/>
  <c r="H2552" i="25"/>
  <c r="H2553" i="25"/>
  <c r="H2554" i="25"/>
  <c r="H2555" i="25"/>
  <c r="H2556" i="25"/>
  <c r="H2557" i="25"/>
  <c r="H2558" i="25"/>
  <c r="H2559" i="25"/>
  <c r="H2560" i="25"/>
  <c r="H2561" i="25"/>
  <c r="H2562" i="25"/>
  <c r="H2563" i="25"/>
  <c r="H2564" i="25"/>
  <c r="H2565" i="25"/>
  <c r="H2566" i="25"/>
  <c r="H2567" i="25"/>
  <c r="H2568" i="25"/>
  <c r="H2569" i="25"/>
  <c r="H2570" i="25"/>
  <c r="H2571" i="25"/>
  <c r="H2572" i="25"/>
  <c r="H2573" i="25"/>
  <c r="H2574" i="25"/>
  <c r="H2575" i="25"/>
  <c r="H2576" i="25"/>
  <c r="H2577" i="25"/>
  <c r="H2578" i="25"/>
  <c r="H2579" i="25"/>
  <c r="H2580" i="25"/>
  <c r="H2581" i="25"/>
  <c r="H2582" i="25"/>
  <c r="H2583" i="25"/>
  <c r="H2584" i="25"/>
  <c r="H2585" i="25"/>
  <c r="H2586" i="25"/>
  <c r="H2587" i="25"/>
  <c r="H2588" i="25"/>
  <c r="H2589" i="25"/>
  <c r="H2590" i="25"/>
  <c r="H2591" i="25"/>
  <c r="H2592" i="25"/>
  <c r="H2593" i="25"/>
  <c r="H2594" i="25"/>
  <c r="H2595" i="25"/>
  <c r="H2596" i="25"/>
  <c r="H2597" i="25"/>
  <c r="H2598" i="25"/>
  <c r="H2599" i="25"/>
  <c r="H2600" i="25"/>
  <c r="H2601" i="25"/>
  <c r="H2602" i="25"/>
  <c r="H2603" i="25"/>
  <c r="H2604" i="25"/>
  <c r="H2605" i="25"/>
  <c r="H2606" i="25"/>
  <c r="H2607" i="25"/>
  <c r="H2608" i="25"/>
  <c r="H2609" i="25"/>
  <c r="H2610" i="25"/>
  <c r="H2611" i="25"/>
  <c r="H2612" i="25"/>
  <c r="H2613" i="25"/>
  <c r="H2614" i="25"/>
  <c r="H2615" i="25"/>
  <c r="H2616" i="25"/>
  <c r="H2617" i="25"/>
  <c r="H2618" i="25"/>
  <c r="H2619" i="25"/>
  <c r="H2620" i="25"/>
  <c r="H2621" i="25"/>
  <c r="H2622" i="25"/>
  <c r="H2623" i="25"/>
  <c r="H2624" i="25"/>
  <c r="H2625" i="25"/>
  <c r="H2626" i="25"/>
  <c r="H2627" i="25"/>
  <c r="H2628" i="25"/>
  <c r="H2629" i="25"/>
  <c r="H2630" i="25"/>
  <c r="H2631" i="25"/>
  <c r="H2632" i="25"/>
  <c r="H2633" i="25"/>
  <c r="H2634" i="25"/>
  <c r="H2635" i="25"/>
  <c r="H2636" i="25"/>
  <c r="H2637" i="25"/>
  <c r="H2638" i="25"/>
  <c r="H2639" i="25"/>
  <c r="H2640" i="25"/>
  <c r="H2641" i="25"/>
  <c r="H2642" i="25"/>
  <c r="H2643" i="25"/>
  <c r="H2644" i="25"/>
  <c r="H2645" i="25"/>
  <c r="H2646" i="25"/>
  <c r="H2647" i="25"/>
  <c r="H2648" i="25"/>
  <c r="H2649" i="25"/>
  <c r="H2650" i="25"/>
  <c r="H2651" i="25"/>
  <c r="H2652" i="25"/>
  <c r="H2653" i="25"/>
  <c r="H2654" i="25"/>
  <c r="H2655" i="25"/>
  <c r="H2656" i="25"/>
  <c r="H2657" i="25"/>
  <c r="H2658" i="25"/>
  <c r="H2659" i="25"/>
  <c r="H2660" i="25"/>
  <c r="H2661" i="25"/>
  <c r="H2662" i="25"/>
  <c r="H2663" i="25"/>
  <c r="H2664" i="25"/>
  <c r="H2665" i="25"/>
  <c r="H2666" i="25"/>
  <c r="H2667" i="25"/>
  <c r="H2668" i="25"/>
  <c r="H2669" i="25"/>
  <c r="H2670" i="25"/>
  <c r="H2671" i="25"/>
  <c r="H2672" i="25"/>
  <c r="H2673" i="25"/>
  <c r="H2674" i="25"/>
  <c r="H2675" i="25"/>
  <c r="H2676" i="25"/>
  <c r="H2677" i="25"/>
  <c r="H2678" i="25"/>
  <c r="H2679" i="25"/>
  <c r="H2680" i="25"/>
  <c r="H2681" i="25"/>
  <c r="H2682" i="25"/>
  <c r="H2683" i="25"/>
  <c r="H2684" i="25"/>
  <c r="H2685" i="25"/>
  <c r="H2686" i="25"/>
  <c r="H2687" i="25"/>
  <c r="H2688" i="25"/>
  <c r="H2689" i="25"/>
  <c r="H2690" i="25"/>
  <c r="H2691" i="25"/>
  <c r="H2692" i="25"/>
  <c r="H2693" i="25"/>
  <c r="H2694" i="25"/>
  <c r="H2695" i="25"/>
  <c r="H2696" i="25"/>
  <c r="H2697" i="25"/>
  <c r="H2698" i="25"/>
  <c r="H2699" i="25"/>
  <c r="H2700" i="25"/>
  <c r="H2701" i="25"/>
  <c r="H2702" i="25"/>
  <c r="H2703" i="25"/>
  <c r="H2704" i="25"/>
  <c r="H2705" i="25"/>
  <c r="H2706" i="25"/>
  <c r="H2707" i="25"/>
  <c r="H2708" i="25"/>
  <c r="H2709" i="25"/>
  <c r="H2710" i="25"/>
  <c r="H2711" i="25"/>
  <c r="H2712" i="25"/>
  <c r="H2713" i="25"/>
  <c r="H2714" i="25"/>
  <c r="H2715" i="25"/>
  <c r="H2716" i="25"/>
  <c r="H2717" i="25"/>
  <c r="H2718" i="25"/>
  <c r="H2719" i="25"/>
  <c r="H2720" i="25"/>
  <c r="H2721" i="25"/>
  <c r="H2722" i="25"/>
  <c r="H2723" i="25"/>
  <c r="H2724" i="25"/>
  <c r="H2725" i="25"/>
  <c r="H2726" i="25"/>
  <c r="H2727" i="25"/>
  <c r="H2728" i="25"/>
  <c r="H2729" i="25"/>
  <c r="H2730" i="25"/>
  <c r="H2731" i="25"/>
  <c r="H2732" i="25"/>
  <c r="H2733" i="25"/>
  <c r="H2734" i="25"/>
  <c r="H2735" i="25"/>
  <c r="H2736" i="25"/>
  <c r="H2737" i="25"/>
  <c r="H2738" i="25"/>
  <c r="H2739" i="25"/>
  <c r="H2740" i="25"/>
  <c r="H2741" i="25"/>
  <c r="H2742" i="25"/>
  <c r="H2743" i="25"/>
  <c r="H2744" i="25"/>
  <c r="H2745" i="25"/>
  <c r="H2746" i="25"/>
  <c r="H2747" i="25"/>
  <c r="H2748" i="25"/>
  <c r="H2749" i="25"/>
  <c r="H2750" i="25"/>
  <c r="H2751" i="25"/>
  <c r="H2752" i="25"/>
  <c r="H2753" i="25"/>
  <c r="H2754" i="25"/>
  <c r="H2755" i="25"/>
  <c r="H2756" i="25"/>
  <c r="H2757" i="25"/>
  <c r="H2758" i="25"/>
  <c r="H2759" i="25"/>
  <c r="H2760" i="25"/>
  <c r="H2761" i="25"/>
  <c r="H2762" i="25"/>
  <c r="H2763" i="25"/>
  <c r="H2764" i="25"/>
  <c r="H2765" i="25"/>
  <c r="H2766" i="25"/>
  <c r="H2767" i="25"/>
  <c r="H2768" i="25"/>
  <c r="H2769" i="25"/>
  <c r="H2770" i="25"/>
  <c r="H2771" i="25"/>
  <c r="H2772" i="25"/>
  <c r="H2773" i="25"/>
  <c r="H2774" i="25"/>
  <c r="H2775" i="25"/>
  <c r="H2776" i="25"/>
  <c r="H2777" i="25"/>
  <c r="H2778" i="25"/>
  <c r="H2779" i="25"/>
  <c r="H2780" i="25"/>
  <c r="H2781" i="25"/>
  <c r="H2782" i="25"/>
  <c r="H2783" i="25"/>
  <c r="H2784" i="25"/>
  <c r="H2785" i="25"/>
  <c r="H2786" i="25"/>
  <c r="H2787" i="25"/>
  <c r="H2788" i="25"/>
  <c r="H2789" i="25"/>
  <c r="H2790" i="25"/>
  <c r="H2791" i="25"/>
  <c r="H2792" i="25"/>
  <c r="H2793" i="25"/>
  <c r="H2794" i="25"/>
  <c r="H2795" i="25"/>
  <c r="H2796" i="25"/>
  <c r="H2797" i="25"/>
  <c r="H2798" i="25"/>
  <c r="H2799" i="25"/>
  <c r="H2800" i="25"/>
  <c r="H2801" i="25"/>
  <c r="H2802" i="25"/>
  <c r="H2803" i="25"/>
  <c r="H2804" i="25"/>
  <c r="H2805" i="25"/>
  <c r="H2806" i="25"/>
  <c r="H2807" i="25"/>
  <c r="H2808" i="25"/>
  <c r="H2809" i="25"/>
  <c r="H2810" i="25"/>
  <c r="H2811" i="25"/>
  <c r="H2812" i="25"/>
  <c r="H2813" i="25"/>
  <c r="H2814" i="25"/>
  <c r="H2815" i="25"/>
  <c r="H2816" i="25"/>
  <c r="H2817" i="25"/>
  <c r="H2818" i="25"/>
  <c r="H2819" i="25"/>
  <c r="H2820" i="25"/>
  <c r="H2821" i="25"/>
  <c r="H2822" i="25"/>
  <c r="H2823" i="25"/>
  <c r="H2824" i="25"/>
  <c r="H2825" i="25"/>
  <c r="H2826" i="25"/>
  <c r="H2827" i="25"/>
  <c r="H2828" i="25"/>
  <c r="H2829" i="25"/>
  <c r="H2830" i="25"/>
  <c r="H2831" i="25"/>
  <c r="H2832" i="25"/>
  <c r="H2833" i="25"/>
  <c r="H2834" i="25"/>
  <c r="H2835" i="25"/>
  <c r="H2836" i="25"/>
  <c r="H2837" i="25"/>
  <c r="H2838" i="25"/>
  <c r="H2839" i="25"/>
  <c r="H2840" i="25"/>
  <c r="H2841" i="25"/>
  <c r="H2842" i="25"/>
  <c r="H2843" i="25"/>
  <c r="H2844" i="25"/>
  <c r="H2845" i="25"/>
  <c r="H2846" i="25"/>
  <c r="H2847" i="25"/>
  <c r="H2848" i="25"/>
  <c r="H2849" i="25"/>
  <c r="H2850" i="25"/>
  <c r="H2851" i="25"/>
  <c r="H2852" i="25"/>
  <c r="H2853" i="25"/>
  <c r="H2854" i="25"/>
  <c r="H2855" i="25"/>
  <c r="H2856" i="25"/>
  <c r="H2857" i="25"/>
  <c r="H2858" i="25"/>
  <c r="H2859" i="25"/>
  <c r="H2860" i="25"/>
  <c r="H2861" i="25"/>
  <c r="H2862" i="25"/>
  <c r="H2863" i="25"/>
  <c r="H2864" i="25"/>
  <c r="H2865" i="25"/>
  <c r="H2866" i="25"/>
  <c r="H2867" i="25"/>
  <c r="H2868" i="25"/>
  <c r="H2869" i="25"/>
  <c r="H2870" i="25"/>
  <c r="H2871" i="25"/>
  <c r="H2872" i="25"/>
  <c r="H2873" i="25"/>
  <c r="H2874" i="25"/>
  <c r="H2875" i="25"/>
  <c r="H2876" i="25"/>
  <c r="H2877" i="25"/>
  <c r="H2878" i="25"/>
  <c r="H2879" i="25"/>
  <c r="H2880" i="25"/>
  <c r="H2881" i="25"/>
  <c r="H2882" i="25"/>
  <c r="H2883" i="25"/>
  <c r="H2884" i="25"/>
  <c r="H2885" i="25"/>
  <c r="H2886" i="25"/>
  <c r="H2887" i="25"/>
  <c r="H2888" i="25"/>
  <c r="H2889" i="25"/>
  <c r="H2890" i="25"/>
  <c r="H2891" i="25"/>
  <c r="H2892" i="25"/>
  <c r="H2893" i="25"/>
  <c r="H2894" i="25"/>
  <c r="H2895" i="25"/>
  <c r="H2896" i="25"/>
  <c r="H2897" i="25"/>
  <c r="H2898" i="25"/>
  <c r="H2899" i="25"/>
  <c r="H2900" i="25"/>
  <c r="H2901" i="25"/>
  <c r="H2902" i="25"/>
  <c r="H2903" i="25"/>
  <c r="H2904" i="25"/>
  <c r="H2905" i="25"/>
  <c r="H2906" i="25"/>
  <c r="H2907" i="25"/>
  <c r="H2908" i="25"/>
  <c r="H2909" i="25"/>
  <c r="H2910" i="25"/>
  <c r="H2911" i="25"/>
  <c r="H2912" i="25"/>
  <c r="H2913" i="25"/>
  <c r="H2914" i="25"/>
  <c r="H2915" i="25"/>
  <c r="H2916" i="25"/>
  <c r="H2917" i="25"/>
  <c r="H2918" i="25"/>
  <c r="H2919" i="25"/>
  <c r="H2920" i="25"/>
  <c r="H2921" i="25"/>
  <c r="H2922" i="25"/>
  <c r="H2923" i="25"/>
  <c r="H2924" i="25"/>
  <c r="H2925" i="25"/>
  <c r="H2926" i="25"/>
  <c r="H2927" i="25"/>
  <c r="H2928" i="25"/>
  <c r="H2929" i="25"/>
  <c r="H2930" i="25"/>
  <c r="H2931" i="25"/>
  <c r="H2932" i="25"/>
  <c r="H2933" i="25"/>
  <c r="H2934" i="25"/>
  <c r="H2935" i="25"/>
  <c r="H2936" i="25"/>
  <c r="H2937" i="25"/>
  <c r="H2938" i="25"/>
  <c r="H2939" i="25"/>
  <c r="H2940" i="25"/>
  <c r="H2941" i="25"/>
  <c r="H2942" i="25"/>
  <c r="H2943" i="25"/>
  <c r="H2944" i="25"/>
  <c r="H2945" i="25"/>
  <c r="H2946" i="25"/>
  <c r="H2947" i="25"/>
  <c r="H2948" i="25"/>
  <c r="H2949" i="25"/>
  <c r="H2950" i="25"/>
  <c r="H2951" i="25"/>
  <c r="H2952" i="25"/>
  <c r="H2953" i="25"/>
  <c r="H2954" i="25"/>
  <c r="H2955" i="25"/>
  <c r="H2956" i="25"/>
  <c r="H2957" i="25"/>
  <c r="H2958" i="25"/>
  <c r="H2959" i="25"/>
  <c r="H2960" i="25"/>
  <c r="H2961" i="25"/>
  <c r="H2962" i="25"/>
  <c r="H2963" i="25"/>
  <c r="H2964" i="25"/>
  <c r="H2965" i="25"/>
  <c r="H2966" i="25"/>
  <c r="H2967" i="25"/>
  <c r="H2968" i="25"/>
  <c r="H2969" i="25"/>
  <c r="H2970" i="25"/>
  <c r="H2971" i="25"/>
  <c r="H2972" i="25"/>
  <c r="H2973" i="25"/>
  <c r="H2974" i="25"/>
  <c r="H2975" i="25"/>
  <c r="H2976" i="25"/>
  <c r="H2977" i="25"/>
  <c r="H2978" i="25"/>
  <c r="H2979" i="25"/>
  <c r="H2980" i="25"/>
  <c r="H2981" i="25"/>
  <c r="H2982" i="25"/>
  <c r="H2983" i="25"/>
  <c r="H2984" i="25"/>
  <c r="H2985" i="25"/>
  <c r="H2986" i="25"/>
  <c r="H2987" i="25"/>
  <c r="H2988" i="25"/>
  <c r="H2989" i="25"/>
  <c r="H2990" i="25"/>
  <c r="H2991" i="25"/>
  <c r="H2992" i="25"/>
  <c r="H2993" i="25"/>
  <c r="H2994" i="25"/>
  <c r="H2995" i="25"/>
  <c r="H2996" i="25"/>
  <c r="H2997" i="25"/>
  <c r="H2998" i="25"/>
  <c r="H2999" i="25"/>
  <c r="H3000" i="25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365" i="7"/>
  <c r="H366" i="7"/>
  <c r="H367" i="7"/>
  <c r="H368" i="7"/>
  <c r="H369" i="7"/>
  <c r="H370" i="7"/>
  <c r="H371" i="7"/>
  <c r="H372" i="7"/>
  <c r="H373" i="7"/>
  <c r="H374" i="7"/>
  <c r="H375" i="7"/>
  <c r="H376" i="7"/>
  <c r="H377" i="7"/>
  <c r="H378" i="7"/>
  <c r="H379" i="7"/>
  <c r="H380" i="7"/>
  <c r="H381" i="7"/>
  <c r="H382" i="7"/>
  <c r="H383" i="7"/>
  <c r="H384" i="7"/>
  <c r="H385" i="7"/>
  <c r="H386" i="7"/>
  <c r="H387" i="7"/>
  <c r="H388" i="7"/>
  <c r="H389" i="7"/>
  <c r="H390" i="7"/>
  <c r="H391" i="7"/>
  <c r="H392" i="7"/>
  <c r="H393" i="7"/>
  <c r="H394" i="7"/>
  <c r="H395" i="7"/>
  <c r="H396" i="7"/>
  <c r="H397" i="7"/>
  <c r="H398" i="7"/>
  <c r="H399" i="7"/>
  <c r="H400" i="7"/>
  <c r="H401" i="7"/>
  <c r="H402" i="7"/>
  <c r="H403" i="7"/>
  <c r="H404" i="7"/>
  <c r="H405" i="7"/>
  <c r="H406" i="7"/>
  <c r="H407" i="7"/>
  <c r="H408" i="7"/>
  <c r="H409" i="7"/>
  <c r="H410" i="7"/>
  <c r="H411" i="7"/>
  <c r="H412" i="7"/>
  <c r="H413" i="7"/>
  <c r="H414" i="7"/>
  <c r="H415" i="7"/>
  <c r="H416" i="7"/>
  <c r="H417" i="7"/>
  <c r="H418" i="7"/>
  <c r="H419" i="7"/>
  <c r="H420" i="7"/>
  <c r="H421" i="7"/>
  <c r="H422" i="7"/>
  <c r="H423" i="7"/>
  <c r="H424" i="7"/>
  <c r="H425" i="7"/>
  <c r="H426" i="7"/>
  <c r="H427" i="7"/>
  <c r="H428" i="7"/>
  <c r="H429" i="7"/>
  <c r="H430" i="7"/>
  <c r="H431" i="7"/>
  <c r="H432" i="7"/>
  <c r="H433" i="7"/>
  <c r="H434" i="7"/>
  <c r="H435" i="7"/>
  <c r="H436" i="7"/>
  <c r="H437" i="7"/>
  <c r="H438" i="7"/>
  <c r="H439" i="7"/>
  <c r="H440" i="7"/>
  <c r="H441" i="7"/>
  <c r="H442" i="7"/>
  <c r="H443" i="7"/>
  <c r="H444" i="7"/>
  <c r="H445" i="7"/>
  <c r="H446" i="7"/>
  <c r="H447" i="7"/>
  <c r="H448" i="7"/>
  <c r="H449" i="7"/>
  <c r="H450" i="7"/>
  <c r="H451" i="7"/>
  <c r="H452" i="7"/>
  <c r="H453" i="7"/>
  <c r="H454" i="7"/>
  <c r="H455" i="7"/>
  <c r="H456" i="7"/>
  <c r="H457" i="7"/>
  <c r="H458" i="7"/>
  <c r="H459" i="7"/>
  <c r="H460" i="7"/>
  <c r="H461" i="7"/>
  <c r="H462" i="7"/>
  <c r="H463" i="7"/>
  <c r="H464" i="7"/>
  <c r="H465" i="7"/>
  <c r="H466" i="7"/>
  <c r="H467" i="7"/>
  <c r="H468" i="7"/>
  <c r="H469" i="7"/>
  <c r="H470" i="7"/>
  <c r="H471" i="7"/>
  <c r="H472" i="7"/>
  <c r="H473" i="7"/>
  <c r="H474" i="7"/>
  <c r="H475" i="7"/>
  <c r="H476" i="7"/>
  <c r="H477" i="7"/>
  <c r="H478" i="7"/>
  <c r="H479" i="7"/>
  <c r="H480" i="7"/>
  <c r="H481" i="7"/>
  <c r="H482" i="7"/>
  <c r="H483" i="7"/>
  <c r="H484" i="7"/>
  <c r="H485" i="7"/>
  <c r="H486" i="7"/>
  <c r="H487" i="7"/>
  <c r="H488" i="7"/>
  <c r="H489" i="7"/>
  <c r="H490" i="7"/>
  <c r="H491" i="7"/>
  <c r="H492" i="7"/>
  <c r="H493" i="7"/>
  <c r="H494" i="7"/>
  <c r="H495" i="7"/>
  <c r="H496" i="7"/>
  <c r="H497" i="7"/>
  <c r="H498" i="7"/>
  <c r="H499" i="7"/>
  <c r="H500" i="7"/>
  <c r="H501" i="7"/>
  <c r="H502" i="7"/>
  <c r="H503" i="7"/>
  <c r="H504" i="7"/>
  <c r="H505" i="7"/>
  <c r="H506" i="7"/>
  <c r="H507" i="7"/>
  <c r="H508" i="7"/>
  <c r="H509" i="7"/>
  <c r="H510" i="7"/>
  <c r="H511" i="7"/>
  <c r="H512" i="7"/>
  <c r="H513" i="7"/>
  <c r="H514" i="7"/>
  <c r="H515" i="7"/>
  <c r="H516" i="7"/>
  <c r="H517" i="7"/>
  <c r="H518" i="7"/>
  <c r="H519" i="7"/>
  <c r="H520" i="7"/>
  <c r="H521" i="7"/>
  <c r="H522" i="7"/>
  <c r="H523" i="7"/>
  <c r="H524" i="7"/>
  <c r="H525" i="7"/>
  <c r="H526" i="7"/>
  <c r="H527" i="7"/>
  <c r="H528" i="7"/>
  <c r="H529" i="7"/>
  <c r="H530" i="7"/>
  <c r="H531" i="7"/>
  <c r="H532" i="7"/>
  <c r="H533" i="7"/>
  <c r="H534" i="7"/>
  <c r="H535" i="7"/>
  <c r="H536" i="7"/>
  <c r="H537" i="7"/>
  <c r="H538" i="7"/>
  <c r="H539" i="7"/>
  <c r="H540" i="7"/>
  <c r="H541" i="7"/>
  <c r="H542" i="7"/>
  <c r="H543" i="7"/>
  <c r="H544" i="7"/>
  <c r="H545" i="7"/>
  <c r="H546" i="7"/>
  <c r="H547" i="7"/>
  <c r="H548" i="7"/>
  <c r="H549" i="7"/>
  <c r="H550" i="7"/>
  <c r="H551" i="7"/>
  <c r="H552" i="7"/>
  <c r="H553" i="7"/>
  <c r="H554" i="7"/>
  <c r="H555" i="7"/>
  <c r="H556" i="7"/>
  <c r="H557" i="7"/>
  <c r="H558" i="7"/>
  <c r="H559" i="7"/>
  <c r="H560" i="7"/>
  <c r="H561" i="7"/>
  <c r="H562" i="7"/>
  <c r="H563" i="7"/>
  <c r="H564" i="7"/>
  <c r="H565" i="7"/>
  <c r="H566" i="7"/>
  <c r="H567" i="7"/>
  <c r="H568" i="7"/>
  <c r="H569" i="7"/>
  <c r="H570" i="7"/>
  <c r="H571" i="7"/>
  <c r="H572" i="7"/>
  <c r="H573" i="7"/>
  <c r="H574" i="7"/>
  <c r="H575" i="7"/>
  <c r="H576" i="7"/>
  <c r="H577" i="7"/>
  <c r="H578" i="7"/>
  <c r="H579" i="7"/>
  <c r="H580" i="7"/>
  <c r="H581" i="7"/>
  <c r="H582" i="7"/>
  <c r="H583" i="7"/>
  <c r="H584" i="7"/>
  <c r="H585" i="7"/>
  <c r="H586" i="7"/>
  <c r="H587" i="7"/>
  <c r="H588" i="7"/>
  <c r="H589" i="7"/>
  <c r="H590" i="7"/>
  <c r="H591" i="7"/>
  <c r="H592" i="7"/>
  <c r="H593" i="7"/>
  <c r="H594" i="7"/>
  <c r="H595" i="7"/>
  <c r="H596" i="7"/>
  <c r="H597" i="7"/>
  <c r="H598" i="7"/>
  <c r="H599" i="7"/>
  <c r="H600" i="7"/>
  <c r="H601" i="7"/>
  <c r="H602" i="7"/>
  <c r="H603" i="7"/>
  <c r="H604" i="7"/>
  <c r="H605" i="7"/>
  <c r="H606" i="7"/>
  <c r="H607" i="7"/>
  <c r="H608" i="7"/>
  <c r="H609" i="7"/>
  <c r="H610" i="7"/>
  <c r="H611" i="7"/>
  <c r="H612" i="7"/>
  <c r="H613" i="7"/>
  <c r="H614" i="7"/>
  <c r="H615" i="7"/>
  <c r="H616" i="7"/>
  <c r="H617" i="7"/>
  <c r="H618" i="7"/>
  <c r="H619" i="7"/>
  <c r="H620" i="7"/>
  <c r="H621" i="7"/>
  <c r="H622" i="7"/>
  <c r="H623" i="7"/>
  <c r="H624" i="7"/>
  <c r="H625" i="7"/>
  <c r="H626" i="7"/>
  <c r="H627" i="7"/>
  <c r="H628" i="7"/>
  <c r="H629" i="7"/>
  <c r="H630" i="7"/>
  <c r="H631" i="7"/>
  <c r="H632" i="7"/>
  <c r="H633" i="7"/>
  <c r="H634" i="7"/>
  <c r="H635" i="7"/>
  <c r="H636" i="7"/>
  <c r="H637" i="7"/>
  <c r="H638" i="7"/>
  <c r="H639" i="7"/>
  <c r="H640" i="7"/>
  <c r="H641" i="7"/>
  <c r="H642" i="7"/>
  <c r="H643" i="7"/>
  <c r="H644" i="7"/>
  <c r="H645" i="7"/>
  <c r="H646" i="7"/>
  <c r="H647" i="7"/>
  <c r="H648" i="7"/>
  <c r="H649" i="7"/>
  <c r="H650" i="7"/>
  <c r="H651" i="7"/>
  <c r="H652" i="7"/>
  <c r="H653" i="7"/>
  <c r="H654" i="7"/>
  <c r="H655" i="7"/>
  <c r="H656" i="7"/>
  <c r="H657" i="7"/>
  <c r="H658" i="7"/>
  <c r="H659" i="7"/>
  <c r="H660" i="7"/>
  <c r="H661" i="7"/>
  <c r="H662" i="7"/>
  <c r="H663" i="7"/>
  <c r="H664" i="7"/>
  <c r="H665" i="7"/>
  <c r="H666" i="7"/>
  <c r="H667" i="7"/>
  <c r="H668" i="7"/>
  <c r="H669" i="7"/>
  <c r="H670" i="7"/>
  <c r="H671" i="7"/>
  <c r="H672" i="7"/>
  <c r="H673" i="7"/>
  <c r="H674" i="7"/>
  <c r="H675" i="7"/>
  <c r="H676" i="7"/>
  <c r="H677" i="7"/>
  <c r="H678" i="7"/>
  <c r="H679" i="7"/>
  <c r="H680" i="7"/>
  <c r="H681" i="7"/>
  <c r="H682" i="7"/>
  <c r="H683" i="7"/>
  <c r="H684" i="7"/>
  <c r="H685" i="7"/>
  <c r="H686" i="7"/>
  <c r="H687" i="7"/>
  <c r="H688" i="7"/>
  <c r="H689" i="7"/>
  <c r="H690" i="7"/>
  <c r="H691" i="7"/>
  <c r="H692" i="7"/>
  <c r="H693" i="7"/>
  <c r="H694" i="7"/>
  <c r="H695" i="7"/>
  <c r="H696" i="7"/>
  <c r="H697" i="7"/>
  <c r="H698" i="7"/>
  <c r="H699" i="7"/>
  <c r="H700" i="7"/>
  <c r="H701" i="7"/>
  <c r="H702" i="7"/>
  <c r="H703" i="7"/>
  <c r="H704" i="7"/>
  <c r="H705" i="7"/>
  <c r="H706" i="7"/>
  <c r="H707" i="7"/>
  <c r="H708" i="7"/>
  <c r="H709" i="7"/>
  <c r="H710" i="7"/>
  <c r="H711" i="7"/>
  <c r="H712" i="7"/>
  <c r="H713" i="7"/>
  <c r="H714" i="7"/>
  <c r="H715" i="7"/>
  <c r="H716" i="7"/>
  <c r="H717" i="7"/>
  <c r="H718" i="7"/>
  <c r="H719" i="7"/>
  <c r="H720" i="7"/>
  <c r="H721" i="7"/>
  <c r="H722" i="7"/>
  <c r="H723" i="7"/>
  <c r="H724" i="7"/>
  <c r="H725" i="7"/>
  <c r="H726" i="7"/>
  <c r="H727" i="7"/>
  <c r="H728" i="7"/>
  <c r="H729" i="7"/>
  <c r="H730" i="7"/>
  <c r="H731" i="7"/>
  <c r="H732" i="7"/>
  <c r="H733" i="7"/>
  <c r="H734" i="7"/>
  <c r="H735" i="7"/>
  <c r="H736" i="7"/>
  <c r="H737" i="7"/>
  <c r="H738" i="7"/>
  <c r="H739" i="7"/>
  <c r="H740" i="7"/>
  <c r="H741" i="7"/>
  <c r="H742" i="7"/>
  <c r="H743" i="7"/>
  <c r="H744" i="7"/>
  <c r="H745" i="7"/>
  <c r="H746" i="7"/>
  <c r="H747" i="7"/>
  <c r="H748" i="7"/>
  <c r="H749" i="7"/>
  <c r="H750" i="7"/>
  <c r="H751" i="7"/>
  <c r="H752" i="7"/>
  <c r="H753" i="7"/>
  <c r="H754" i="7"/>
  <c r="H755" i="7"/>
  <c r="H756" i="7"/>
  <c r="H757" i="7"/>
  <c r="H758" i="7"/>
  <c r="H759" i="7"/>
  <c r="H760" i="7"/>
  <c r="H761" i="7"/>
  <c r="H762" i="7"/>
  <c r="H763" i="7"/>
  <c r="H764" i="7"/>
  <c r="H765" i="7"/>
  <c r="H766" i="7"/>
  <c r="H767" i="7"/>
  <c r="H768" i="7"/>
  <c r="H769" i="7"/>
  <c r="H770" i="7"/>
  <c r="H771" i="7"/>
  <c r="H772" i="7"/>
  <c r="H773" i="7"/>
  <c r="H774" i="7"/>
  <c r="H775" i="7"/>
  <c r="H776" i="7"/>
  <c r="H777" i="7"/>
  <c r="H778" i="7"/>
  <c r="H779" i="7"/>
  <c r="H780" i="7"/>
  <c r="H781" i="7"/>
  <c r="H782" i="7"/>
  <c r="H783" i="7"/>
  <c r="H784" i="7"/>
  <c r="H785" i="7"/>
  <c r="H786" i="7"/>
  <c r="H787" i="7"/>
  <c r="H788" i="7"/>
  <c r="H789" i="7"/>
  <c r="H790" i="7"/>
  <c r="H791" i="7"/>
  <c r="H792" i="7"/>
  <c r="H793" i="7"/>
  <c r="H794" i="7"/>
  <c r="H795" i="7"/>
  <c r="H796" i="7"/>
  <c r="H797" i="7"/>
  <c r="H798" i="7"/>
  <c r="H799" i="7"/>
  <c r="H800" i="7"/>
  <c r="H801" i="7"/>
  <c r="H802" i="7"/>
  <c r="H803" i="7"/>
  <c r="H804" i="7"/>
  <c r="H805" i="7"/>
  <c r="H806" i="7"/>
  <c r="H807" i="7"/>
  <c r="H808" i="7"/>
  <c r="H809" i="7"/>
  <c r="H810" i="7"/>
  <c r="H811" i="7"/>
  <c r="H812" i="7"/>
  <c r="H813" i="7"/>
  <c r="H814" i="7"/>
  <c r="H815" i="7"/>
  <c r="H816" i="7"/>
  <c r="H817" i="7"/>
  <c r="H818" i="7"/>
  <c r="H819" i="7"/>
  <c r="H820" i="7"/>
  <c r="H821" i="7"/>
  <c r="H822" i="7"/>
  <c r="H823" i="7"/>
  <c r="H824" i="7"/>
  <c r="H825" i="7"/>
  <c r="H826" i="7"/>
  <c r="H827" i="7"/>
  <c r="H828" i="7"/>
  <c r="H829" i="7"/>
  <c r="H830" i="7"/>
  <c r="H831" i="7"/>
  <c r="H832" i="7"/>
  <c r="H833" i="7"/>
  <c r="H834" i="7"/>
  <c r="H835" i="7"/>
  <c r="H836" i="7"/>
  <c r="H837" i="7"/>
  <c r="H838" i="7"/>
  <c r="H839" i="7"/>
  <c r="H840" i="7"/>
  <c r="H841" i="7"/>
  <c r="H842" i="7"/>
  <c r="H843" i="7"/>
  <c r="H844" i="7"/>
  <c r="H845" i="7"/>
  <c r="H846" i="7"/>
  <c r="H847" i="7"/>
  <c r="H848" i="7"/>
  <c r="H849" i="7"/>
  <c r="H850" i="7"/>
  <c r="H851" i="7"/>
  <c r="H852" i="7"/>
  <c r="H853" i="7"/>
  <c r="H854" i="7"/>
  <c r="H855" i="7"/>
  <c r="H856" i="7"/>
  <c r="H857" i="7"/>
  <c r="H858" i="7"/>
  <c r="H859" i="7"/>
  <c r="H860" i="7"/>
  <c r="H861" i="7"/>
  <c r="H862" i="7"/>
  <c r="H863" i="7"/>
  <c r="H864" i="7"/>
  <c r="H865" i="7"/>
  <c r="H866" i="7"/>
  <c r="H867" i="7"/>
  <c r="H868" i="7"/>
  <c r="H869" i="7"/>
  <c r="H870" i="7"/>
  <c r="H871" i="7"/>
  <c r="H872" i="7"/>
  <c r="H873" i="7"/>
  <c r="H874" i="7"/>
  <c r="H875" i="7"/>
  <c r="H876" i="7"/>
  <c r="H877" i="7"/>
  <c r="H878" i="7"/>
  <c r="H879" i="7"/>
  <c r="H880" i="7"/>
  <c r="H881" i="7"/>
  <c r="H882" i="7"/>
  <c r="H883" i="7"/>
  <c r="H884" i="7"/>
  <c r="H885" i="7"/>
  <c r="H886" i="7"/>
  <c r="H887" i="7"/>
  <c r="H888" i="7"/>
  <c r="H889" i="7"/>
  <c r="H890" i="7"/>
  <c r="H891" i="7"/>
  <c r="H892" i="7"/>
  <c r="H893" i="7"/>
  <c r="H894" i="7"/>
  <c r="H895" i="7"/>
  <c r="H896" i="7"/>
  <c r="H897" i="7"/>
  <c r="H898" i="7"/>
  <c r="H899" i="7"/>
  <c r="H900" i="7"/>
  <c r="H901" i="7"/>
  <c r="H902" i="7"/>
  <c r="H903" i="7"/>
  <c r="H904" i="7"/>
  <c r="H905" i="7"/>
  <c r="H906" i="7"/>
  <c r="H907" i="7"/>
  <c r="H908" i="7"/>
  <c r="H909" i="7"/>
  <c r="H910" i="7"/>
  <c r="H911" i="7"/>
  <c r="H912" i="7"/>
  <c r="H913" i="7"/>
  <c r="H914" i="7"/>
  <c r="H915" i="7"/>
  <c r="H916" i="7"/>
  <c r="H917" i="7"/>
  <c r="H918" i="7"/>
  <c r="H919" i="7"/>
  <c r="H920" i="7"/>
  <c r="H921" i="7"/>
  <c r="H922" i="7"/>
  <c r="H923" i="7"/>
  <c r="H924" i="7"/>
  <c r="H925" i="7"/>
  <c r="H926" i="7"/>
  <c r="H927" i="7"/>
  <c r="H928" i="7"/>
  <c r="H929" i="7"/>
  <c r="H930" i="7"/>
  <c r="H931" i="7"/>
  <c r="H932" i="7"/>
  <c r="H933" i="7"/>
  <c r="H934" i="7"/>
  <c r="H935" i="7"/>
  <c r="H936" i="7"/>
  <c r="H937" i="7"/>
  <c r="H938" i="7"/>
  <c r="H939" i="7"/>
  <c r="H940" i="7"/>
  <c r="H941" i="7"/>
  <c r="H942" i="7"/>
  <c r="H943" i="7"/>
  <c r="H944" i="7"/>
  <c r="H945" i="7"/>
  <c r="H946" i="7"/>
  <c r="H947" i="7"/>
  <c r="H948" i="7"/>
  <c r="H949" i="7"/>
  <c r="H950" i="7"/>
  <c r="H951" i="7"/>
  <c r="H952" i="7"/>
  <c r="H953" i="7"/>
  <c r="H954" i="7"/>
  <c r="H955" i="7"/>
  <c r="H956" i="7"/>
  <c r="H957" i="7"/>
  <c r="H958" i="7"/>
  <c r="H959" i="7"/>
  <c r="H960" i="7"/>
  <c r="H961" i="7"/>
  <c r="H962" i="7"/>
  <c r="H963" i="7"/>
  <c r="H964" i="7"/>
  <c r="H965" i="7"/>
  <c r="H966" i="7"/>
  <c r="H967" i="7"/>
  <c r="H968" i="7"/>
  <c r="H969" i="7"/>
  <c r="H970" i="7"/>
  <c r="H971" i="7"/>
  <c r="H972" i="7"/>
  <c r="H973" i="7"/>
  <c r="H974" i="7"/>
  <c r="H975" i="7"/>
  <c r="H976" i="7"/>
  <c r="H977" i="7"/>
  <c r="H978" i="7"/>
  <c r="H979" i="7"/>
  <c r="H980" i="7"/>
  <c r="H981" i="7"/>
  <c r="H982" i="7"/>
  <c r="H983" i="7"/>
  <c r="H984" i="7"/>
  <c r="H985" i="7"/>
  <c r="H986" i="7"/>
  <c r="H987" i="7"/>
  <c r="H988" i="7"/>
  <c r="H989" i="7"/>
  <c r="H990" i="7"/>
  <c r="H991" i="7"/>
  <c r="H992" i="7"/>
  <c r="H993" i="7"/>
  <c r="H994" i="7"/>
  <c r="H995" i="7"/>
  <c r="H996" i="7"/>
  <c r="H997" i="7"/>
  <c r="H998" i="7"/>
  <c r="H999" i="7"/>
  <c r="H1000" i="7"/>
  <c r="H1001" i="7"/>
  <c r="H1002" i="7"/>
  <c r="H1003" i="7"/>
  <c r="H1004" i="7"/>
  <c r="H1005" i="7"/>
  <c r="H1006" i="7"/>
  <c r="H1007" i="7"/>
  <c r="H1008" i="7"/>
  <c r="H1009" i="7"/>
  <c r="H1010" i="7"/>
  <c r="H1011" i="7"/>
  <c r="H1012" i="7"/>
  <c r="H1013" i="7"/>
  <c r="H1014" i="7"/>
  <c r="H1015" i="7"/>
  <c r="H1016" i="7"/>
  <c r="H1017" i="7"/>
  <c r="H1018" i="7"/>
  <c r="H1019" i="7"/>
  <c r="H1020" i="7"/>
  <c r="H1021" i="7"/>
  <c r="H1022" i="7"/>
  <c r="H1023" i="7"/>
  <c r="H1024" i="7"/>
  <c r="H1025" i="7"/>
  <c r="H1026" i="7"/>
  <c r="H1027" i="7"/>
  <c r="H1028" i="7"/>
  <c r="H1029" i="7"/>
  <c r="H1030" i="7"/>
  <c r="H1031" i="7"/>
  <c r="H1032" i="7"/>
  <c r="H1033" i="7"/>
  <c r="H1034" i="7"/>
  <c r="H1035" i="7"/>
  <c r="H1036" i="7"/>
  <c r="H1037" i="7"/>
  <c r="H1038" i="7"/>
  <c r="H1039" i="7"/>
  <c r="H1040" i="7"/>
  <c r="H1041" i="7"/>
  <c r="H1042" i="7"/>
  <c r="H1043" i="7"/>
  <c r="H1044" i="7"/>
  <c r="H1045" i="7"/>
  <c r="H1046" i="7"/>
  <c r="H1047" i="7"/>
  <c r="H1048" i="7"/>
  <c r="H1049" i="7"/>
  <c r="H1050" i="7"/>
  <c r="H1051" i="7"/>
  <c r="H1052" i="7"/>
  <c r="H1053" i="7"/>
  <c r="H1054" i="7"/>
  <c r="H1055" i="7"/>
  <c r="H1056" i="7"/>
  <c r="H1057" i="7"/>
  <c r="H1058" i="7"/>
  <c r="H1059" i="7"/>
  <c r="H1060" i="7"/>
  <c r="H1061" i="7"/>
  <c r="H1062" i="7"/>
  <c r="H1063" i="7"/>
  <c r="H1064" i="7"/>
  <c r="H1065" i="7"/>
  <c r="H1066" i="7"/>
  <c r="H1067" i="7"/>
  <c r="H1068" i="7"/>
  <c r="H1069" i="7"/>
  <c r="H1070" i="7"/>
  <c r="H1071" i="7"/>
  <c r="H1072" i="7"/>
  <c r="H1073" i="7"/>
  <c r="H1074" i="7"/>
  <c r="H1075" i="7"/>
  <c r="H1076" i="7"/>
  <c r="H1077" i="7"/>
  <c r="H1078" i="7"/>
  <c r="H1079" i="7"/>
  <c r="H1080" i="7"/>
  <c r="H1081" i="7"/>
  <c r="H1082" i="7"/>
  <c r="H1083" i="7"/>
  <c r="H1084" i="7"/>
  <c r="H1085" i="7"/>
  <c r="H1086" i="7"/>
  <c r="H1087" i="7"/>
  <c r="H1088" i="7"/>
  <c r="H1089" i="7"/>
  <c r="H1090" i="7"/>
  <c r="H1091" i="7"/>
  <c r="H1092" i="7"/>
  <c r="H1093" i="7"/>
  <c r="H1094" i="7"/>
  <c r="H1095" i="7"/>
  <c r="H1096" i="7"/>
  <c r="H1097" i="7"/>
  <c r="H1098" i="7"/>
  <c r="H1099" i="7"/>
  <c r="H1100" i="7"/>
  <c r="H1101" i="7"/>
  <c r="H1102" i="7"/>
  <c r="H1103" i="7"/>
  <c r="H1104" i="7"/>
  <c r="H1105" i="7"/>
  <c r="H1106" i="7"/>
  <c r="H1107" i="7"/>
  <c r="H1108" i="7"/>
  <c r="H1109" i="7"/>
  <c r="H1110" i="7"/>
  <c r="H1111" i="7"/>
  <c r="H1112" i="7"/>
  <c r="H1113" i="7"/>
  <c r="H1114" i="7"/>
  <c r="H1115" i="7"/>
  <c r="H1116" i="7"/>
  <c r="H1117" i="7"/>
  <c r="H1118" i="7"/>
  <c r="H1119" i="7"/>
  <c r="H1120" i="7"/>
  <c r="H1121" i="7"/>
  <c r="H1122" i="7"/>
  <c r="H1123" i="7"/>
  <c r="H1124" i="7"/>
  <c r="H1125" i="7"/>
  <c r="H1126" i="7"/>
  <c r="H1127" i="7"/>
  <c r="H1128" i="7"/>
  <c r="H1129" i="7"/>
  <c r="H1130" i="7"/>
  <c r="H1131" i="7"/>
  <c r="H1132" i="7"/>
  <c r="H1133" i="7"/>
  <c r="H1134" i="7"/>
  <c r="H1135" i="7"/>
  <c r="H1136" i="7"/>
  <c r="H1137" i="7"/>
  <c r="H1138" i="7"/>
  <c r="H1139" i="7"/>
  <c r="H1140" i="7"/>
  <c r="H1141" i="7"/>
  <c r="H1142" i="7"/>
  <c r="H1143" i="7"/>
  <c r="H1144" i="7"/>
  <c r="H1145" i="7"/>
  <c r="H1146" i="7"/>
  <c r="H1147" i="7"/>
  <c r="H1148" i="7"/>
  <c r="H1149" i="7"/>
  <c r="H1150" i="7"/>
  <c r="H1151" i="7"/>
  <c r="H1152" i="7"/>
  <c r="H1153" i="7"/>
  <c r="H1154" i="7"/>
  <c r="H1155" i="7"/>
  <c r="H1156" i="7"/>
  <c r="H1157" i="7"/>
  <c r="H1158" i="7"/>
  <c r="H1159" i="7"/>
  <c r="H1160" i="7"/>
  <c r="H1161" i="7"/>
  <c r="H1162" i="7"/>
  <c r="H1163" i="7"/>
  <c r="H1164" i="7"/>
  <c r="H1165" i="7"/>
  <c r="H1166" i="7"/>
  <c r="H1167" i="7"/>
  <c r="H1168" i="7"/>
  <c r="H1169" i="7"/>
  <c r="H1170" i="7"/>
  <c r="H1171" i="7"/>
  <c r="H1172" i="7"/>
  <c r="H1173" i="7"/>
  <c r="H1174" i="7"/>
  <c r="H1175" i="7"/>
  <c r="H1176" i="7"/>
  <c r="H1177" i="7"/>
  <c r="H1178" i="7"/>
  <c r="H1179" i="7"/>
  <c r="H1180" i="7"/>
  <c r="H1181" i="7"/>
  <c r="H1182" i="7"/>
  <c r="H1183" i="7"/>
  <c r="H1184" i="7"/>
  <c r="H1185" i="7"/>
  <c r="H1186" i="7"/>
  <c r="H1187" i="7"/>
  <c r="H1188" i="7"/>
  <c r="H1189" i="7"/>
  <c r="H1190" i="7"/>
  <c r="H1191" i="7"/>
  <c r="H1192" i="7"/>
  <c r="H1193" i="7"/>
  <c r="H1194" i="7"/>
  <c r="H1195" i="7"/>
  <c r="H1196" i="7"/>
  <c r="H1197" i="7"/>
  <c r="H1198" i="7"/>
  <c r="H1199" i="7"/>
  <c r="H1200" i="7"/>
  <c r="H1201" i="7"/>
  <c r="H1202" i="7"/>
  <c r="H1203" i="7"/>
  <c r="H1204" i="7"/>
  <c r="H1205" i="7"/>
  <c r="H1206" i="7"/>
  <c r="H1207" i="7"/>
  <c r="H1208" i="7"/>
  <c r="H1209" i="7"/>
  <c r="H1210" i="7"/>
  <c r="H1211" i="7"/>
  <c r="H1212" i="7"/>
  <c r="H1213" i="7"/>
  <c r="H1214" i="7"/>
  <c r="H1215" i="7"/>
  <c r="H1216" i="7"/>
  <c r="H1217" i="7"/>
  <c r="H1218" i="7"/>
  <c r="H1219" i="7"/>
  <c r="H1220" i="7"/>
  <c r="H1221" i="7"/>
  <c r="H1222" i="7"/>
  <c r="H1223" i="7"/>
  <c r="H1224" i="7"/>
  <c r="H1225" i="7"/>
  <c r="H1226" i="7"/>
  <c r="H1227" i="7"/>
  <c r="H1228" i="7"/>
  <c r="H1229" i="7"/>
  <c r="H1230" i="7"/>
  <c r="H1231" i="7"/>
  <c r="H1232" i="7"/>
  <c r="H1233" i="7"/>
  <c r="H1234" i="7"/>
  <c r="H1235" i="7"/>
  <c r="H1236" i="7"/>
  <c r="H1237" i="7"/>
  <c r="H1238" i="7"/>
  <c r="H1239" i="7"/>
  <c r="H1240" i="7"/>
  <c r="H1241" i="7"/>
  <c r="H1242" i="7"/>
  <c r="H1243" i="7"/>
  <c r="H1244" i="7"/>
  <c r="H1245" i="7"/>
  <c r="H1246" i="7"/>
  <c r="H1247" i="7"/>
  <c r="H1248" i="7"/>
  <c r="H1249" i="7"/>
  <c r="H1250" i="7"/>
  <c r="H1251" i="7"/>
  <c r="H1252" i="7"/>
  <c r="H1253" i="7"/>
  <c r="H1254" i="7"/>
  <c r="H1255" i="7"/>
  <c r="H1256" i="7"/>
  <c r="H1257" i="7"/>
  <c r="H1258" i="7"/>
  <c r="H1259" i="7"/>
  <c r="H1260" i="7"/>
  <c r="H1261" i="7"/>
  <c r="H1262" i="7"/>
  <c r="H1263" i="7"/>
  <c r="H1264" i="7"/>
  <c r="H1265" i="7"/>
  <c r="H1266" i="7"/>
  <c r="H1267" i="7"/>
  <c r="H1268" i="7"/>
  <c r="H1269" i="7"/>
  <c r="H1270" i="7"/>
  <c r="H1271" i="7"/>
  <c r="H1272" i="7"/>
  <c r="H1273" i="7"/>
  <c r="H1274" i="7"/>
  <c r="H1275" i="7"/>
  <c r="H1276" i="7"/>
  <c r="H1277" i="7"/>
  <c r="H1278" i="7"/>
  <c r="H1279" i="7"/>
  <c r="H1280" i="7"/>
  <c r="H1281" i="7"/>
  <c r="H1282" i="7"/>
  <c r="H1283" i="7"/>
  <c r="H1284" i="7"/>
  <c r="H1285" i="7"/>
  <c r="H1286" i="7"/>
  <c r="H1287" i="7"/>
  <c r="H1288" i="7"/>
  <c r="H1289" i="7"/>
  <c r="H1290" i="7"/>
  <c r="H1291" i="7"/>
  <c r="H1292" i="7"/>
  <c r="H1293" i="7"/>
  <c r="H1294" i="7"/>
  <c r="H1295" i="7"/>
  <c r="H1296" i="7"/>
  <c r="H1297" i="7"/>
  <c r="H1298" i="7"/>
  <c r="H1299" i="7"/>
  <c r="H1300" i="7"/>
  <c r="H1301" i="7"/>
  <c r="H1302" i="7"/>
  <c r="H1303" i="7"/>
  <c r="H1304" i="7"/>
  <c r="H1305" i="7"/>
  <c r="H1306" i="7"/>
  <c r="H1307" i="7"/>
  <c r="H1308" i="7"/>
  <c r="H1309" i="7"/>
  <c r="H1310" i="7"/>
  <c r="H1311" i="7"/>
  <c r="H1312" i="7"/>
  <c r="H1313" i="7"/>
  <c r="H1314" i="7"/>
  <c r="H1315" i="7"/>
  <c r="H1316" i="7"/>
  <c r="H1317" i="7"/>
  <c r="H1318" i="7"/>
  <c r="H1319" i="7"/>
  <c r="H1320" i="7"/>
  <c r="H1321" i="7"/>
  <c r="H1322" i="7"/>
  <c r="H1323" i="7"/>
  <c r="H1324" i="7"/>
  <c r="H1325" i="7"/>
  <c r="H1326" i="7"/>
  <c r="H1327" i="7"/>
  <c r="H1328" i="7"/>
  <c r="H1329" i="7"/>
  <c r="H1330" i="7"/>
  <c r="H1331" i="7"/>
  <c r="H1332" i="7"/>
  <c r="H1333" i="7"/>
  <c r="H1334" i="7"/>
  <c r="H1335" i="7"/>
  <c r="H1336" i="7"/>
  <c r="H1337" i="7"/>
  <c r="H1338" i="7"/>
  <c r="H1339" i="7"/>
  <c r="H1340" i="7"/>
  <c r="H1341" i="7"/>
  <c r="H1342" i="7"/>
  <c r="H1343" i="7"/>
  <c r="H1344" i="7"/>
  <c r="H1345" i="7"/>
  <c r="H1346" i="7"/>
  <c r="H1347" i="7"/>
  <c r="H1348" i="7"/>
  <c r="H1349" i="7"/>
  <c r="H1350" i="7"/>
  <c r="H1351" i="7"/>
  <c r="H1352" i="7"/>
  <c r="H1353" i="7"/>
  <c r="H1354" i="7"/>
  <c r="H1355" i="7"/>
  <c r="H1356" i="7"/>
  <c r="H1357" i="7"/>
  <c r="H1358" i="7"/>
  <c r="H1359" i="7"/>
  <c r="H1360" i="7"/>
  <c r="H1361" i="7"/>
  <c r="H1362" i="7"/>
  <c r="H1363" i="7"/>
  <c r="H1364" i="7"/>
  <c r="H1365" i="7"/>
  <c r="H1366" i="7"/>
  <c r="H1367" i="7"/>
  <c r="H1368" i="7"/>
  <c r="H1369" i="7"/>
  <c r="H1370" i="7"/>
  <c r="H1371" i="7"/>
  <c r="H1372" i="7"/>
  <c r="H1373" i="7"/>
  <c r="H1374" i="7"/>
  <c r="H1375" i="7"/>
  <c r="H1376" i="7"/>
  <c r="H1377" i="7"/>
  <c r="H1378" i="7"/>
  <c r="H1379" i="7"/>
  <c r="H1380" i="7"/>
  <c r="H1381" i="7"/>
  <c r="H1382" i="7"/>
  <c r="H1383" i="7"/>
  <c r="H1384" i="7"/>
  <c r="H1385" i="7"/>
  <c r="H1386" i="7"/>
  <c r="H1387" i="7"/>
  <c r="H1388" i="7"/>
  <c r="H1389" i="7"/>
  <c r="H1390" i="7"/>
  <c r="H1391" i="7"/>
  <c r="H1392" i="7"/>
  <c r="H1393" i="7"/>
  <c r="H1394" i="7"/>
  <c r="H1395" i="7"/>
  <c r="H1396" i="7"/>
  <c r="H1397" i="7"/>
  <c r="H1398" i="7"/>
  <c r="H1399" i="7"/>
  <c r="H1400" i="7"/>
  <c r="H1401" i="7"/>
  <c r="H1402" i="7"/>
  <c r="H1403" i="7"/>
  <c r="H1404" i="7"/>
  <c r="H1405" i="7"/>
  <c r="H1406" i="7"/>
  <c r="H1407" i="7"/>
  <c r="H1408" i="7"/>
  <c r="H1409" i="7"/>
  <c r="H1410" i="7"/>
  <c r="H1411" i="7"/>
  <c r="H1412" i="7"/>
  <c r="H1413" i="7"/>
  <c r="H1414" i="7"/>
  <c r="H1415" i="7"/>
  <c r="H1416" i="7"/>
  <c r="H1417" i="7"/>
  <c r="H1418" i="7"/>
  <c r="H1419" i="7"/>
  <c r="H1420" i="7"/>
  <c r="H1421" i="7"/>
  <c r="H1422" i="7"/>
  <c r="H1423" i="7"/>
  <c r="H1424" i="7"/>
  <c r="H1425" i="7"/>
  <c r="H1426" i="7"/>
  <c r="H1427" i="7"/>
  <c r="H1428" i="7"/>
  <c r="H1429" i="7"/>
  <c r="H1430" i="7"/>
  <c r="H1431" i="7"/>
  <c r="H1432" i="7"/>
  <c r="H1433" i="7"/>
  <c r="H1434" i="7"/>
  <c r="H1435" i="7"/>
  <c r="H1436" i="7"/>
  <c r="H1437" i="7"/>
  <c r="H1438" i="7"/>
  <c r="H1439" i="7"/>
  <c r="H1440" i="7"/>
  <c r="H1441" i="7"/>
  <c r="H1442" i="7"/>
  <c r="H1443" i="7"/>
  <c r="H1444" i="7"/>
  <c r="H1445" i="7"/>
  <c r="H1446" i="7"/>
  <c r="H1447" i="7"/>
  <c r="H1448" i="7"/>
  <c r="H1449" i="7"/>
  <c r="H1450" i="7"/>
  <c r="H1451" i="7"/>
  <c r="H1452" i="7"/>
  <c r="H1453" i="7"/>
  <c r="H1454" i="7"/>
  <c r="H1455" i="7"/>
  <c r="H1456" i="7"/>
  <c r="H1457" i="7"/>
  <c r="H1458" i="7"/>
  <c r="H1459" i="7"/>
  <c r="H1460" i="7"/>
  <c r="H1461" i="7"/>
  <c r="H1462" i="7"/>
  <c r="H1463" i="7"/>
  <c r="H1464" i="7"/>
  <c r="H1465" i="7"/>
  <c r="H1466" i="7"/>
  <c r="H1467" i="7"/>
  <c r="H1468" i="7"/>
  <c r="H1469" i="7"/>
  <c r="H1470" i="7"/>
  <c r="H1471" i="7"/>
  <c r="H1472" i="7"/>
  <c r="H1473" i="7"/>
  <c r="H1474" i="7"/>
  <c r="H1475" i="7"/>
  <c r="H1476" i="7"/>
  <c r="H1477" i="7"/>
  <c r="H1478" i="7"/>
  <c r="H1479" i="7"/>
  <c r="H1480" i="7"/>
  <c r="H1481" i="7"/>
  <c r="H1482" i="7"/>
  <c r="H1483" i="7"/>
  <c r="H1484" i="7"/>
  <c r="H1485" i="7"/>
  <c r="H1486" i="7"/>
  <c r="H1487" i="7"/>
  <c r="H1488" i="7"/>
  <c r="H1489" i="7"/>
  <c r="H1490" i="7"/>
  <c r="H1491" i="7"/>
  <c r="H1492" i="7"/>
  <c r="H1493" i="7"/>
  <c r="H1494" i="7"/>
  <c r="H1495" i="7"/>
  <c r="H1496" i="7"/>
  <c r="H1497" i="7"/>
  <c r="H1498" i="7"/>
  <c r="H1499" i="7"/>
  <c r="H1500" i="7"/>
  <c r="H1501" i="7"/>
  <c r="H1502" i="7"/>
  <c r="H1503" i="7"/>
  <c r="H1504" i="7"/>
  <c r="H1505" i="7"/>
  <c r="H1506" i="7"/>
  <c r="H1507" i="7"/>
  <c r="H1508" i="7"/>
  <c r="H1509" i="7"/>
  <c r="H1510" i="7"/>
  <c r="H1511" i="7"/>
  <c r="H1512" i="7"/>
  <c r="H1513" i="7"/>
  <c r="H1514" i="7"/>
  <c r="H1515" i="7"/>
  <c r="H1516" i="7"/>
  <c r="H1517" i="7"/>
  <c r="H1518" i="7"/>
  <c r="H1519" i="7"/>
  <c r="H1520" i="7"/>
  <c r="H1521" i="7"/>
  <c r="H1522" i="7"/>
  <c r="H1523" i="7"/>
  <c r="H1524" i="7"/>
  <c r="H1525" i="7"/>
  <c r="H1526" i="7"/>
  <c r="H1527" i="7"/>
  <c r="H1528" i="7"/>
  <c r="H1529" i="7"/>
  <c r="H1530" i="7"/>
  <c r="H1531" i="7"/>
  <c r="H1532" i="7"/>
  <c r="H1533" i="7"/>
  <c r="H1534" i="7"/>
  <c r="H1535" i="7"/>
  <c r="H1536" i="7"/>
  <c r="H1537" i="7"/>
  <c r="H1538" i="7"/>
  <c r="H1539" i="7"/>
  <c r="H1540" i="7"/>
  <c r="H1541" i="7"/>
  <c r="H1542" i="7"/>
  <c r="H1543" i="7"/>
  <c r="H1544" i="7"/>
  <c r="H1545" i="7"/>
  <c r="H1546" i="7"/>
  <c r="H1547" i="7"/>
  <c r="H1548" i="7"/>
  <c r="H1549" i="7"/>
  <c r="H1550" i="7"/>
  <c r="H1551" i="7"/>
  <c r="H1552" i="7"/>
  <c r="H1553" i="7"/>
  <c r="H1554" i="7"/>
  <c r="H1555" i="7"/>
  <c r="H1556" i="7"/>
  <c r="H1557" i="7"/>
  <c r="H1558" i="7"/>
  <c r="H1559" i="7"/>
  <c r="H1560" i="7"/>
  <c r="H1561" i="7"/>
  <c r="H1562" i="7"/>
  <c r="H1563" i="7"/>
  <c r="H1564" i="7"/>
  <c r="H1565" i="7"/>
  <c r="H1566" i="7"/>
  <c r="H1567" i="7"/>
  <c r="H1568" i="7"/>
  <c r="H1569" i="7"/>
  <c r="H1570" i="7"/>
  <c r="H1571" i="7"/>
  <c r="H1572" i="7"/>
  <c r="H1573" i="7"/>
  <c r="H1574" i="7"/>
  <c r="H1575" i="7"/>
  <c r="H1576" i="7"/>
  <c r="H1577" i="7"/>
  <c r="H1578" i="7"/>
  <c r="H1579" i="7"/>
  <c r="H1580" i="7"/>
  <c r="H1581" i="7"/>
  <c r="H1582" i="7"/>
  <c r="H1583" i="7"/>
  <c r="H1584" i="7"/>
  <c r="H1585" i="7"/>
  <c r="H1586" i="7"/>
  <c r="H1587" i="7"/>
  <c r="H1588" i="7"/>
  <c r="H1589" i="7"/>
  <c r="H1590" i="7"/>
  <c r="H1591" i="7"/>
  <c r="H1592" i="7"/>
  <c r="H1593" i="7"/>
  <c r="H1594" i="7"/>
  <c r="H1595" i="7"/>
  <c r="H1596" i="7"/>
  <c r="H1597" i="7"/>
  <c r="H1598" i="7"/>
  <c r="H1599" i="7"/>
  <c r="H1600" i="7"/>
  <c r="H1601" i="7"/>
  <c r="H1602" i="7"/>
  <c r="H1603" i="7"/>
  <c r="H1604" i="7"/>
  <c r="H1605" i="7"/>
  <c r="H1606" i="7"/>
  <c r="H1607" i="7"/>
  <c r="H1608" i="7"/>
  <c r="H1609" i="7"/>
  <c r="H1610" i="7"/>
  <c r="H1611" i="7"/>
  <c r="H1612" i="7"/>
  <c r="H1613" i="7"/>
  <c r="H1614" i="7"/>
  <c r="H1615" i="7"/>
  <c r="H1616" i="7"/>
  <c r="H1617" i="7"/>
  <c r="H1618" i="7"/>
  <c r="H1619" i="7"/>
  <c r="H1620" i="7"/>
  <c r="H1621" i="7"/>
  <c r="H1622" i="7"/>
  <c r="H1623" i="7"/>
  <c r="H1624" i="7"/>
  <c r="H1625" i="7"/>
  <c r="H1626" i="7"/>
  <c r="H1627" i="7"/>
  <c r="H1628" i="7"/>
  <c r="H1629" i="7"/>
  <c r="H1630" i="7"/>
  <c r="H1631" i="7"/>
  <c r="H1632" i="7"/>
  <c r="H1633" i="7"/>
  <c r="H1634" i="7"/>
  <c r="H1635" i="7"/>
  <c r="H1636" i="7"/>
  <c r="H1637" i="7"/>
  <c r="H1638" i="7"/>
  <c r="H1639" i="7"/>
  <c r="H1640" i="7"/>
  <c r="H1641" i="7"/>
  <c r="H1642" i="7"/>
  <c r="H1643" i="7"/>
  <c r="H1644" i="7"/>
  <c r="H1645" i="7"/>
  <c r="H1646" i="7"/>
  <c r="H1647" i="7"/>
  <c r="H1648" i="7"/>
  <c r="H1649" i="7"/>
  <c r="H1650" i="7"/>
  <c r="H1651" i="7"/>
  <c r="H1652" i="7"/>
  <c r="H1653" i="7"/>
  <c r="H1654" i="7"/>
  <c r="H1655" i="7"/>
  <c r="H1656" i="7"/>
  <c r="H1657" i="7"/>
  <c r="H1658" i="7"/>
  <c r="H1659" i="7"/>
  <c r="H1660" i="7"/>
  <c r="H1661" i="7"/>
  <c r="H1662" i="7"/>
  <c r="H1663" i="7"/>
  <c r="H1664" i="7"/>
  <c r="H1665" i="7"/>
  <c r="H1666" i="7"/>
  <c r="H1667" i="7"/>
  <c r="H1668" i="7"/>
  <c r="H1669" i="7"/>
  <c r="H1670" i="7"/>
  <c r="H1671" i="7"/>
  <c r="H1672" i="7"/>
  <c r="H1673" i="7"/>
  <c r="H1674" i="7"/>
  <c r="H1675" i="7"/>
  <c r="H1676" i="7"/>
  <c r="H1677" i="7"/>
  <c r="H1678" i="7"/>
  <c r="H1679" i="7"/>
  <c r="H1680" i="7"/>
  <c r="H1681" i="7"/>
  <c r="H1682" i="7"/>
  <c r="H1683" i="7"/>
  <c r="H1684" i="7"/>
  <c r="H1685" i="7"/>
  <c r="H1686" i="7"/>
  <c r="H1687" i="7"/>
  <c r="H1688" i="7"/>
  <c r="H1689" i="7"/>
  <c r="H1690" i="7"/>
  <c r="H1691" i="7"/>
  <c r="H1692" i="7"/>
  <c r="H1693" i="7"/>
  <c r="H1694" i="7"/>
  <c r="H1695" i="7"/>
  <c r="H1696" i="7"/>
  <c r="H1697" i="7"/>
  <c r="H1698" i="7"/>
  <c r="H1699" i="7"/>
  <c r="H1700" i="7"/>
  <c r="H1701" i="7"/>
  <c r="H1702" i="7"/>
  <c r="H1703" i="7"/>
  <c r="H1704" i="7"/>
  <c r="H1705" i="7"/>
  <c r="H1706" i="7"/>
  <c r="H1707" i="7"/>
  <c r="H1708" i="7"/>
  <c r="H1709" i="7"/>
  <c r="H1710" i="7"/>
  <c r="H1711" i="7"/>
  <c r="H1712" i="7"/>
  <c r="H1713" i="7"/>
  <c r="H1714" i="7"/>
  <c r="H1715" i="7"/>
  <c r="H1716" i="7"/>
  <c r="H1717" i="7"/>
  <c r="H1718" i="7"/>
  <c r="H1719" i="7"/>
  <c r="H1720" i="7"/>
  <c r="H1721" i="7"/>
  <c r="H1722" i="7"/>
  <c r="H1723" i="7"/>
  <c r="H1724" i="7"/>
  <c r="H1725" i="7"/>
  <c r="H1726" i="7"/>
  <c r="H1727" i="7"/>
  <c r="H1728" i="7"/>
  <c r="H1729" i="7"/>
  <c r="H1730" i="7"/>
  <c r="H1731" i="7"/>
  <c r="H1732" i="7"/>
  <c r="H1733" i="7"/>
  <c r="H1734" i="7"/>
  <c r="H1735" i="7"/>
  <c r="H1736" i="7"/>
  <c r="H1737" i="7"/>
  <c r="H1738" i="7"/>
  <c r="H1739" i="7"/>
  <c r="H1740" i="7"/>
  <c r="H1741" i="7"/>
  <c r="H1742" i="7"/>
  <c r="H1743" i="7"/>
  <c r="H1744" i="7"/>
  <c r="H1745" i="7"/>
  <c r="H1746" i="7"/>
  <c r="H1747" i="7"/>
  <c r="H1748" i="7"/>
  <c r="H1749" i="7"/>
  <c r="H1750" i="7"/>
  <c r="H1751" i="7"/>
  <c r="H1752" i="7"/>
  <c r="H1753" i="7"/>
  <c r="H1754" i="7"/>
  <c r="H1755" i="7"/>
  <c r="H1756" i="7"/>
  <c r="H1757" i="7"/>
  <c r="H1758" i="7"/>
  <c r="H1759" i="7"/>
  <c r="H1760" i="7"/>
  <c r="H1761" i="7"/>
  <c r="H1762" i="7"/>
  <c r="H1763" i="7"/>
  <c r="H1764" i="7"/>
  <c r="H1765" i="7"/>
  <c r="H1766" i="7"/>
  <c r="H1767" i="7"/>
  <c r="H1768" i="7"/>
  <c r="H1769" i="7"/>
  <c r="H1770" i="7"/>
  <c r="H1771" i="7"/>
  <c r="H1772" i="7"/>
  <c r="H1773" i="7"/>
  <c r="H1774" i="7"/>
  <c r="H1775" i="7"/>
  <c r="H1776" i="7"/>
  <c r="H1777" i="7"/>
  <c r="H1778" i="7"/>
  <c r="H1779" i="7"/>
  <c r="H1780" i="7"/>
  <c r="H1781" i="7"/>
  <c r="H1782" i="7"/>
  <c r="H1783" i="7"/>
  <c r="H1784" i="7"/>
  <c r="H1785" i="7"/>
  <c r="H1786" i="7"/>
  <c r="H1787" i="7"/>
  <c r="H1788" i="7"/>
  <c r="H1789" i="7"/>
  <c r="H1790" i="7"/>
  <c r="H1791" i="7"/>
  <c r="H1792" i="7"/>
  <c r="H1793" i="7"/>
  <c r="H1794" i="7"/>
  <c r="H1795" i="7"/>
  <c r="H1796" i="7"/>
  <c r="H1797" i="7"/>
  <c r="H1798" i="7"/>
  <c r="H1799" i="7"/>
  <c r="H1800" i="7"/>
  <c r="H1801" i="7"/>
  <c r="H1802" i="7"/>
  <c r="H1803" i="7"/>
  <c r="H1804" i="7"/>
  <c r="H1805" i="7"/>
  <c r="H1806" i="7"/>
  <c r="H1807" i="7"/>
  <c r="H1808" i="7"/>
  <c r="H1809" i="7"/>
  <c r="H1810" i="7"/>
  <c r="H1811" i="7"/>
  <c r="H1812" i="7"/>
  <c r="H1813" i="7"/>
  <c r="H1814" i="7"/>
  <c r="H1815" i="7"/>
  <c r="H1816" i="7"/>
  <c r="H1817" i="7"/>
  <c r="H1818" i="7"/>
  <c r="H1819" i="7"/>
  <c r="H1820" i="7"/>
  <c r="H1821" i="7"/>
  <c r="H1822" i="7"/>
  <c r="H1823" i="7"/>
  <c r="H1824" i="7"/>
  <c r="H1825" i="7"/>
  <c r="H1826" i="7"/>
  <c r="H1827" i="7"/>
  <c r="H1828" i="7"/>
  <c r="H1829" i="7"/>
  <c r="H1830" i="7"/>
  <c r="H1831" i="7"/>
  <c r="H1832" i="7"/>
  <c r="H1833" i="7"/>
  <c r="H1834" i="7"/>
  <c r="H1835" i="7"/>
  <c r="H1836" i="7"/>
  <c r="H1837" i="7"/>
  <c r="H1838" i="7"/>
  <c r="H1839" i="7"/>
  <c r="H1840" i="7"/>
  <c r="H1841" i="7"/>
  <c r="H1842" i="7"/>
  <c r="H1843" i="7"/>
  <c r="H1844" i="7"/>
  <c r="H1845" i="7"/>
  <c r="H1846" i="7"/>
  <c r="H1847" i="7"/>
  <c r="H1848" i="7"/>
  <c r="H1849" i="7"/>
  <c r="H1850" i="7"/>
  <c r="H1851" i="7"/>
  <c r="H1852" i="7"/>
  <c r="H1853" i="7"/>
  <c r="H1854" i="7"/>
  <c r="H1855" i="7"/>
  <c r="H1856" i="7"/>
  <c r="H1857" i="7"/>
  <c r="H1858" i="7"/>
  <c r="H1859" i="7"/>
  <c r="H1860" i="7"/>
  <c r="H1861" i="7"/>
  <c r="H1862" i="7"/>
  <c r="H1863" i="7"/>
  <c r="H1864" i="7"/>
  <c r="H1865" i="7"/>
  <c r="H1866" i="7"/>
  <c r="H1867" i="7"/>
  <c r="H1868" i="7"/>
  <c r="H1869" i="7"/>
  <c r="H1870" i="7"/>
  <c r="H1871" i="7"/>
  <c r="H1872" i="7"/>
  <c r="H1873" i="7"/>
  <c r="H1874" i="7"/>
  <c r="H1875" i="7"/>
  <c r="H1876" i="7"/>
  <c r="H1877" i="7"/>
  <c r="H1878" i="7"/>
  <c r="H1879" i="7"/>
  <c r="H1880" i="7"/>
  <c r="H1881" i="7"/>
  <c r="H1882" i="7"/>
  <c r="H1883" i="7"/>
  <c r="H1884" i="7"/>
  <c r="H1885" i="7"/>
  <c r="H1886" i="7"/>
  <c r="H1887" i="7"/>
  <c r="H1888" i="7"/>
  <c r="H1889" i="7"/>
  <c r="H1890" i="7"/>
  <c r="H1891" i="7"/>
  <c r="H1892" i="7"/>
  <c r="H1893" i="7"/>
  <c r="H1894" i="7"/>
  <c r="H1895" i="7"/>
  <c r="H1896" i="7"/>
  <c r="H1897" i="7"/>
  <c r="H1898" i="7"/>
  <c r="H1899" i="7"/>
  <c r="H1900" i="7"/>
  <c r="H1901" i="7"/>
  <c r="H1902" i="7"/>
  <c r="H1903" i="7"/>
  <c r="H1904" i="7"/>
  <c r="H1905" i="7"/>
  <c r="H1906" i="7"/>
  <c r="H1907" i="7"/>
  <c r="H1908" i="7"/>
  <c r="H1909" i="7"/>
  <c r="H1910" i="7"/>
  <c r="H1911" i="7"/>
  <c r="H1912" i="7"/>
  <c r="H1913" i="7"/>
  <c r="H1914" i="7"/>
  <c r="H1915" i="7"/>
  <c r="H1916" i="7"/>
  <c r="H1917" i="7"/>
  <c r="H1918" i="7"/>
  <c r="H1919" i="7"/>
  <c r="H1920" i="7"/>
  <c r="H1921" i="7"/>
  <c r="H1922" i="7"/>
  <c r="H1923" i="7"/>
  <c r="H1924" i="7"/>
  <c r="H1925" i="7"/>
  <c r="H1926" i="7"/>
  <c r="H1927" i="7"/>
  <c r="H1928" i="7"/>
  <c r="H1929" i="7"/>
  <c r="H1930" i="7"/>
  <c r="H1931" i="7"/>
  <c r="H1932" i="7"/>
  <c r="H1933" i="7"/>
  <c r="H1934" i="7"/>
  <c r="H1935" i="7"/>
  <c r="H1936" i="7"/>
  <c r="H1937" i="7"/>
  <c r="H1938" i="7"/>
  <c r="H1939" i="7"/>
  <c r="H1940" i="7"/>
  <c r="H1941" i="7"/>
  <c r="H1942" i="7"/>
  <c r="H1943" i="7"/>
  <c r="H1944" i="7"/>
  <c r="H1945" i="7"/>
  <c r="H1946" i="7"/>
  <c r="H1947" i="7"/>
  <c r="H1948" i="7"/>
  <c r="H1949" i="7"/>
  <c r="H1950" i="7"/>
  <c r="H1951" i="7"/>
  <c r="H1952" i="7"/>
  <c r="H1953" i="7"/>
  <c r="H1954" i="7"/>
  <c r="H1955" i="7"/>
  <c r="H1956" i="7"/>
  <c r="H1957" i="7"/>
  <c r="H1958" i="7"/>
  <c r="H1959" i="7"/>
  <c r="H1960" i="7"/>
  <c r="H1961" i="7"/>
  <c r="H1962" i="7"/>
  <c r="H1963" i="7"/>
  <c r="H1964" i="7"/>
  <c r="H1965" i="7"/>
  <c r="H1966" i="7"/>
  <c r="H1967" i="7"/>
  <c r="H1968" i="7"/>
  <c r="H1969" i="7"/>
  <c r="H1970" i="7"/>
  <c r="H1971" i="7"/>
  <c r="H1972" i="7"/>
  <c r="H1973" i="7"/>
  <c r="H1974" i="7"/>
  <c r="H1975" i="7"/>
  <c r="H1976" i="7"/>
  <c r="H1977" i="7"/>
  <c r="H1978" i="7"/>
  <c r="H1979" i="7"/>
  <c r="H1980" i="7"/>
  <c r="H1981" i="7"/>
  <c r="H1982" i="7"/>
  <c r="H1983" i="7"/>
  <c r="H1984" i="7"/>
  <c r="H1985" i="7"/>
  <c r="H1986" i="7"/>
  <c r="H1987" i="7"/>
  <c r="H1988" i="7"/>
  <c r="H1989" i="7"/>
  <c r="H1990" i="7"/>
  <c r="H1991" i="7"/>
  <c r="H1992" i="7"/>
  <c r="H1993" i="7"/>
  <c r="H1994" i="7"/>
  <c r="H1995" i="7"/>
  <c r="H1996" i="7"/>
  <c r="H1997" i="7"/>
  <c r="H1998" i="7"/>
  <c r="H1999" i="7"/>
  <c r="H2000" i="7"/>
  <c r="H2001" i="7"/>
  <c r="H2002" i="7"/>
  <c r="H2003" i="7"/>
  <c r="H2004" i="7"/>
  <c r="H2005" i="7"/>
  <c r="H2006" i="7"/>
  <c r="H2007" i="7"/>
  <c r="H2008" i="7"/>
  <c r="H2009" i="7"/>
  <c r="H2010" i="7"/>
  <c r="H2011" i="7"/>
  <c r="H2012" i="7"/>
  <c r="H2013" i="7"/>
  <c r="H2014" i="7"/>
  <c r="H2015" i="7"/>
  <c r="H2016" i="7"/>
  <c r="H2017" i="7"/>
  <c r="H2018" i="7"/>
  <c r="H2019" i="7"/>
  <c r="H2020" i="7"/>
  <c r="H2021" i="7"/>
  <c r="H2022" i="7"/>
  <c r="H2023" i="7"/>
  <c r="H2024" i="7"/>
  <c r="H2025" i="7"/>
  <c r="H2026" i="7"/>
  <c r="H2027" i="7"/>
  <c r="H2028" i="7"/>
  <c r="H2029" i="7"/>
  <c r="H2030" i="7"/>
  <c r="H2031" i="7"/>
  <c r="H2032" i="7"/>
  <c r="H2033" i="7"/>
  <c r="H2034" i="7"/>
  <c r="H2035" i="7"/>
  <c r="H2036" i="7"/>
  <c r="H2037" i="7"/>
  <c r="H2038" i="7"/>
  <c r="H2039" i="7"/>
  <c r="H2040" i="7"/>
  <c r="H2041" i="7"/>
  <c r="H2042" i="7"/>
  <c r="H2043" i="7"/>
  <c r="H2044" i="7"/>
  <c r="H2045" i="7"/>
  <c r="H2046" i="7"/>
  <c r="H2047" i="7"/>
  <c r="H2048" i="7"/>
  <c r="H2049" i="7"/>
  <c r="H2050" i="7"/>
  <c r="H2051" i="7"/>
  <c r="H2052" i="7"/>
  <c r="H2053" i="7"/>
  <c r="H2054" i="7"/>
  <c r="H2055" i="7"/>
  <c r="H2056" i="7"/>
  <c r="H2057" i="7"/>
  <c r="H2058" i="7"/>
  <c r="H2059" i="7"/>
  <c r="H2060" i="7"/>
  <c r="H2061" i="7"/>
  <c r="H2062" i="7"/>
  <c r="H2063" i="7"/>
  <c r="H2064" i="7"/>
  <c r="H2065" i="7"/>
  <c r="H2066" i="7"/>
  <c r="H2067" i="7"/>
  <c r="H2068" i="7"/>
  <c r="H2069" i="7"/>
  <c r="H2070" i="7"/>
  <c r="H2071" i="7"/>
  <c r="H2072" i="7"/>
  <c r="H2073" i="7"/>
  <c r="H2074" i="7"/>
  <c r="H2075" i="7"/>
  <c r="H2076" i="7"/>
  <c r="H2077" i="7"/>
  <c r="H2078" i="7"/>
  <c r="H2079" i="7"/>
  <c r="H2080" i="7"/>
  <c r="H2081" i="7"/>
  <c r="H2082" i="7"/>
  <c r="H2083" i="7"/>
  <c r="H2084" i="7"/>
  <c r="H2085" i="7"/>
  <c r="H2086" i="7"/>
  <c r="H2087" i="7"/>
  <c r="H2088" i="7"/>
  <c r="H2089" i="7"/>
  <c r="H2090" i="7"/>
  <c r="H2091" i="7"/>
  <c r="H2092" i="7"/>
  <c r="H2093" i="7"/>
  <c r="H2094" i="7"/>
  <c r="H2095" i="7"/>
  <c r="H2096" i="7"/>
  <c r="H2097" i="7"/>
  <c r="H2098" i="7"/>
  <c r="H2099" i="7"/>
  <c r="H2100" i="7"/>
  <c r="H2101" i="7"/>
  <c r="H2102" i="7"/>
  <c r="H2103" i="7"/>
  <c r="H2104" i="7"/>
  <c r="H2105" i="7"/>
  <c r="H2106" i="7"/>
  <c r="H2107" i="7"/>
  <c r="H2108" i="7"/>
  <c r="H2109" i="7"/>
  <c r="H2110" i="7"/>
  <c r="H2111" i="7"/>
  <c r="H2112" i="7"/>
  <c r="H2113" i="7"/>
  <c r="H2114" i="7"/>
  <c r="H2115" i="7"/>
  <c r="H2116" i="7"/>
  <c r="H2117" i="7"/>
  <c r="H2118" i="7"/>
  <c r="H2119" i="7"/>
  <c r="H2120" i="7"/>
  <c r="H2121" i="7"/>
  <c r="H2122" i="7"/>
  <c r="H2123" i="7"/>
  <c r="H2124" i="7"/>
  <c r="H2125" i="7"/>
  <c r="H2126" i="7"/>
  <c r="H2127" i="7"/>
  <c r="H2128" i="7"/>
  <c r="H2129" i="7"/>
  <c r="H2130" i="7"/>
  <c r="H2131" i="7"/>
  <c r="H2132" i="7"/>
  <c r="H2133" i="7"/>
  <c r="H2134" i="7"/>
  <c r="H2135" i="7"/>
  <c r="H2136" i="7"/>
  <c r="H2137" i="7"/>
  <c r="H2138" i="7"/>
  <c r="H2139" i="7"/>
  <c r="H2140" i="7"/>
  <c r="H2141" i="7"/>
  <c r="H2142" i="7"/>
  <c r="H2143" i="7"/>
  <c r="H2144" i="7"/>
  <c r="H2145" i="7"/>
  <c r="H2146" i="7"/>
  <c r="H2147" i="7"/>
  <c r="H2148" i="7"/>
  <c r="H2149" i="7"/>
  <c r="H2150" i="7"/>
  <c r="H2151" i="7"/>
  <c r="H2152" i="7"/>
  <c r="H2153" i="7"/>
  <c r="H2154" i="7"/>
  <c r="H2155" i="7"/>
  <c r="H2156" i="7"/>
  <c r="H2157" i="7"/>
  <c r="H2158" i="7"/>
  <c r="H2159" i="7"/>
  <c r="H2160" i="7"/>
  <c r="H2161" i="7"/>
  <c r="H2162" i="7"/>
  <c r="H2163" i="7"/>
  <c r="H2164" i="7"/>
  <c r="H2165" i="7"/>
  <c r="H2166" i="7"/>
  <c r="H2167" i="7"/>
  <c r="H2168" i="7"/>
  <c r="H2169" i="7"/>
  <c r="H2170" i="7"/>
  <c r="H2171" i="7"/>
  <c r="H2172" i="7"/>
  <c r="H2173" i="7"/>
  <c r="H2174" i="7"/>
  <c r="H2175" i="7"/>
  <c r="H2176" i="7"/>
  <c r="H2177" i="7"/>
  <c r="H2178" i="7"/>
  <c r="H2179" i="7"/>
  <c r="H2180" i="7"/>
  <c r="H2181" i="7"/>
  <c r="H2182" i="7"/>
  <c r="H2183" i="7"/>
  <c r="H2184" i="7"/>
  <c r="H2185" i="7"/>
  <c r="H2186" i="7"/>
  <c r="H2187" i="7"/>
  <c r="H2188" i="7"/>
  <c r="H2189" i="7"/>
  <c r="H2190" i="7"/>
  <c r="H2191" i="7"/>
  <c r="H2192" i="7"/>
  <c r="H2193" i="7"/>
  <c r="H2194" i="7"/>
  <c r="H2195" i="7"/>
  <c r="H2196" i="7"/>
  <c r="H2197" i="7"/>
  <c r="H2198" i="7"/>
  <c r="H2199" i="7"/>
  <c r="H2200" i="7"/>
  <c r="H2201" i="7"/>
  <c r="H2202" i="7"/>
  <c r="H2203" i="7"/>
  <c r="H2204" i="7"/>
  <c r="H2205" i="7"/>
  <c r="H2206" i="7"/>
  <c r="H2207" i="7"/>
  <c r="H2208" i="7"/>
  <c r="H2209" i="7"/>
  <c r="H2210" i="7"/>
  <c r="H2211" i="7"/>
  <c r="H2212" i="7"/>
  <c r="H2213" i="7"/>
  <c r="H2214" i="7"/>
  <c r="H2215" i="7"/>
  <c r="H2216" i="7"/>
  <c r="H2217" i="7"/>
  <c r="H2218" i="7"/>
  <c r="H2219" i="7"/>
  <c r="H2220" i="7"/>
  <c r="H2221" i="7"/>
  <c r="H2222" i="7"/>
  <c r="H2223" i="7"/>
  <c r="H2224" i="7"/>
  <c r="H2225" i="7"/>
  <c r="H2226" i="7"/>
  <c r="H2227" i="7"/>
  <c r="H2228" i="7"/>
  <c r="H2229" i="7"/>
  <c r="H2230" i="7"/>
  <c r="H2231" i="7"/>
  <c r="H2232" i="7"/>
  <c r="H2233" i="7"/>
  <c r="H2234" i="7"/>
  <c r="H2235" i="7"/>
  <c r="H2236" i="7"/>
  <c r="H2237" i="7"/>
  <c r="H2238" i="7"/>
  <c r="H2239" i="7"/>
  <c r="H2240" i="7"/>
  <c r="H2241" i="7"/>
  <c r="H2242" i="7"/>
  <c r="H2243" i="7"/>
  <c r="H2244" i="7"/>
  <c r="H2245" i="7"/>
  <c r="H2246" i="7"/>
  <c r="H2247" i="7"/>
  <c r="H2248" i="7"/>
  <c r="H2249" i="7"/>
  <c r="H2250" i="7"/>
  <c r="H2251" i="7"/>
  <c r="H2252" i="7"/>
  <c r="H2253" i="7"/>
  <c r="H2254" i="7"/>
  <c r="H2255" i="7"/>
  <c r="H2256" i="7"/>
  <c r="H2257" i="7"/>
  <c r="H2258" i="7"/>
  <c r="H2259" i="7"/>
  <c r="H2260" i="7"/>
  <c r="H2261" i="7"/>
  <c r="H2262" i="7"/>
  <c r="H2263" i="7"/>
  <c r="H2264" i="7"/>
  <c r="H2265" i="7"/>
  <c r="H2266" i="7"/>
  <c r="H2267" i="7"/>
  <c r="H2268" i="7"/>
  <c r="H2269" i="7"/>
  <c r="H2270" i="7"/>
  <c r="H2271" i="7"/>
  <c r="H2272" i="7"/>
  <c r="H2273" i="7"/>
  <c r="H2274" i="7"/>
  <c r="H2275" i="7"/>
  <c r="H2276" i="7"/>
  <c r="H2277" i="7"/>
  <c r="H2278" i="7"/>
  <c r="H2279" i="7"/>
  <c r="H2280" i="7"/>
  <c r="H2281" i="7"/>
  <c r="H2282" i="7"/>
  <c r="H2283" i="7"/>
  <c r="H2284" i="7"/>
  <c r="H2285" i="7"/>
  <c r="H2286" i="7"/>
  <c r="H2287" i="7"/>
  <c r="H2288" i="7"/>
  <c r="H2289" i="7"/>
  <c r="H2290" i="7"/>
  <c r="H2291" i="7"/>
  <c r="H2292" i="7"/>
  <c r="H2293" i="7"/>
  <c r="H2294" i="7"/>
  <c r="H2295" i="7"/>
  <c r="H2296" i="7"/>
  <c r="H2297" i="7"/>
  <c r="H2298" i="7"/>
  <c r="H2299" i="7"/>
  <c r="H2300" i="7"/>
  <c r="H2301" i="7"/>
  <c r="H2302" i="7"/>
  <c r="H2303" i="7"/>
  <c r="H2304" i="7"/>
  <c r="H2305" i="7"/>
  <c r="H2306" i="7"/>
  <c r="H2307" i="7"/>
  <c r="H2308" i="7"/>
  <c r="H2309" i="7"/>
  <c r="H2310" i="7"/>
  <c r="H2311" i="7"/>
  <c r="H2312" i="7"/>
  <c r="H2313" i="7"/>
  <c r="H2314" i="7"/>
  <c r="H2315" i="7"/>
  <c r="H2316" i="7"/>
  <c r="H2317" i="7"/>
  <c r="H2318" i="7"/>
  <c r="H2319" i="7"/>
  <c r="H2320" i="7"/>
  <c r="H2321" i="7"/>
  <c r="H2322" i="7"/>
  <c r="H2323" i="7"/>
  <c r="H2324" i="7"/>
  <c r="H2325" i="7"/>
  <c r="H2326" i="7"/>
  <c r="H2327" i="7"/>
  <c r="H2328" i="7"/>
  <c r="H2329" i="7"/>
  <c r="H2330" i="7"/>
  <c r="H2331" i="7"/>
  <c r="H2332" i="7"/>
  <c r="H2333" i="7"/>
  <c r="H2334" i="7"/>
  <c r="H2335" i="7"/>
  <c r="H2336" i="7"/>
  <c r="H2337" i="7"/>
  <c r="H2338" i="7"/>
  <c r="H2339" i="7"/>
  <c r="H2340" i="7"/>
  <c r="H2341" i="7"/>
  <c r="H2342" i="7"/>
  <c r="H2343" i="7"/>
  <c r="H2344" i="7"/>
  <c r="H2345" i="7"/>
  <c r="H2346" i="7"/>
  <c r="H2347" i="7"/>
  <c r="H2348" i="7"/>
  <c r="H2349" i="7"/>
  <c r="H2350" i="7"/>
  <c r="H2351" i="7"/>
  <c r="H2352" i="7"/>
  <c r="H2353" i="7"/>
  <c r="H2354" i="7"/>
  <c r="H2355" i="7"/>
  <c r="H2356" i="7"/>
  <c r="H2357" i="7"/>
  <c r="H2358" i="7"/>
  <c r="H2359" i="7"/>
  <c r="H2360" i="7"/>
  <c r="H2361" i="7"/>
  <c r="H2362" i="7"/>
  <c r="H2363" i="7"/>
  <c r="H2364" i="7"/>
  <c r="H2365" i="7"/>
  <c r="H2366" i="7"/>
  <c r="H2367" i="7"/>
  <c r="H2368" i="7"/>
  <c r="H2369" i="7"/>
  <c r="H2370" i="7"/>
  <c r="H2371" i="7"/>
  <c r="H2372" i="7"/>
  <c r="H2373" i="7"/>
  <c r="H2374" i="7"/>
  <c r="H2375" i="7"/>
  <c r="H2376" i="7"/>
  <c r="H2377" i="7"/>
  <c r="H2378" i="7"/>
  <c r="H2379" i="7"/>
  <c r="H2380" i="7"/>
  <c r="H2381" i="7"/>
  <c r="H2382" i="7"/>
  <c r="H2383" i="7"/>
  <c r="H2384" i="7"/>
  <c r="H2385" i="7"/>
  <c r="H2386" i="7"/>
  <c r="H2387" i="7"/>
  <c r="H2388" i="7"/>
  <c r="H2389" i="7"/>
  <c r="H2390" i="7"/>
  <c r="H2391" i="7"/>
  <c r="H2392" i="7"/>
  <c r="H2393" i="7"/>
  <c r="H2394" i="7"/>
  <c r="H2395" i="7"/>
  <c r="H2396" i="7"/>
  <c r="H2397" i="7"/>
  <c r="H2398" i="7"/>
  <c r="H2399" i="7"/>
  <c r="H2400" i="7"/>
  <c r="H2401" i="7"/>
  <c r="H2402" i="7"/>
  <c r="H2403" i="7"/>
  <c r="H2404" i="7"/>
  <c r="H2405" i="7"/>
  <c r="H2406" i="7"/>
  <c r="H2407" i="7"/>
  <c r="H2408" i="7"/>
  <c r="H2409" i="7"/>
  <c r="H2410" i="7"/>
  <c r="H2411" i="7"/>
  <c r="H2412" i="7"/>
  <c r="H2413" i="7"/>
  <c r="H2414" i="7"/>
  <c r="H2415" i="7"/>
  <c r="H2416" i="7"/>
  <c r="H2417" i="7"/>
  <c r="H2418" i="7"/>
  <c r="H2419" i="7"/>
  <c r="H2420" i="7"/>
  <c r="H2421" i="7"/>
  <c r="H2422" i="7"/>
  <c r="H2423" i="7"/>
  <c r="H2424" i="7"/>
  <c r="H2425" i="7"/>
  <c r="H2426" i="7"/>
  <c r="H2427" i="7"/>
  <c r="H2428" i="7"/>
  <c r="H2429" i="7"/>
  <c r="H2430" i="7"/>
  <c r="H2431" i="7"/>
  <c r="H2432" i="7"/>
  <c r="H2433" i="7"/>
  <c r="H2434" i="7"/>
  <c r="H2435" i="7"/>
  <c r="H2436" i="7"/>
  <c r="H2437" i="7"/>
  <c r="H2438" i="7"/>
  <c r="H2439" i="7"/>
  <c r="H2440" i="7"/>
  <c r="H2441" i="7"/>
  <c r="H2442" i="7"/>
  <c r="H2443" i="7"/>
  <c r="H2444" i="7"/>
  <c r="H2445" i="7"/>
  <c r="H2446" i="7"/>
  <c r="H2447" i="7"/>
  <c r="H2448" i="7"/>
  <c r="H2449" i="7"/>
  <c r="H2450" i="7"/>
  <c r="H2451" i="7"/>
  <c r="H2452" i="7"/>
  <c r="H2453" i="7"/>
  <c r="H2454" i="7"/>
  <c r="H2455" i="7"/>
  <c r="H2456" i="7"/>
  <c r="H2457" i="7"/>
  <c r="H2458" i="7"/>
  <c r="H2459" i="7"/>
  <c r="H2460" i="7"/>
  <c r="H2461" i="7"/>
  <c r="H2462" i="7"/>
  <c r="H2463" i="7"/>
  <c r="H2464" i="7"/>
  <c r="H2465" i="7"/>
  <c r="H2466" i="7"/>
  <c r="H2467" i="7"/>
  <c r="H2468" i="7"/>
  <c r="H2469" i="7"/>
  <c r="H2470" i="7"/>
  <c r="H2471" i="7"/>
  <c r="H2472" i="7"/>
  <c r="H2473" i="7"/>
  <c r="H2474" i="7"/>
  <c r="H2475" i="7"/>
  <c r="H2476" i="7"/>
  <c r="H2477" i="7"/>
  <c r="H2478" i="7"/>
  <c r="H2479" i="7"/>
  <c r="H2480" i="7"/>
  <c r="H2481" i="7"/>
  <c r="H2482" i="7"/>
  <c r="H2483" i="7"/>
  <c r="H2484" i="7"/>
  <c r="H2485" i="7"/>
  <c r="H2486" i="7"/>
  <c r="H2487" i="7"/>
  <c r="H2488" i="7"/>
  <c r="H2489" i="7"/>
  <c r="H2490" i="7"/>
  <c r="H2491" i="7"/>
  <c r="H2492" i="7"/>
  <c r="H2493" i="7"/>
  <c r="H2494" i="7"/>
  <c r="H2495" i="7"/>
  <c r="H2496" i="7"/>
  <c r="H2497" i="7"/>
  <c r="H2498" i="7"/>
  <c r="H2499" i="7"/>
  <c r="H2500" i="7"/>
  <c r="H2501" i="7"/>
  <c r="H2502" i="7"/>
  <c r="H2503" i="7"/>
  <c r="H2504" i="7"/>
  <c r="H2505" i="7"/>
  <c r="H2506" i="7"/>
  <c r="H2507" i="7"/>
  <c r="H2508" i="7"/>
  <c r="H2509" i="7"/>
  <c r="H2510" i="7"/>
  <c r="H2511" i="7"/>
  <c r="H2512" i="7"/>
  <c r="H2513" i="7"/>
  <c r="H2514" i="7"/>
  <c r="H2515" i="7"/>
  <c r="H2516" i="7"/>
  <c r="H2517" i="7"/>
  <c r="H2518" i="7"/>
  <c r="H2519" i="7"/>
  <c r="H2520" i="7"/>
  <c r="H2521" i="7"/>
  <c r="H2522" i="7"/>
  <c r="H2523" i="7"/>
  <c r="H2524" i="7"/>
  <c r="H2525" i="7"/>
  <c r="H2526" i="7"/>
  <c r="H2527" i="7"/>
  <c r="H2528" i="7"/>
  <c r="H2529" i="7"/>
  <c r="H2530" i="7"/>
  <c r="H2531" i="7"/>
  <c r="H2532" i="7"/>
  <c r="H2533" i="7"/>
  <c r="H2534" i="7"/>
  <c r="H2535" i="7"/>
  <c r="H2536" i="7"/>
  <c r="H2537" i="7"/>
  <c r="H2538" i="7"/>
  <c r="H2539" i="7"/>
  <c r="H2540" i="7"/>
  <c r="H2541" i="7"/>
  <c r="H2542" i="7"/>
  <c r="H2543" i="7"/>
  <c r="H2544" i="7"/>
  <c r="H2545" i="7"/>
  <c r="H2546" i="7"/>
  <c r="H2547" i="7"/>
  <c r="H2548" i="7"/>
  <c r="H2549" i="7"/>
  <c r="H2550" i="7"/>
  <c r="H2551" i="7"/>
  <c r="H2552" i="7"/>
  <c r="H2553" i="7"/>
  <c r="H2554" i="7"/>
  <c r="H2555" i="7"/>
  <c r="H2556" i="7"/>
  <c r="H2557" i="7"/>
  <c r="H2558" i="7"/>
  <c r="H2559" i="7"/>
  <c r="H2560" i="7"/>
  <c r="H2561" i="7"/>
  <c r="H2562" i="7"/>
  <c r="H2563" i="7"/>
  <c r="H2564" i="7"/>
  <c r="H2565" i="7"/>
  <c r="H2566" i="7"/>
  <c r="H2567" i="7"/>
  <c r="H2568" i="7"/>
  <c r="H2569" i="7"/>
  <c r="H2570" i="7"/>
  <c r="H2571" i="7"/>
  <c r="H2572" i="7"/>
  <c r="H2573" i="7"/>
  <c r="H2574" i="7"/>
  <c r="H2575" i="7"/>
  <c r="H2576" i="7"/>
  <c r="H2577" i="7"/>
  <c r="H2578" i="7"/>
  <c r="H2579" i="7"/>
  <c r="H2580" i="7"/>
  <c r="H2581" i="7"/>
  <c r="H2582" i="7"/>
  <c r="H2583" i="7"/>
  <c r="H2584" i="7"/>
  <c r="H2585" i="7"/>
  <c r="H2586" i="7"/>
  <c r="H2587" i="7"/>
  <c r="H2588" i="7"/>
  <c r="H2589" i="7"/>
  <c r="H2590" i="7"/>
  <c r="H2591" i="7"/>
  <c r="H2592" i="7"/>
  <c r="H2593" i="7"/>
  <c r="H2594" i="7"/>
  <c r="H2595" i="7"/>
  <c r="H2596" i="7"/>
  <c r="H2597" i="7"/>
  <c r="H2598" i="7"/>
  <c r="H2599" i="7"/>
  <c r="H2600" i="7"/>
  <c r="H2601" i="7"/>
  <c r="H2602" i="7"/>
  <c r="H2603" i="7"/>
  <c r="H2604" i="7"/>
  <c r="H2605" i="7"/>
  <c r="H2606" i="7"/>
  <c r="H2607" i="7"/>
  <c r="H2608" i="7"/>
  <c r="H2609" i="7"/>
  <c r="H2610" i="7"/>
  <c r="H2611" i="7"/>
  <c r="H2612" i="7"/>
  <c r="H2613" i="7"/>
  <c r="H2614" i="7"/>
  <c r="H2615" i="7"/>
  <c r="H2616" i="7"/>
  <c r="H2617" i="7"/>
  <c r="H2618" i="7"/>
  <c r="H2619" i="7"/>
  <c r="H2620" i="7"/>
  <c r="H2621" i="7"/>
  <c r="H2622" i="7"/>
  <c r="H2623" i="7"/>
  <c r="H2624" i="7"/>
  <c r="H2625" i="7"/>
  <c r="H2626" i="7"/>
  <c r="H2627" i="7"/>
  <c r="H2628" i="7"/>
  <c r="H2629" i="7"/>
  <c r="H2630" i="7"/>
  <c r="H2631" i="7"/>
  <c r="H2632" i="7"/>
  <c r="H2633" i="7"/>
  <c r="H2634" i="7"/>
  <c r="H2635" i="7"/>
  <c r="H2636" i="7"/>
  <c r="H2637" i="7"/>
  <c r="H2638" i="7"/>
  <c r="H2639" i="7"/>
  <c r="H2640" i="7"/>
  <c r="H2641" i="7"/>
  <c r="H2642" i="7"/>
  <c r="H2643" i="7"/>
  <c r="H2644" i="7"/>
  <c r="H2645" i="7"/>
  <c r="H2646" i="7"/>
  <c r="H2647" i="7"/>
  <c r="H2648" i="7"/>
  <c r="H2649" i="7"/>
  <c r="H2650" i="7"/>
  <c r="H2651" i="7"/>
  <c r="H2652" i="7"/>
  <c r="H2653" i="7"/>
  <c r="H2654" i="7"/>
  <c r="H2655" i="7"/>
  <c r="H2656" i="7"/>
  <c r="H2657" i="7"/>
  <c r="H2658" i="7"/>
  <c r="H2659" i="7"/>
  <c r="H2660" i="7"/>
  <c r="H2661" i="7"/>
  <c r="H2662" i="7"/>
  <c r="H2663" i="7"/>
  <c r="H2664" i="7"/>
  <c r="H2665" i="7"/>
  <c r="H2666" i="7"/>
  <c r="H2667" i="7"/>
  <c r="H2668" i="7"/>
  <c r="H2669" i="7"/>
  <c r="H2670" i="7"/>
  <c r="H2671" i="7"/>
  <c r="H2672" i="7"/>
  <c r="H2673" i="7"/>
  <c r="H2674" i="7"/>
  <c r="H2675" i="7"/>
  <c r="H2676" i="7"/>
  <c r="H2677" i="7"/>
  <c r="H2678" i="7"/>
  <c r="H2679" i="7"/>
  <c r="H2680" i="7"/>
  <c r="H2681" i="7"/>
  <c r="H2682" i="7"/>
  <c r="H2683" i="7"/>
  <c r="H2684" i="7"/>
  <c r="H2685" i="7"/>
  <c r="H2686" i="7"/>
  <c r="H2687" i="7"/>
  <c r="H2688" i="7"/>
  <c r="H2689" i="7"/>
  <c r="H2690" i="7"/>
  <c r="H2691" i="7"/>
  <c r="H2692" i="7"/>
  <c r="H2693" i="7"/>
  <c r="H2694" i="7"/>
  <c r="H2695" i="7"/>
  <c r="H2696" i="7"/>
  <c r="H2697" i="7"/>
  <c r="H2698" i="7"/>
  <c r="H2699" i="7"/>
  <c r="H2700" i="7"/>
  <c r="H2701" i="7"/>
  <c r="H2702" i="7"/>
  <c r="H2703" i="7"/>
  <c r="H2704" i="7"/>
  <c r="H2705" i="7"/>
  <c r="H2706" i="7"/>
  <c r="H2707" i="7"/>
  <c r="H2708" i="7"/>
  <c r="H2709" i="7"/>
  <c r="H2710" i="7"/>
  <c r="H2711" i="7"/>
  <c r="H2712" i="7"/>
  <c r="H2713" i="7"/>
  <c r="H2714" i="7"/>
  <c r="H2715" i="7"/>
  <c r="H2716" i="7"/>
  <c r="H2717" i="7"/>
  <c r="H2718" i="7"/>
  <c r="H2719" i="7"/>
  <c r="H2720" i="7"/>
  <c r="H2721" i="7"/>
  <c r="H2722" i="7"/>
  <c r="H2723" i="7"/>
  <c r="H2724" i="7"/>
  <c r="H2725" i="7"/>
  <c r="H2726" i="7"/>
  <c r="H2727" i="7"/>
  <c r="H2728" i="7"/>
  <c r="H2729" i="7"/>
  <c r="H2730" i="7"/>
  <c r="H2731" i="7"/>
  <c r="H2732" i="7"/>
  <c r="H2733" i="7"/>
  <c r="H2734" i="7"/>
  <c r="H2735" i="7"/>
  <c r="H2736" i="7"/>
  <c r="H2737" i="7"/>
  <c r="H2738" i="7"/>
  <c r="H2739" i="7"/>
  <c r="H2740" i="7"/>
  <c r="H2741" i="7"/>
  <c r="H2742" i="7"/>
  <c r="H2743" i="7"/>
  <c r="H2744" i="7"/>
  <c r="H2745" i="7"/>
  <c r="H2746" i="7"/>
  <c r="H2747" i="7"/>
  <c r="H2748" i="7"/>
  <c r="H2749" i="7"/>
  <c r="H2750" i="7"/>
  <c r="H2751" i="7"/>
  <c r="H2752" i="7"/>
  <c r="H2753" i="7"/>
  <c r="H2754" i="7"/>
  <c r="H2755" i="7"/>
  <c r="H2756" i="7"/>
  <c r="H2757" i="7"/>
  <c r="H2758" i="7"/>
  <c r="H2759" i="7"/>
  <c r="H2760" i="7"/>
  <c r="H2761" i="7"/>
  <c r="H2762" i="7"/>
  <c r="H2763" i="7"/>
  <c r="H2764" i="7"/>
  <c r="H2765" i="7"/>
  <c r="H2766" i="7"/>
  <c r="H2767" i="7"/>
  <c r="H2768" i="7"/>
  <c r="H2769" i="7"/>
  <c r="H2770" i="7"/>
  <c r="H2771" i="7"/>
  <c r="H2772" i="7"/>
  <c r="H2773" i="7"/>
  <c r="H2774" i="7"/>
  <c r="H2775" i="7"/>
  <c r="H2776" i="7"/>
  <c r="H2777" i="7"/>
  <c r="H2778" i="7"/>
  <c r="H2779" i="7"/>
  <c r="H2780" i="7"/>
  <c r="H2781" i="7"/>
  <c r="H2782" i="7"/>
  <c r="H2783" i="7"/>
  <c r="H2784" i="7"/>
  <c r="H2785" i="7"/>
  <c r="H2786" i="7"/>
  <c r="H2787" i="7"/>
  <c r="H2788" i="7"/>
  <c r="H2789" i="7"/>
  <c r="H2790" i="7"/>
  <c r="H2791" i="7"/>
  <c r="H2792" i="7"/>
  <c r="H2793" i="7"/>
  <c r="H2794" i="7"/>
  <c r="H2795" i="7"/>
  <c r="H2796" i="7"/>
  <c r="H2797" i="7"/>
  <c r="H2798" i="7"/>
  <c r="H2799" i="7"/>
  <c r="H2800" i="7"/>
  <c r="H2801" i="7"/>
  <c r="H2802" i="7"/>
  <c r="H2803" i="7"/>
  <c r="H2804" i="7"/>
  <c r="H2805" i="7"/>
  <c r="H2806" i="7"/>
  <c r="H2807" i="7"/>
  <c r="H2808" i="7"/>
  <c r="H2809" i="7"/>
  <c r="H2810" i="7"/>
  <c r="H2811" i="7"/>
  <c r="H2812" i="7"/>
  <c r="H2813" i="7"/>
  <c r="H2814" i="7"/>
  <c r="H2815" i="7"/>
  <c r="H2816" i="7"/>
  <c r="H2817" i="7"/>
  <c r="H2818" i="7"/>
  <c r="H2819" i="7"/>
  <c r="H2820" i="7"/>
  <c r="H2821" i="7"/>
  <c r="H2822" i="7"/>
  <c r="H2823" i="7"/>
  <c r="H2824" i="7"/>
  <c r="H2825" i="7"/>
  <c r="H2826" i="7"/>
  <c r="H2827" i="7"/>
  <c r="H2828" i="7"/>
  <c r="H2829" i="7"/>
  <c r="H2830" i="7"/>
  <c r="H2831" i="7"/>
  <c r="H2832" i="7"/>
  <c r="H2833" i="7"/>
  <c r="H2834" i="7"/>
  <c r="H2835" i="7"/>
  <c r="H2836" i="7"/>
  <c r="H2837" i="7"/>
  <c r="H2838" i="7"/>
  <c r="H2839" i="7"/>
  <c r="H2840" i="7"/>
  <c r="H2841" i="7"/>
  <c r="H2842" i="7"/>
  <c r="H2843" i="7"/>
  <c r="H2844" i="7"/>
  <c r="H2845" i="7"/>
  <c r="H2846" i="7"/>
  <c r="H2847" i="7"/>
  <c r="H2848" i="7"/>
  <c r="H2849" i="7"/>
  <c r="H2850" i="7"/>
  <c r="H2851" i="7"/>
  <c r="H2852" i="7"/>
  <c r="H2853" i="7"/>
  <c r="H2854" i="7"/>
  <c r="H2855" i="7"/>
  <c r="H2856" i="7"/>
  <c r="H2857" i="7"/>
  <c r="H2858" i="7"/>
  <c r="H2859" i="7"/>
  <c r="H2860" i="7"/>
  <c r="H2861" i="7"/>
  <c r="H2862" i="7"/>
  <c r="H2863" i="7"/>
  <c r="H2864" i="7"/>
  <c r="H2865" i="7"/>
  <c r="H2866" i="7"/>
  <c r="H2867" i="7"/>
  <c r="H2868" i="7"/>
  <c r="H2869" i="7"/>
  <c r="H2870" i="7"/>
  <c r="H2871" i="7"/>
  <c r="H2872" i="7"/>
  <c r="H2873" i="7"/>
  <c r="H2874" i="7"/>
  <c r="H2875" i="7"/>
  <c r="H2876" i="7"/>
  <c r="H2877" i="7"/>
  <c r="H2878" i="7"/>
  <c r="H2879" i="7"/>
  <c r="H2880" i="7"/>
  <c r="H2881" i="7"/>
  <c r="H2882" i="7"/>
  <c r="H2883" i="7"/>
  <c r="H2884" i="7"/>
  <c r="H2885" i="7"/>
  <c r="H2886" i="7"/>
  <c r="H2887" i="7"/>
  <c r="H2888" i="7"/>
  <c r="H2889" i="7"/>
  <c r="H2890" i="7"/>
  <c r="H2891" i="7"/>
  <c r="H2892" i="7"/>
  <c r="H2893" i="7"/>
  <c r="H2894" i="7"/>
  <c r="H2895" i="7"/>
  <c r="H2896" i="7"/>
  <c r="H2897" i="7"/>
  <c r="H2898" i="7"/>
  <c r="H2899" i="7"/>
  <c r="H2900" i="7"/>
  <c r="H2901" i="7"/>
  <c r="H2902" i="7"/>
  <c r="H2903" i="7"/>
  <c r="H2904" i="7"/>
  <c r="H2905" i="7"/>
  <c r="H2906" i="7"/>
  <c r="H2907" i="7"/>
  <c r="H2908" i="7"/>
  <c r="H2909" i="7"/>
  <c r="H2910" i="7"/>
  <c r="H2911" i="7"/>
  <c r="H2912" i="7"/>
  <c r="H2913" i="7"/>
  <c r="H2914" i="7"/>
  <c r="H2915" i="7"/>
  <c r="H2916" i="7"/>
  <c r="H2917" i="7"/>
  <c r="H2918" i="7"/>
  <c r="H2919" i="7"/>
  <c r="H2920" i="7"/>
  <c r="H2921" i="7"/>
  <c r="H2922" i="7"/>
  <c r="H2923" i="7"/>
  <c r="H2924" i="7"/>
  <c r="H2925" i="7"/>
  <c r="H2926" i="7"/>
  <c r="H2927" i="7"/>
  <c r="H2928" i="7"/>
  <c r="H2929" i="7"/>
  <c r="H2930" i="7"/>
  <c r="H2931" i="7"/>
  <c r="H2932" i="7"/>
  <c r="H2933" i="7"/>
  <c r="H2934" i="7"/>
  <c r="H2935" i="7"/>
  <c r="H2936" i="7"/>
  <c r="H2937" i="7"/>
  <c r="H2938" i="7"/>
  <c r="H2939" i="7"/>
  <c r="H2940" i="7"/>
  <c r="H2941" i="7"/>
  <c r="H2942" i="7"/>
  <c r="H2943" i="7"/>
  <c r="H2944" i="7"/>
  <c r="H2945" i="7"/>
  <c r="H2946" i="7"/>
  <c r="H2947" i="7"/>
  <c r="H2948" i="7"/>
  <c r="H2949" i="7"/>
  <c r="H2950" i="7"/>
  <c r="H2951" i="7"/>
  <c r="H2952" i="7"/>
  <c r="H2953" i="7"/>
  <c r="H2954" i="7"/>
  <c r="H2955" i="7"/>
  <c r="H2956" i="7"/>
  <c r="H2957" i="7"/>
  <c r="H2958" i="7"/>
  <c r="H2959" i="7"/>
  <c r="H2960" i="7"/>
  <c r="H2961" i="7"/>
  <c r="H2962" i="7"/>
  <c r="H2963" i="7"/>
  <c r="H2964" i="7"/>
  <c r="H2965" i="7"/>
  <c r="H2966" i="7"/>
  <c r="H2967" i="7"/>
  <c r="H2968" i="7"/>
  <c r="H2969" i="7"/>
  <c r="H2970" i="7"/>
  <c r="H2971" i="7"/>
  <c r="H2972" i="7"/>
  <c r="H2973" i="7"/>
  <c r="H2974" i="7"/>
  <c r="H2975" i="7"/>
  <c r="H2976" i="7"/>
  <c r="H2977" i="7"/>
  <c r="H2978" i="7"/>
  <c r="H2979" i="7"/>
  <c r="H2980" i="7"/>
  <c r="H2981" i="7"/>
  <c r="H2982" i="7"/>
  <c r="H2983" i="7"/>
  <c r="H2984" i="7"/>
  <c r="H2985" i="7"/>
  <c r="H2986" i="7"/>
  <c r="H2987" i="7"/>
  <c r="H2988" i="7"/>
  <c r="H2989" i="7"/>
  <c r="H2990" i="7"/>
  <c r="H2991" i="7"/>
  <c r="H2992" i="7"/>
  <c r="H2993" i="7"/>
  <c r="H2994" i="7"/>
  <c r="H2995" i="7"/>
  <c r="H2996" i="7"/>
  <c r="H2997" i="7"/>
  <c r="H2998" i="7"/>
  <c r="H2999" i="7"/>
  <c r="H3000" i="7"/>
  <c r="A1469" i="5"/>
  <c r="B1469" i="5" s="1"/>
  <c r="A474" i="5"/>
  <c r="B474" i="5" s="1"/>
  <c r="A473" i="5"/>
  <c r="B473" i="5" s="1"/>
  <c r="A472" i="5"/>
  <c r="B472" i="5" s="1"/>
  <c r="A471" i="5"/>
  <c r="B471" i="5" s="1"/>
  <c r="A470" i="5"/>
  <c r="B470" i="5" s="1"/>
  <c r="A469" i="5"/>
  <c r="B469" i="5" s="1"/>
  <c r="A468" i="5"/>
  <c r="B468" i="5" s="1"/>
  <c r="A467" i="5"/>
  <c r="B467" i="5" s="1"/>
  <c r="A466" i="5"/>
  <c r="B466" i="5" s="1"/>
  <c r="A465" i="5"/>
  <c r="B465" i="5" s="1"/>
  <c r="A464" i="5"/>
  <c r="B464" i="5" s="1"/>
  <c r="A463" i="5"/>
  <c r="B463" i="5" s="1"/>
  <c r="A462" i="5"/>
  <c r="B462" i="5" s="1"/>
  <c r="A461" i="5"/>
  <c r="B461" i="5" s="1"/>
  <c r="A460" i="5"/>
  <c r="B460" i="5" s="1"/>
  <c r="A459" i="5"/>
  <c r="B459" i="5" s="1"/>
  <c r="A458" i="5"/>
  <c r="B458" i="5" s="1"/>
  <c r="A457" i="5"/>
  <c r="B457" i="5" s="1"/>
  <c r="A456" i="5"/>
  <c r="B456" i="5" s="1"/>
  <c r="A455" i="5"/>
  <c r="B455" i="5" s="1"/>
  <c r="A454" i="5"/>
  <c r="B454" i="5" s="1"/>
  <c r="A453" i="5"/>
  <c r="B453" i="5" s="1"/>
  <c r="A452" i="5"/>
  <c r="B452" i="5" s="1"/>
  <c r="A451" i="5"/>
  <c r="B451" i="5" s="1"/>
  <c r="A450" i="5"/>
  <c r="B450" i="5" s="1"/>
  <c r="A449" i="5"/>
  <c r="B449" i="5" s="1"/>
  <c r="A448" i="5"/>
  <c r="B448" i="5" s="1"/>
  <c r="A447" i="5"/>
  <c r="B447" i="5" s="1"/>
  <c r="A446" i="5"/>
  <c r="B446" i="5" s="1"/>
  <c r="A445" i="5"/>
  <c r="B445" i="5" s="1"/>
  <c r="A444" i="5"/>
  <c r="B444" i="5" s="1"/>
  <c r="A443" i="5"/>
  <c r="B443" i="5" s="1"/>
  <c r="A442" i="5"/>
  <c r="B442" i="5" s="1"/>
  <c r="A441" i="5"/>
  <c r="B441" i="5" s="1"/>
  <c r="A440" i="5"/>
  <c r="B440" i="5" s="1"/>
  <c r="A439" i="5"/>
  <c r="B439" i="5" s="1"/>
  <c r="A438" i="5"/>
  <c r="B438" i="5" s="1"/>
  <c r="A437" i="5"/>
  <c r="B437" i="5" s="1"/>
  <c r="A436" i="5"/>
  <c r="B436" i="5" s="1"/>
  <c r="A435" i="5"/>
  <c r="B435" i="5" s="1"/>
  <c r="A434" i="5"/>
  <c r="B434" i="5" s="1"/>
  <c r="A433" i="5"/>
  <c r="B433" i="5" s="1"/>
  <c r="A432" i="5"/>
  <c r="B432" i="5" s="1"/>
  <c r="A431" i="5"/>
  <c r="B431" i="5" s="1"/>
  <c r="A430" i="5"/>
  <c r="B430" i="5" s="1"/>
  <c r="A429" i="5"/>
  <c r="B429" i="5" s="1"/>
  <c r="A428" i="5"/>
  <c r="B428" i="5" s="1"/>
  <c r="A427" i="5"/>
  <c r="B427" i="5" s="1"/>
  <c r="A426" i="5"/>
  <c r="B426" i="5" s="1"/>
  <c r="A425" i="5"/>
  <c r="B425" i="5" s="1"/>
  <c r="A424" i="5"/>
  <c r="B424" i="5" s="1"/>
  <c r="A423" i="5"/>
  <c r="B423" i="5" s="1"/>
  <c r="A422" i="5"/>
  <c r="B422" i="5" s="1"/>
  <c r="A421" i="5"/>
  <c r="B421" i="5" s="1"/>
  <c r="A420" i="5"/>
  <c r="B420" i="5" s="1"/>
  <c r="A419" i="5"/>
  <c r="B419" i="5" s="1"/>
  <c r="A418" i="5"/>
  <c r="B418" i="5" s="1"/>
  <c r="A417" i="5"/>
  <c r="B417" i="5" s="1"/>
  <c r="A416" i="5"/>
  <c r="B416" i="5" s="1"/>
  <c r="A415" i="5"/>
  <c r="B415" i="5" s="1"/>
  <c r="A414" i="5"/>
  <c r="B414" i="5" s="1"/>
  <c r="A413" i="5"/>
  <c r="B413" i="5" s="1"/>
  <c r="A412" i="5"/>
  <c r="B412" i="5" s="1"/>
  <c r="A411" i="5"/>
  <c r="B411" i="5" s="1"/>
  <c r="A410" i="5"/>
  <c r="B410" i="5" s="1"/>
  <c r="A409" i="5"/>
  <c r="B409" i="5" s="1"/>
  <c r="A408" i="5"/>
  <c r="B408" i="5" s="1"/>
  <c r="A407" i="5"/>
  <c r="B407" i="5" s="1"/>
  <c r="A406" i="5"/>
  <c r="B406" i="5" s="1"/>
  <c r="A405" i="5"/>
  <c r="B405" i="5" s="1"/>
  <c r="A404" i="5"/>
  <c r="B404" i="5" s="1"/>
  <c r="A403" i="5"/>
  <c r="B403" i="5" s="1"/>
  <c r="A402" i="5"/>
  <c r="B402" i="5" s="1"/>
  <c r="A401" i="5"/>
  <c r="B401" i="5" s="1"/>
  <c r="A400" i="5"/>
  <c r="B400" i="5" s="1"/>
  <c r="A399" i="5"/>
  <c r="B399" i="5" s="1"/>
  <c r="A398" i="5"/>
  <c r="B398" i="5" s="1"/>
  <c r="A397" i="5"/>
  <c r="B397" i="5" s="1"/>
  <c r="A396" i="5"/>
  <c r="B396" i="5" s="1"/>
  <c r="A395" i="5"/>
  <c r="B395" i="5" s="1"/>
  <c r="A394" i="5"/>
  <c r="B394" i="5" s="1"/>
  <c r="A393" i="5"/>
  <c r="B393" i="5" s="1"/>
  <c r="A392" i="5"/>
  <c r="B392" i="5" s="1"/>
  <c r="A391" i="5"/>
  <c r="B391" i="5" s="1"/>
  <c r="A390" i="5"/>
  <c r="B390" i="5" s="1"/>
  <c r="A389" i="5"/>
  <c r="B389" i="5" s="1"/>
  <c r="A388" i="5"/>
  <c r="B388" i="5" s="1"/>
  <c r="A387" i="5"/>
  <c r="B387" i="5" s="1"/>
  <c r="A386" i="5"/>
  <c r="B386" i="5" s="1"/>
  <c r="A385" i="5"/>
  <c r="B385" i="5" s="1"/>
  <c r="A384" i="5"/>
  <c r="B384" i="5" s="1"/>
  <c r="A383" i="5"/>
  <c r="B383" i="5" s="1"/>
  <c r="A382" i="5"/>
  <c r="B382" i="5" s="1"/>
  <c r="A381" i="5"/>
  <c r="B381" i="5" s="1"/>
  <c r="A380" i="5"/>
  <c r="B380" i="5" s="1"/>
  <c r="A379" i="5"/>
  <c r="B379" i="5" s="1"/>
  <c r="A378" i="5"/>
  <c r="B378" i="5" s="1"/>
  <c r="A377" i="5"/>
  <c r="B377" i="5" s="1"/>
  <c r="A376" i="5"/>
  <c r="B376" i="5" s="1"/>
  <c r="A375" i="5"/>
  <c r="B375" i="5" s="1"/>
  <c r="A374" i="5"/>
  <c r="B374" i="5" s="1"/>
  <c r="A373" i="5"/>
  <c r="B373" i="5" s="1"/>
  <c r="A372" i="5"/>
  <c r="B372" i="5" s="1"/>
  <c r="A371" i="5"/>
  <c r="B371" i="5" s="1"/>
  <c r="A370" i="5"/>
  <c r="B370" i="5" s="1"/>
  <c r="A369" i="5"/>
  <c r="B369" i="5" s="1"/>
  <c r="A368" i="5"/>
  <c r="B368" i="5" s="1"/>
  <c r="A367" i="5"/>
  <c r="B367" i="5" s="1"/>
  <c r="A366" i="5"/>
  <c r="B366" i="5" s="1"/>
  <c r="A365" i="5"/>
  <c r="B365" i="5" s="1"/>
  <c r="A364" i="5"/>
  <c r="B364" i="5" s="1"/>
  <c r="A363" i="5"/>
  <c r="B363" i="5" s="1"/>
  <c r="A362" i="5"/>
  <c r="B362" i="5" s="1"/>
  <c r="A361" i="5"/>
  <c r="B361" i="5" s="1"/>
  <c r="A360" i="5"/>
  <c r="B360" i="5" s="1"/>
  <c r="A359" i="5"/>
  <c r="B359" i="5" s="1"/>
  <c r="A358" i="5"/>
  <c r="B358" i="5" s="1"/>
  <c r="A357" i="5"/>
  <c r="B357" i="5" s="1"/>
  <c r="A356" i="5"/>
  <c r="B356" i="5" s="1"/>
  <c r="A355" i="5"/>
  <c r="B355" i="5" s="1"/>
  <c r="A354" i="5"/>
  <c r="B354" i="5" s="1"/>
  <c r="A353" i="5"/>
  <c r="B353" i="5" s="1"/>
  <c r="A352" i="5"/>
  <c r="B352" i="5" s="1"/>
  <c r="A351" i="5"/>
  <c r="B351" i="5" s="1"/>
  <c r="A350" i="5"/>
  <c r="B350" i="5" s="1"/>
  <c r="A349" i="5"/>
  <c r="B349" i="5" s="1"/>
  <c r="A348" i="5"/>
  <c r="B348" i="5" s="1"/>
  <c r="A347" i="5"/>
  <c r="B347" i="5" s="1"/>
  <c r="A346" i="5"/>
  <c r="B346" i="5" s="1"/>
  <c r="A345" i="5"/>
  <c r="B345" i="5" s="1"/>
  <c r="A344" i="5"/>
  <c r="B344" i="5" s="1"/>
  <c r="A343" i="5"/>
  <c r="B343" i="5" s="1"/>
  <c r="A342" i="5"/>
  <c r="B342" i="5" s="1"/>
  <c r="A341" i="5"/>
  <c r="B341" i="5" s="1"/>
  <c r="A340" i="5"/>
  <c r="B340" i="5" s="1"/>
  <c r="A339" i="5"/>
  <c r="B339" i="5" s="1"/>
  <c r="A338" i="5"/>
  <c r="B338" i="5" s="1"/>
  <c r="A337" i="5"/>
  <c r="B337" i="5" s="1"/>
  <c r="A336" i="5"/>
  <c r="B336" i="5" s="1"/>
  <c r="A335" i="5"/>
  <c r="B335" i="5" s="1"/>
  <c r="A334" i="5"/>
  <c r="B334" i="5" s="1"/>
  <c r="A333" i="5"/>
  <c r="B333" i="5" s="1"/>
  <c r="A332" i="5"/>
  <c r="B332" i="5" s="1"/>
  <c r="A331" i="5"/>
  <c r="B331" i="5" s="1"/>
  <c r="A330" i="5"/>
  <c r="B330" i="5" s="1"/>
  <c r="A329" i="5"/>
  <c r="B329" i="5" s="1"/>
  <c r="A328" i="5"/>
  <c r="B328" i="5" s="1"/>
  <c r="A327" i="5"/>
  <c r="B327" i="5" s="1"/>
  <c r="A326" i="5"/>
  <c r="B326" i="5" s="1"/>
  <c r="A325" i="5"/>
  <c r="B325" i="5" s="1"/>
  <c r="A324" i="5"/>
  <c r="B324" i="5" s="1"/>
  <c r="A323" i="5"/>
  <c r="B323" i="5" s="1"/>
  <c r="A322" i="5"/>
  <c r="B322" i="5" s="1"/>
  <c r="A321" i="5"/>
  <c r="B321" i="5" s="1"/>
  <c r="A320" i="5"/>
  <c r="B320" i="5" s="1"/>
  <c r="A319" i="5"/>
  <c r="B319" i="5" s="1"/>
  <c r="A318" i="5"/>
  <c r="B318" i="5" s="1"/>
  <c r="A317" i="5"/>
  <c r="B317" i="5" s="1"/>
  <c r="A316" i="5"/>
  <c r="B316" i="5" s="1"/>
  <c r="A315" i="5"/>
  <c r="B315" i="5" s="1"/>
  <c r="A314" i="5"/>
  <c r="B314" i="5" s="1"/>
  <c r="A313" i="5"/>
  <c r="B313" i="5" s="1"/>
  <c r="A312" i="5"/>
  <c r="B312" i="5" s="1"/>
  <c r="A311" i="5"/>
  <c r="B311" i="5" s="1"/>
  <c r="A310" i="5"/>
  <c r="B310" i="5" s="1"/>
  <c r="A309" i="5"/>
  <c r="B309" i="5" s="1"/>
  <c r="A308" i="5"/>
  <c r="B308" i="5" s="1"/>
  <c r="A307" i="5"/>
  <c r="B307" i="5" s="1"/>
  <c r="A306" i="5"/>
  <c r="B306" i="5" s="1"/>
  <c r="A305" i="5"/>
  <c r="B305" i="5" s="1"/>
  <c r="A304" i="5"/>
  <c r="B304" i="5" s="1"/>
  <c r="A303" i="5"/>
  <c r="B303" i="5" s="1"/>
  <c r="A302" i="5"/>
  <c r="B302" i="5" s="1"/>
  <c r="A301" i="5"/>
  <c r="B301" i="5" s="1"/>
  <c r="A300" i="5"/>
  <c r="B300" i="5" s="1"/>
  <c r="A299" i="5"/>
  <c r="B299" i="5" s="1"/>
  <c r="A298" i="5"/>
  <c r="B298" i="5" s="1"/>
  <c r="A297" i="5"/>
  <c r="B297" i="5" s="1"/>
  <c r="A296" i="5"/>
  <c r="B296" i="5" s="1"/>
  <c r="A295" i="5"/>
  <c r="B295" i="5" s="1"/>
  <c r="A294" i="5"/>
  <c r="B294" i="5" s="1"/>
  <c r="A293" i="5"/>
  <c r="B293" i="5" s="1"/>
  <c r="A292" i="5"/>
  <c r="B292" i="5" s="1"/>
  <c r="A291" i="5"/>
  <c r="B291" i="5" s="1"/>
  <c r="A290" i="5"/>
  <c r="B290" i="5" s="1"/>
  <c r="A289" i="5"/>
  <c r="B289" i="5" s="1"/>
  <c r="A288" i="5"/>
  <c r="B288" i="5" s="1"/>
  <c r="A287" i="5"/>
  <c r="B287" i="5" s="1"/>
  <c r="A286" i="5"/>
  <c r="B286" i="5" s="1"/>
  <c r="A285" i="5"/>
  <c r="B285" i="5" s="1"/>
  <c r="A284" i="5"/>
  <c r="B284" i="5" s="1"/>
  <c r="A283" i="5"/>
  <c r="B283" i="5" s="1"/>
  <c r="A282" i="5"/>
  <c r="B282" i="5" s="1"/>
  <c r="A281" i="5"/>
  <c r="B281" i="5" s="1"/>
  <c r="A280" i="5"/>
  <c r="B280" i="5" s="1"/>
  <c r="A279" i="5"/>
  <c r="B279" i="5" s="1"/>
  <c r="A278" i="5"/>
  <c r="B278" i="5" s="1"/>
  <c r="A277" i="5"/>
  <c r="B277" i="5" s="1"/>
  <c r="A276" i="5"/>
  <c r="B276" i="5" s="1"/>
  <c r="A275" i="5"/>
  <c r="B275" i="5" s="1"/>
  <c r="A274" i="5"/>
  <c r="B274" i="5" s="1"/>
  <c r="A273" i="5"/>
  <c r="B273" i="5" s="1"/>
  <c r="A272" i="5"/>
  <c r="B272" i="5" s="1"/>
  <c r="A271" i="5"/>
  <c r="B271" i="5" s="1"/>
  <c r="A270" i="5"/>
  <c r="B270" i="5" s="1"/>
  <c r="A269" i="5"/>
  <c r="B269" i="5" s="1"/>
  <c r="A268" i="5"/>
  <c r="B268" i="5" s="1"/>
  <c r="A267" i="5"/>
  <c r="B267" i="5" s="1"/>
  <c r="A266" i="5"/>
  <c r="B266" i="5" s="1"/>
  <c r="A265" i="5"/>
  <c r="B265" i="5" s="1"/>
  <c r="A264" i="5"/>
  <c r="B264" i="5" s="1"/>
  <c r="A263" i="5"/>
  <c r="B263" i="5" s="1"/>
  <c r="A262" i="5"/>
  <c r="B262" i="5" s="1"/>
  <c r="A261" i="5"/>
  <c r="B261" i="5" s="1"/>
  <c r="A260" i="5"/>
  <c r="B260" i="5" s="1"/>
  <c r="A259" i="5"/>
  <c r="B259" i="5" s="1"/>
  <c r="A258" i="5"/>
  <c r="B258" i="5" s="1"/>
  <c r="A257" i="5"/>
  <c r="B257" i="5" s="1"/>
  <c r="A256" i="5"/>
  <c r="B256" i="5" s="1"/>
  <c r="A255" i="5"/>
  <c r="B255" i="5" s="1"/>
  <c r="A254" i="5"/>
  <c r="B254" i="5" s="1"/>
  <c r="A253" i="5"/>
  <c r="B253" i="5" s="1"/>
  <c r="A252" i="5"/>
  <c r="B252" i="5" s="1"/>
  <c r="A251" i="5"/>
  <c r="B251" i="5" s="1"/>
  <c r="A250" i="5"/>
  <c r="B250" i="5" s="1"/>
  <c r="A249" i="5"/>
  <c r="B249" i="5" s="1"/>
  <c r="A248" i="5"/>
  <c r="B248" i="5" s="1"/>
  <c r="A247" i="5"/>
  <c r="B247" i="5" s="1"/>
  <c r="A246" i="5"/>
  <c r="B246" i="5" s="1"/>
  <c r="A245" i="5"/>
  <c r="B245" i="5" s="1"/>
  <c r="A244" i="5"/>
  <c r="B244" i="5" s="1"/>
  <c r="A243" i="5"/>
  <c r="B243" i="5" s="1"/>
  <c r="A242" i="5"/>
  <c r="B242" i="5" s="1"/>
  <c r="A241" i="5"/>
  <c r="B241" i="5" s="1"/>
  <c r="A240" i="5"/>
  <c r="B240" i="5" s="1"/>
  <c r="A239" i="5"/>
  <c r="B239" i="5" s="1"/>
  <c r="A238" i="5"/>
  <c r="B238" i="5" s="1"/>
  <c r="A237" i="5"/>
  <c r="B237" i="5" s="1"/>
  <c r="A236" i="5"/>
  <c r="B236" i="5" s="1"/>
  <c r="A235" i="5"/>
  <c r="B235" i="5" s="1"/>
  <c r="A234" i="5"/>
  <c r="B234" i="5" s="1"/>
  <c r="A233" i="5"/>
  <c r="B233" i="5" s="1"/>
  <c r="A232" i="5"/>
  <c r="B232" i="5" s="1"/>
  <c r="A231" i="5"/>
  <c r="B231" i="5" s="1"/>
  <c r="A230" i="5"/>
  <c r="B230" i="5" s="1"/>
  <c r="A229" i="5"/>
  <c r="B229" i="5" s="1"/>
  <c r="A228" i="5"/>
  <c r="B228" i="5" s="1"/>
  <c r="A227" i="5"/>
  <c r="B227" i="5" s="1"/>
  <c r="A226" i="5"/>
  <c r="B226" i="5" s="1"/>
  <c r="A225" i="5"/>
  <c r="B225" i="5" s="1"/>
  <c r="A224" i="5"/>
  <c r="B224" i="5" s="1"/>
  <c r="A223" i="5"/>
  <c r="B223" i="5" s="1"/>
  <c r="A222" i="5"/>
  <c r="B222" i="5" s="1"/>
  <c r="A221" i="5"/>
  <c r="B221" i="5" s="1"/>
  <c r="A220" i="5"/>
  <c r="B220" i="5" s="1"/>
  <c r="A219" i="5"/>
  <c r="B219" i="5" s="1"/>
  <c r="A218" i="5"/>
  <c r="B218" i="5" s="1"/>
  <c r="A217" i="5"/>
  <c r="B217" i="5" s="1"/>
  <c r="A216" i="5"/>
  <c r="B216" i="5" s="1"/>
  <c r="A215" i="5"/>
  <c r="B215" i="5" s="1"/>
  <c r="A214" i="5"/>
  <c r="B214" i="5" s="1"/>
  <c r="A213" i="5"/>
  <c r="B213" i="5" s="1"/>
  <c r="A212" i="5"/>
  <c r="B212" i="5" s="1"/>
  <c r="A211" i="5"/>
  <c r="B211" i="5" s="1"/>
  <c r="A210" i="5"/>
  <c r="B210" i="5" s="1"/>
  <c r="A209" i="5"/>
  <c r="B209" i="5" s="1"/>
  <c r="A208" i="5"/>
  <c r="B208" i="5" s="1"/>
  <c r="A207" i="5"/>
  <c r="B207" i="5" s="1"/>
  <c r="A206" i="5"/>
  <c r="B206" i="5" s="1"/>
  <c r="A205" i="5"/>
  <c r="B205" i="5" s="1"/>
  <c r="A204" i="5"/>
  <c r="B204" i="5" s="1"/>
  <c r="A203" i="5"/>
  <c r="B203" i="5" s="1"/>
  <c r="A202" i="5"/>
  <c r="B202" i="5" s="1"/>
  <c r="A201" i="5"/>
  <c r="B201" i="5" s="1"/>
  <c r="A200" i="5"/>
  <c r="B200" i="5" s="1"/>
  <c r="A199" i="5"/>
  <c r="B199" i="5" s="1"/>
  <c r="A198" i="5"/>
  <c r="B198" i="5" s="1"/>
  <c r="A197" i="5"/>
  <c r="B197" i="5" s="1"/>
  <c r="A196" i="5"/>
  <c r="B196" i="5" s="1"/>
  <c r="A195" i="5"/>
  <c r="B195" i="5" s="1"/>
  <c r="A194" i="5"/>
  <c r="B194" i="5" s="1"/>
  <c r="A193" i="5"/>
  <c r="B193" i="5" s="1"/>
  <c r="A192" i="5"/>
  <c r="B192" i="5" s="1"/>
  <c r="A191" i="5"/>
  <c r="B191" i="5" s="1"/>
  <c r="A190" i="5"/>
  <c r="B190" i="5" s="1"/>
  <c r="A189" i="5"/>
  <c r="B189" i="5" s="1"/>
  <c r="A188" i="5"/>
  <c r="B188" i="5" s="1"/>
  <c r="A187" i="5"/>
  <c r="B187" i="5" s="1"/>
  <c r="A186" i="5"/>
  <c r="B186" i="5" s="1"/>
  <c r="A185" i="5"/>
  <c r="B185" i="5" s="1"/>
  <c r="A184" i="5"/>
  <c r="B184" i="5" s="1"/>
  <c r="A183" i="5"/>
  <c r="B183" i="5" s="1"/>
  <c r="A182" i="5"/>
  <c r="B182" i="5" s="1"/>
  <c r="A181" i="5"/>
  <c r="B181" i="5" s="1"/>
  <c r="A180" i="5"/>
  <c r="B180" i="5" s="1"/>
  <c r="A179" i="5"/>
  <c r="B179" i="5" s="1"/>
  <c r="A178" i="5"/>
  <c r="B178" i="5" s="1"/>
  <c r="A177" i="5"/>
  <c r="B177" i="5" s="1"/>
  <c r="A176" i="5"/>
  <c r="B176" i="5" s="1"/>
  <c r="A175" i="5"/>
  <c r="B175" i="5" s="1"/>
  <c r="A174" i="5"/>
  <c r="B174" i="5" s="1"/>
  <c r="A173" i="5"/>
  <c r="B173" i="5" s="1"/>
  <c r="A172" i="5"/>
  <c r="B172" i="5" s="1"/>
  <c r="A171" i="5"/>
  <c r="B171" i="5" s="1"/>
  <c r="A170" i="5"/>
  <c r="B170" i="5" s="1"/>
  <c r="A169" i="5"/>
  <c r="B169" i="5" s="1"/>
  <c r="A168" i="5"/>
  <c r="B168" i="5" s="1"/>
  <c r="A167" i="5"/>
  <c r="B167" i="5" s="1"/>
  <c r="A166" i="5"/>
  <c r="B166" i="5" s="1"/>
  <c r="A165" i="5"/>
  <c r="B165" i="5" s="1"/>
  <c r="A164" i="5"/>
  <c r="B164" i="5" s="1"/>
  <c r="A163" i="5"/>
  <c r="B163" i="5" s="1"/>
  <c r="A162" i="5"/>
  <c r="B162" i="5" s="1"/>
  <c r="A161" i="5"/>
  <c r="B161" i="5" s="1"/>
  <c r="A160" i="5"/>
  <c r="B160" i="5" s="1"/>
  <c r="A159" i="5"/>
  <c r="B159" i="5" s="1"/>
  <c r="A158" i="5"/>
  <c r="B158" i="5" s="1"/>
  <c r="A157" i="5"/>
  <c r="B157" i="5" s="1"/>
  <c r="A156" i="5"/>
  <c r="B156" i="5" s="1"/>
  <c r="A155" i="5"/>
  <c r="B155" i="5" s="1"/>
  <c r="A154" i="5"/>
  <c r="B154" i="5" s="1"/>
  <c r="A153" i="5"/>
  <c r="B153" i="5" s="1"/>
  <c r="A152" i="5"/>
  <c r="B152" i="5" s="1"/>
  <c r="A151" i="5"/>
  <c r="B151" i="5" s="1"/>
  <c r="A150" i="5"/>
  <c r="B150" i="5" s="1"/>
  <c r="A149" i="5"/>
  <c r="B149" i="5" s="1"/>
  <c r="A148" i="5"/>
  <c r="B148" i="5" s="1"/>
  <c r="A147" i="5"/>
  <c r="B147" i="5" s="1"/>
  <c r="A146" i="5"/>
  <c r="B146" i="5" s="1"/>
  <c r="A145" i="5"/>
  <c r="B145" i="5" s="1"/>
  <c r="A144" i="5"/>
  <c r="B144" i="5" s="1"/>
  <c r="A143" i="5"/>
  <c r="B143" i="5" s="1"/>
  <c r="A142" i="5"/>
  <c r="B142" i="5" s="1"/>
  <c r="A141" i="5"/>
  <c r="B141" i="5" s="1"/>
  <c r="A140" i="5"/>
  <c r="B140" i="5" s="1"/>
  <c r="A139" i="5"/>
  <c r="B139" i="5" s="1"/>
  <c r="A138" i="5"/>
  <c r="B138" i="5" s="1"/>
  <c r="A137" i="5"/>
  <c r="B137" i="5" s="1"/>
  <c r="A136" i="5"/>
  <c r="B136" i="5" s="1"/>
  <c r="A135" i="5"/>
  <c r="B135" i="5" s="1"/>
  <c r="A134" i="5"/>
  <c r="B134" i="5" s="1"/>
  <c r="A133" i="5"/>
  <c r="B133" i="5" s="1"/>
  <c r="A132" i="5"/>
  <c r="B132" i="5" s="1"/>
  <c r="A131" i="5"/>
  <c r="B131" i="5" s="1"/>
  <c r="A130" i="5"/>
  <c r="B130" i="5" s="1"/>
  <c r="A129" i="5"/>
  <c r="B129" i="5" s="1"/>
  <c r="A128" i="5"/>
  <c r="B128" i="5" s="1"/>
  <c r="A127" i="5"/>
  <c r="B127" i="5" s="1"/>
  <c r="A126" i="5"/>
  <c r="B126" i="5" s="1"/>
  <c r="A125" i="5"/>
  <c r="B125" i="5" s="1"/>
  <c r="A124" i="5"/>
  <c r="B124" i="5" s="1"/>
  <c r="A123" i="5"/>
  <c r="B123" i="5" s="1"/>
  <c r="A122" i="5"/>
  <c r="B122" i="5" s="1"/>
  <c r="A121" i="5"/>
  <c r="B121" i="5" s="1"/>
  <c r="A120" i="5"/>
  <c r="B120" i="5" s="1"/>
  <c r="A119" i="5"/>
  <c r="B119" i="5" s="1"/>
  <c r="A118" i="5"/>
  <c r="B118" i="5" s="1"/>
  <c r="A117" i="5"/>
  <c r="B117" i="5" s="1"/>
  <c r="A116" i="5"/>
  <c r="B116" i="5" s="1"/>
  <c r="A115" i="5"/>
  <c r="B115" i="5" s="1"/>
  <c r="A114" i="5"/>
  <c r="B114" i="5" s="1"/>
  <c r="A113" i="5"/>
  <c r="B113" i="5" s="1"/>
  <c r="A112" i="5"/>
  <c r="B112" i="5" s="1"/>
  <c r="A111" i="5"/>
  <c r="B111" i="5" s="1"/>
  <c r="A110" i="5"/>
  <c r="B110" i="5" s="1"/>
  <c r="A109" i="5"/>
  <c r="B109" i="5" s="1"/>
  <c r="A108" i="5"/>
  <c r="B108" i="5" s="1"/>
  <c r="A107" i="5"/>
  <c r="B107" i="5" s="1"/>
  <c r="A106" i="5"/>
  <c r="B106" i="5" s="1"/>
  <c r="A105" i="5"/>
  <c r="B105" i="5" s="1"/>
  <c r="A104" i="5"/>
  <c r="B104" i="5" s="1"/>
  <c r="A103" i="5"/>
  <c r="B103" i="5" s="1"/>
  <c r="A102" i="5"/>
  <c r="B102" i="5" s="1"/>
  <c r="A101" i="5"/>
  <c r="B101" i="5" s="1"/>
  <c r="A100" i="5"/>
  <c r="B100" i="5" s="1"/>
  <c r="A99" i="5"/>
  <c r="B99" i="5" s="1"/>
  <c r="A98" i="5"/>
  <c r="B98" i="5" s="1"/>
  <c r="A97" i="5"/>
  <c r="B97" i="5" s="1"/>
  <c r="A96" i="5"/>
  <c r="B96" i="5" s="1"/>
  <c r="A95" i="5"/>
  <c r="B95" i="5" s="1"/>
  <c r="A94" i="5"/>
  <c r="B94" i="5" s="1"/>
  <c r="A93" i="5"/>
  <c r="B93" i="5" s="1"/>
  <c r="A92" i="5"/>
  <c r="B92" i="5" s="1"/>
  <c r="A91" i="5"/>
  <c r="B91" i="5" s="1"/>
  <c r="A90" i="5"/>
  <c r="B90" i="5" s="1"/>
  <c r="A89" i="5"/>
  <c r="B89" i="5" s="1"/>
  <c r="A88" i="5"/>
  <c r="B88" i="5" s="1"/>
  <c r="A87" i="5"/>
  <c r="B87" i="5" s="1"/>
  <c r="A86" i="5"/>
  <c r="B86" i="5" s="1"/>
  <c r="A85" i="5"/>
  <c r="B85" i="5" s="1"/>
  <c r="A84" i="5"/>
  <c r="B84" i="5" s="1"/>
  <c r="A83" i="5"/>
  <c r="B83" i="5" s="1"/>
  <c r="A82" i="5"/>
  <c r="B82" i="5" s="1"/>
  <c r="A81" i="5"/>
  <c r="B81" i="5" s="1"/>
  <c r="A80" i="5"/>
  <c r="B80" i="5" s="1"/>
  <c r="A79" i="5"/>
  <c r="B79" i="5" s="1"/>
  <c r="A78" i="5"/>
  <c r="B78" i="5" s="1"/>
  <c r="A77" i="5"/>
  <c r="B77" i="5" s="1"/>
  <c r="A76" i="5"/>
  <c r="B76" i="5" s="1"/>
  <c r="A75" i="5"/>
  <c r="B75" i="5" s="1"/>
  <c r="A74" i="5"/>
  <c r="B74" i="5" s="1"/>
  <c r="A73" i="5"/>
  <c r="B73" i="5" s="1"/>
  <c r="A72" i="5"/>
  <c r="B72" i="5" s="1"/>
  <c r="A71" i="5"/>
  <c r="B71" i="5" s="1"/>
  <c r="A70" i="5"/>
  <c r="B70" i="5" s="1"/>
  <c r="A69" i="5"/>
  <c r="B69" i="5" s="1"/>
  <c r="A68" i="5"/>
  <c r="B68" i="5" s="1"/>
  <c r="A67" i="5"/>
  <c r="B67" i="5" s="1"/>
  <c r="A66" i="5"/>
  <c r="B66" i="5" s="1"/>
  <c r="A65" i="5"/>
  <c r="B65" i="5" s="1"/>
  <c r="A64" i="5"/>
  <c r="B64" i="5" s="1"/>
  <c r="A63" i="5"/>
  <c r="B63" i="5" s="1"/>
  <c r="A62" i="5"/>
  <c r="B62" i="5" s="1"/>
  <c r="A61" i="5"/>
  <c r="B61" i="5" s="1"/>
  <c r="A60" i="5"/>
  <c r="B60" i="5" s="1"/>
  <c r="A59" i="5"/>
  <c r="B59" i="5" s="1"/>
  <c r="A58" i="5"/>
  <c r="B58" i="5" s="1"/>
  <c r="A57" i="5"/>
  <c r="B57" i="5" s="1"/>
  <c r="A56" i="5"/>
  <c r="B56" i="5" s="1"/>
  <c r="A55" i="5"/>
  <c r="B55" i="5" s="1"/>
  <c r="A54" i="5"/>
  <c r="B54" i="5" s="1"/>
  <c r="A53" i="5"/>
  <c r="B53" i="5" s="1"/>
  <c r="A52" i="5"/>
  <c r="B52" i="5" s="1"/>
  <c r="A51" i="5"/>
  <c r="B51" i="5" s="1"/>
  <c r="A50" i="5"/>
  <c r="B50" i="5" s="1"/>
  <c r="A49" i="5"/>
  <c r="B49" i="5" s="1"/>
  <c r="A48" i="5"/>
  <c r="B48" i="5" s="1"/>
  <c r="A47" i="5"/>
  <c r="B47" i="5" s="1"/>
  <c r="A46" i="5"/>
  <c r="B46" i="5" s="1"/>
  <c r="A45" i="5"/>
  <c r="B45" i="5" s="1"/>
  <c r="A44" i="5"/>
  <c r="B44" i="5" s="1"/>
  <c r="A43" i="5"/>
  <c r="B43" i="5" s="1"/>
  <c r="A42" i="5"/>
  <c r="B42" i="5" s="1"/>
  <c r="A41" i="5"/>
  <c r="B41" i="5" s="1"/>
  <c r="A40" i="5"/>
  <c r="B40" i="5" s="1"/>
  <c r="A39" i="5"/>
  <c r="B39" i="5" s="1"/>
  <c r="A38" i="5"/>
  <c r="B38" i="5" s="1"/>
  <c r="A37" i="5"/>
  <c r="B37" i="5" s="1"/>
  <c r="A36" i="5"/>
  <c r="B36" i="5" s="1"/>
  <c r="A35" i="5"/>
  <c r="B35" i="5" s="1"/>
  <c r="A34" i="5"/>
  <c r="B34" i="5" s="1"/>
  <c r="A33" i="5"/>
  <c r="B33" i="5" s="1"/>
  <c r="A32" i="5"/>
  <c r="B32" i="5" s="1"/>
  <c r="A31" i="5"/>
  <c r="B31" i="5" s="1"/>
  <c r="A30" i="5"/>
  <c r="B30" i="5" s="1"/>
  <c r="A29" i="5"/>
  <c r="B29" i="5" s="1"/>
  <c r="A28" i="5"/>
  <c r="B28" i="5" s="1"/>
  <c r="A27" i="5"/>
  <c r="B27" i="5" s="1"/>
  <c r="A26" i="5"/>
  <c r="A25" i="5"/>
  <c r="B25" i="5" s="1"/>
  <c r="A24" i="5"/>
  <c r="B24" i="5" s="1"/>
  <c r="A23" i="5"/>
  <c r="B23" i="5" s="1"/>
  <c r="A22" i="5"/>
  <c r="B22" i="5" s="1"/>
  <c r="A21" i="5"/>
  <c r="B21" i="5" s="1"/>
  <c r="A20" i="5"/>
  <c r="B20" i="5" s="1"/>
  <c r="A19" i="5"/>
  <c r="B19" i="5" s="1"/>
  <c r="A18" i="5"/>
  <c r="B18" i="5" s="1"/>
  <c r="A17" i="5"/>
  <c r="B17" i="5" s="1"/>
  <c r="A16" i="5"/>
  <c r="B16" i="5" s="1"/>
  <c r="A15" i="5"/>
  <c r="B15" i="5" s="1"/>
  <c r="A14" i="5"/>
  <c r="B14" i="5" s="1"/>
  <c r="A13" i="5"/>
  <c r="B13" i="5" s="1"/>
  <c r="A12" i="5"/>
  <c r="B12" i="5" s="1"/>
  <c r="A11" i="5"/>
  <c r="B11" i="5" s="1"/>
  <c r="A10" i="5"/>
  <c r="B10" i="5" s="1"/>
  <c r="A9" i="5"/>
  <c r="B9" i="5" s="1"/>
  <c r="A8" i="5"/>
  <c r="B8" i="5" s="1"/>
  <c r="A7" i="5"/>
  <c r="B7" i="5" s="1"/>
  <c r="A6" i="5"/>
  <c r="B6" i="5" s="1"/>
  <c r="A5" i="5"/>
  <c r="B5" i="5" s="1"/>
  <c r="A4" i="5"/>
  <c r="B4" i="5" s="1"/>
  <c r="A3" i="5"/>
  <c r="B3" i="5" s="1"/>
  <c r="A190" i="1"/>
  <c r="F190" i="1"/>
  <c r="G190" i="1"/>
  <c r="L190" i="1"/>
  <c r="N190" i="1"/>
  <c r="P190" i="1"/>
  <c r="A191" i="1"/>
  <c r="F191" i="1"/>
  <c r="G191" i="1"/>
  <c r="L191" i="1"/>
  <c r="N191" i="1"/>
  <c r="P191" i="1"/>
  <c r="A192" i="1"/>
  <c r="F192" i="1"/>
  <c r="G192" i="1"/>
  <c r="L192" i="1"/>
  <c r="N192" i="1"/>
  <c r="P192" i="1"/>
  <c r="A193" i="1"/>
  <c r="F193" i="1"/>
  <c r="G193" i="1"/>
  <c r="L193" i="1"/>
  <c r="N193" i="1"/>
  <c r="P193" i="1"/>
  <c r="A194" i="1"/>
  <c r="F194" i="1"/>
  <c r="G194" i="1"/>
  <c r="L194" i="1"/>
  <c r="N194" i="1"/>
  <c r="P194" i="1"/>
  <c r="A195" i="1"/>
  <c r="F195" i="1"/>
  <c r="G195" i="1"/>
  <c r="L195" i="1"/>
  <c r="N195" i="1"/>
  <c r="P195" i="1"/>
  <c r="A196" i="1"/>
  <c r="F196" i="1"/>
  <c r="G196" i="1"/>
  <c r="L196" i="1"/>
  <c r="N196" i="1"/>
  <c r="P196" i="1"/>
  <c r="A197" i="1"/>
  <c r="F197" i="1"/>
  <c r="G197" i="1"/>
  <c r="L197" i="1"/>
  <c r="N197" i="1"/>
  <c r="P197" i="1"/>
  <c r="A198" i="1"/>
  <c r="F198" i="1"/>
  <c r="G198" i="1"/>
  <c r="L198" i="1"/>
  <c r="N198" i="1"/>
  <c r="P198" i="1"/>
  <c r="A199" i="1"/>
  <c r="F199" i="1"/>
  <c r="G199" i="1"/>
  <c r="L199" i="1"/>
  <c r="N199" i="1"/>
  <c r="P199" i="1"/>
  <c r="F159" i="1"/>
  <c r="G159" i="1" s="1"/>
  <c r="D159" i="27" s="1"/>
  <c r="L159" i="1"/>
  <c r="N159" i="1"/>
  <c r="P159" i="1"/>
  <c r="F160" i="1"/>
  <c r="G160" i="1" s="1"/>
  <c r="D160" i="27" s="1"/>
  <c r="L160" i="1"/>
  <c r="N160" i="1"/>
  <c r="P160" i="1"/>
  <c r="F161" i="1"/>
  <c r="G161" i="1" s="1"/>
  <c r="D161" i="27" s="1"/>
  <c r="L161" i="1"/>
  <c r="N161" i="1"/>
  <c r="P161" i="1"/>
  <c r="F162" i="1"/>
  <c r="G162" i="1" s="1"/>
  <c r="L162" i="1"/>
  <c r="N162" i="1"/>
  <c r="P162" i="1"/>
  <c r="F163" i="1"/>
  <c r="G163" i="1" s="1"/>
  <c r="D163" i="27" s="1"/>
  <c r="L163" i="1"/>
  <c r="N163" i="1"/>
  <c r="P163" i="1"/>
  <c r="F164" i="1"/>
  <c r="G164" i="1" s="1"/>
  <c r="D164" i="27" s="1"/>
  <c r="L164" i="1"/>
  <c r="N164" i="1"/>
  <c r="P164" i="1"/>
  <c r="F165" i="1"/>
  <c r="G165" i="1" s="1"/>
  <c r="G161" i="3" s="1"/>
  <c r="L165" i="1"/>
  <c r="N165" i="1"/>
  <c r="P165" i="1"/>
  <c r="F166" i="1"/>
  <c r="G166" i="1" s="1"/>
  <c r="G162" i="3" s="1"/>
  <c r="L166" i="1"/>
  <c r="N166" i="1"/>
  <c r="P166" i="1"/>
  <c r="F167" i="1"/>
  <c r="G167" i="1" s="1"/>
  <c r="D167" i="27" s="1"/>
  <c r="L167" i="1"/>
  <c r="N167" i="1"/>
  <c r="P167" i="1"/>
  <c r="F168" i="1"/>
  <c r="G168" i="1" s="1"/>
  <c r="G164" i="3" s="1"/>
  <c r="L168" i="1"/>
  <c r="N168" i="1"/>
  <c r="P168" i="1"/>
  <c r="F127" i="1"/>
  <c r="G127" i="1" s="1"/>
  <c r="D128" i="27" s="1"/>
  <c r="L127" i="1"/>
  <c r="N127" i="1"/>
  <c r="P127" i="1"/>
  <c r="F128" i="1"/>
  <c r="G128" i="1" s="1"/>
  <c r="G125" i="3" s="1"/>
  <c r="L128" i="1"/>
  <c r="N128" i="1"/>
  <c r="P128" i="1"/>
  <c r="F129" i="1"/>
  <c r="G129" i="1" s="1"/>
  <c r="L129" i="1"/>
  <c r="N129" i="1"/>
  <c r="P129" i="1"/>
  <c r="F130" i="1"/>
  <c r="G130" i="1" s="1"/>
  <c r="G127" i="3" s="1"/>
  <c r="L130" i="1"/>
  <c r="N130" i="1"/>
  <c r="P130" i="1"/>
  <c r="F131" i="1"/>
  <c r="G131" i="1" s="1"/>
  <c r="G128" i="3" s="1"/>
  <c r="L131" i="1"/>
  <c r="N131" i="1"/>
  <c r="P131" i="1"/>
  <c r="F132" i="1"/>
  <c r="G132" i="1" s="1"/>
  <c r="D133" i="27" s="1"/>
  <c r="L132" i="1"/>
  <c r="N132" i="1"/>
  <c r="P132" i="1"/>
  <c r="F133" i="1"/>
  <c r="G133" i="1" s="1"/>
  <c r="D134" i="27" s="1"/>
  <c r="L133" i="1"/>
  <c r="N133" i="1"/>
  <c r="P133" i="1"/>
  <c r="F134" i="1"/>
  <c r="G134" i="1" s="1"/>
  <c r="D135" i="27" s="1"/>
  <c r="L134" i="1"/>
  <c r="N134" i="1"/>
  <c r="P134" i="1"/>
  <c r="F135" i="1"/>
  <c r="G135" i="1" s="1"/>
  <c r="D136" i="27" s="1"/>
  <c r="L135" i="1"/>
  <c r="N135" i="1"/>
  <c r="P135" i="1"/>
  <c r="F136" i="1"/>
  <c r="G136" i="1" s="1"/>
  <c r="L136" i="1"/>
  <c r="N136" i="1"/>
  <c r="P136" i="1"/>
  <c r="L76" i="1"/>
  <c r="F76" i="1"/>
  <c r="F96" i="1"/>
  <c r="G96" i="1" s="1"/>
  <c r="G93" i="3" s="1"/>
  <c r="L96" i="1"/>
  <c r="N96" i="1"/>
  <c r="P96" i="1"/>
  <c r="F97" i="1"/>
  <c r="G97" i="1" s="1"/>
  <c r="G94" i="3" s="1"/>
  <c r="L97" i="1"/>
  <c r="N97" i="1"/>
  <c r="P97" i="1"/>
  <c r="F98" i="1"/>
  <c r="G98" i="1" s="1"/>
  <c r="G95" i="3" s="1"/>
  <c r="L98" i="1"/>
  <c r="N98" i="1"/>
  <c r="P98" i="1"/>
  <c r="F99" i="1"/>
  <c r="G99" i="1" s="1"/>
  <c r="G96" i="3" s="1"/>
  <c r="L99" i="1"/>
  <c r="N99" i="1"/>
  <c r="P99" i="1"/>
  <c r="F100" i="1"/>
  <c r="G100" i="1" s="1"/>
  <c r="G97" i="3" s="1"/>
  <c r="L100" i="1"/>
  <c r="N100" i="1"/>
  <c r="P100" i="1"/>
  <c r="F101" i="1"/>
  <c r="G101" i="1" s="1"/>
  <c r="G98" i="3" s="1"/>
  <c r="L101" i="1"/>
  <c r="N101" i="1"/>
  <c r="P101" i="1"/>
  <c r="F102" i="1"/>
  <c r="G102" i="1" s="1"/>
  <c r="D103" i="27" s="1"/>
  <c r="L102" i="1"/>
  <c r="N102" i="1"/>
  <c r="P102" i="1"/>
  <c r="F103" i="1"/>
  <c r="G103" i="1" s="1"/>
  <c r="D104" i="27" s="1"/>
  <c r="L103" i="1"/>
  <c r="N103" i="1"/>
  <c r="P103" i="1"/>
  <c r="F104" i="1"/>
  <c r="G104" i="1" s="1"/>
  <c r="D105" i="27" s="1"/>
  <c r="L104" i="1"/>
  <c r="N104" i="1"/>
  <c r="P104" i="1"/>
  <c r="F105" i="1"/>
  <c r="G105" i="1" s="1"/>
  <c r="D106" i="27" s="1"/>
  <c r="L105" i="1"/>
  <c r="N105" i="1"/>
  <c r="P105" i="1"/>
  <c r="F65" i="1"/>
  <c r="G65" i="1" s="1"/>
  <c r="D66" i="27" s="1"/>
  <c r="L65" i="1"/>
  <c r="N65" i="1"/>
  <c r="P65" i="1"/>
  <c r="F66" i="1"/>
  <c r="G66" i="1" s="1"/>
  <c r="G63" i="3" s="1"/>
  <c r="L66" i="1"/>
  <c r="N66" i="1"/>
  <c r="P66" i="1"/>
  <c r="F67" i="1"/>
  <c r="G67" i="1" s="1"/>
  <c r="G64" i="3" s="1"/>
  <c r="L67" i="1"/>
  <c r="N67" i="1"/>
  <c r="P67" i="1"/>
  <c r="F68" i="1"/>
  <c r="G68" i="1" s="1"/>
  <c r="G65" i="3" s="1"/>
  <c r="L68" i="1"/>
  <c r="N68" i="1"/>
  <c r="P68" i="1"/>
  <c r="F69" i="1"/>
  <c r="G69" i="1" s="1"/>
  <c r="G66" i="3" s="1"/>
  <c r="L69" i="1"/>
  <c r="N69" i="1"/>
  <c r="P69" i="1"/>
  <c r="F70" i="1"/>
  <c r="G70" i="1" s="1"/>
  <c r="G67" i="3" s="1"/>
  <c r="L70" i="1"/>
  <c r="N70" i="1"/>
  <c r="P70" i="1"/>
  <c r="F71" i="1"/>
  <c r="G71" i="1" s="1"/>
  <c r="D72" i="27" s="1"/>
  <c r="L71" i="1"/>
  <c r="N71" i="1"/>
  <c r="P71" i="1"/>
  <c r="F72" i="1"/>
  <c r="G72" i="1" s="1"/>
  <c r="D73" i="27" s="1"/>
  <c r="L72" i="1"/>
  <c r="N72" i="1"/>
  <c r="P72" i="1"/>
  <c r="F73" i="1"/>
  <c r="G73" i="1" s="1"/>
  <c r="D74" i="27" s="1"/>
  <c r="L73" i="1"/>
  <c r="N73" i="1"/>
  <c r="P73" i="1"/>
  <c r="F74" i="1"/>
  <c r="G74" i="1" s="1"/>
  <c r="D75" i="27" s="1"/>
  <c r="L74" i="1"/>
  <c r="N74" i="1"/>
  <c r="P74" i="1"/>
  <c r="P43" i="1"/>
  <c r="N43" i="1"/>
  <c r="L43" i="1"/>
  <c r="F43" i="1"/>
  <c r="G43" i="1" s="1"/>
  <c r="P42" i="1"/>
  <c r="N42" i="1"/>
  <c r="L42" i="1"/>
  <c r="F42" i="1"/>
  <c r="P41" i="1"/>
  <c r="N41" i="1"/>
  <c r="L41" i="1"/>
  <c r="F41" i="1"/>
  <c r="P40" i="1"/>
  <c r="N40" i="1"/>
  <c r="L40" i="1"/>
  <c r="F40" i="1"/>
  <c r="P39" i="1"/>
  <c r="N39" i="1"/>
  <c r="L39" i="1"/>
  <c r="F39" i="1"/>
  <c r="P38" i="1"/>
  <c r="N38" i="1"/>
  <c r="L38" i="1"/>
  <c r="F38" i="1"/>
  <c r="P37" i="1"/>
  <c r="N37" i="1"/>
  <c r="L37" i="1"/>
  <c r="F37" i="1"/>
  <c r="P36" i="1"/>
  <c r="N36" i="1"/>
  <c r="L36" i="1"/>
  <c r="F36" i="1"/>
  <c r="P35" i="1"/>
  <c r="N35" i="1"/>
  <c r="L35" i="1"/>
  <c r="F35" i="1"/>
  <c r="P34" i="1"/>
  <c r="N34" i="1"/>
  <c r="L34" i="1"/>
  <c r="F34" i="1"/>
  <c r="F14" i="1"/>
  <c r="G14" i="1" s="1"/>
  <c r="P192" i="27" l="1"/>
  <c r="N196" i="27"/>
  <c r="Q195" i="3"/>
  <c r="P137" i="27"/>
  <c r="P136" i="27"/>
  <c r="L130" i="27"/>
  <c r="P129" i="27"/>
  <c r="P128" i="27"/>
  <c r="N159" i="27"/>
  <c r="L192" i="27"/>
  <c r="L132" i="27"/>
  <c r="P131" i="27"/>
  <c r="P199" i="27"/>
  <c r="O127" i="3"/>
  <c r="M188" i="3"/>
  <c r="Q70" i="3"/>
  <c r="Q125" i="3"/>
  <c r="Q124" i="3"/>
  <c r="Q192" i="3"/>
  <c r="Q187" i="3"/>
  <c r="L99" i="27"/>
  <c r="P134" i="27"/>
  <c r="L198" i="27"/>
  <c r="L195" i="27"/>
  <c r="L193" i="27"/>
  <c r="P191" i="27"/>
  <c r="G62" i="3"/>
  <c r="G99" i="3"/>
  <c r="F94" i="3"/>
  <c r="F40" i="3"/>
  <c r="F65" i="3"/>
  <c r="O129" i="3"/>
  <c r="M190" i="3"/>
  <c r="J190" i="3" s="1"/>
  <c r="D71" i="27"/>
  <c r="D67" i="27"/>
  <c r="L66" i="27"/>
  <c r="M106" i="27"/>
  <c r="L136" i="27"/>
  <c r="P135" i="27"/>
  <c r="L128" i="27"/>
  <c r="N167" i="27"/>
  <c r="P166" i="27"/>
  <c r="P162" i="27"/>
  <c r="L199" i="27"/>
  <c r="L196" i="27"/>
  <c r="L191" i="27"/>
  <c r="Q62" i="3"/>
  <c r="O99" i="3"/>
  <c r="O98" i="3"/>
  <c r="F93" i="3"/>
  <c r="Q132" i="3"/>
  <c r="Q131" i="3"/>
  <c r="F126" i="3"/>
  <c r="G124" i="3"/>
  <c r="Q193" i="3"/>
  <c r="M186" i="3"/>
  <c r="P43" i="27"/>
  <c r="P38" i="27"/>
  <c r="D68" i="27"/>
  <c r="K66" i="27"/>
  <c r="L106" i="27"/>
  <c r="P101" i="27"/>
  <c r="L134" i="27"/>
  <c r="P133" i="27"/>
  <c r="L167" i="27"/>
  <c r="L166" i="27"/>
  <c r="N163" i="27"/>
  <c r="P198" i="27"/>
  <c r="G198" i="27" s="1"/>
  <c r="L197" i="27"/>
  <c r="L194" i="27"/>
  <c r="G194" i="27" s="1"/>
  <c r="D70" i="27"/>
  <c r="F63" i="3"/>
  <c r="Q99" i="3"/>
  <c r="Q194" i="3"/>
  <c r="G71" i="3"/>
  <c r="F66" i="3"/>
  <c r="F64" i="3"/>
  <c r="O100" i="3"/>
  <c r="P44" i="27"/>
  <c r="N39" i="27"/>
  <c r="D69" i="27"/>
  <c r="M98" i="27"/>
  <c r="P164" i="27"/>
  <c r="P196" i="27"/>
  <c r="F190" i="27"/>
  <c r="G190" i="27"/>
  <c r="H190" i="27" s="1"/>
  <c r="I190" i="27" s="1"/>
  <c r="G192" i="27"/>
  <c r="G167" i="27"/>
  <c r="A168" i="1"/>
  <c r="Q161" i="3"/>
  <c r="F159" i="3"/>
  <c r="F158" i="3"/>
  <c r="F157" i="3"/>
  <c r="F156" i="3"/>
  <c r="G155" i="3"/>
  <c r="D166" i="27"/>
  <c r="N165" i="27"/>
  <c r="L163" i="27"/>
  <c r="L161" i="27"/>
  <c r="L159" i="27"/>
  <c r="O161" i="27"/>
  <c r="B1493" i="7"/>
  <c r="G163" i="3"/>
  <c r="Q159" i="3"/>
  <c r="F155" i="3"/>
  <c r="D165" i="27"/>
  <c r="P160" i="27"/>
  <c r="F164" i="3"/>
  <c r="F163" i="3"/>
  <c r="F162" i="3"/>
  <c r="G160" i="3"/>
  <c r="Q155" i="3"/>
  <c r="P168" i="27"/>
  <c r="P163" i="27"/>
  <c r="L162" i="27"/>
  <c r="P159" i="27"/>
  <c r="D102" i="27"/>
  <c r="D100" i="27"/>
  <c r="D98" i="27"/>
  <c r="D97" i="27"/>
  <c r="G102" i="3"/>
  <c r="G101" i="3"/>
  <c r="F99" i="3"/>
  <c r="O94" i="3"/>
  <c r="M104" i="27"/>
  <c r="D101" i="27"/>
  <c r="P100" i="27"/>
  <c r="D99" i="27"/>
  <c r="P98" i="27"/>
  <c r="A105" i="1"/>
  <c r="F102" i="3"/>
  <c r="F101" i="3"/>
  <c r="G100" i="3"/>
  <c r="F100" i="3"/>
  <c r="F98" i="3"/>
  <c r="F97" i="3"/>
  <c r="F96" i="3"/>
  <c r="F95" i="3"/>
  <c r="N102" i="27"/>
  <c r="L100" i="27"/>
  <c r="L98" i="27"/>
  <c r="F71" i="3"/>
  <c r="Q66" i="3"/>
  <c r="F62" i="3"/>
  <c r="L74" i="27"/>
  <c r="O74" i="27"/>
  <c r="G70" i="3"/>
  <c r="G69" i="3"/>
  <c r="G68" i="3"/>
  <c r="F70" i="3"/>
  <c r="F69" i="3"/>
  <c r="F68" i="3"/>
  <c r="F67" i="3"/>
  <c r="L71" i="27"/>
  <c r="B2997" i="7"/>
  <c r="B2993" i="7"/>
  <c r="B2991" i="7"/>
  <c r="B2987" i="7"/>
  <c r="B2983" i="7"/>
  <c r="B2979" i="7"/>
  <c r="B2975" i="7"/>
  <c r="B2971" i="7"/>
  <c r="B2967" i="7"/>
  <c r="B2963" i="7"/>
  <c r="B2959" i="7"/>
  <c r="B2955" i="7"/>
  <c r="B2951" i="7"/>
  <c r="B2947" i="7"/>
  <c r="B2943" i="7"/>
  <c r="B2939" i="7"/>
  <c r="B2883" i="7"/>
  <c r="B2879" i="7"/>
  <c r="B2875" i="7"/>
  <c r="B2871" i="7"/>
  <c r="B2867" i="7"/>
  <c r="B2863" i="7"/>
  <c r="B2857" i="7"/>
  <c r="B2853" i="7"/>
  <c r="B2851" i="7"/>
  <c r="B2845" i="7"/>
  <c r="B2841" i="7"/>
  <c r="B2837" i="7"/>
  <c r="B2833" i="7"/>
  <c r="B2829" i="7"/>
  <c r="B2825" i="7"/>
  <c r="B2821" i="7"/>
  <c r="B2817" i="7"/>
  <c r="B2815" i="7"/>
  <c r="B2809" i="7"/>
  <c r="B2805" i="7"/>
  <c r="B2801" i="7"/>
  <c r="B2797" i="7"/>
  <c r="B2793" i="7"/>
  <c r="B2789" i="7"/>
  <c r="B2785" i="7"/>
  <c r="B2783" i="7"/>
  <c r="B2777" i="7"/>
  <c r="B2775" i="7"/>
  <c r="B2771" i="7"/>
  <c r="B2767" i="7"/>
  <c r="B2763" i="7"/>
  <c r="B2759" i="7"/>
  <c r="B2753" i="7"/>
  <c r="B2749" i="7"/>
  <c r="B2747" i="7"/>
  <c r="B2743" i="7"/>
  <c r="B2739" i="7"/>
  <c r="B2735" i="7"/>
  <c r="B2731" i="7"/>
  <c r="B2727" i="7"/>
  <c r="B2723" i="7"/>
  <c r="B2719" i="7"/>
  <c r="B2715" i="7"/>
  <c r="B2711" i="7"/>
  <c r="B2707" i="7"/>
  <c r="B2703" i="7"/>
  <c r="B2699" i="7"/>
  <c r="B2695" i="7"/>
  <c r="B2691" i="7"/>
  <c r="B2687" i="7"/>
  <c r="B2683" i="7"/>
  <c r="B2679" i="7"/>
  <c r="B2675" i="7"/>
  <c r="B2671" i="7"/>
  <c r="B2667" i="7"/>
  <c r="B2663" i="7"/>
  <c r="B2659" i="7"/>
  <c r="B2655" i="7"/>
  <c r="B2651" i="7"/>
  <c r="B2647" i="7"/>
  <c r="B2643" i="7"/>
  <c r="B2639" i="7"/>
  <c r="B2635" i="7"/>
  <c r="B2631" i="7"/>
  <c r="B2627" i="7"/>
  <c r="B2623" i="7"/>
  <c r="B2619" i="7"/>
  <c r="B2615" i="7"/>
  <c r="B2611" i="7"/>
  <c r="B2607" i="7"/>
  <c r="B2603" i="7"/>
  <c r="B2599" i="7"/>
  <c r="B2595" i="7"/>
  <c r="B2591" i="7"/>
  <c r="B2587" i="7"/>
  <c r="B2583" i="7"/>
  <c r="B2579" i="7"/>
  <c r="B2575" i="7"/>
  <c r="B2571" i="7"/>
  <c r="B2567" i="7"/>
  <c r="B2563" i="7"/>
  <c r="B2559" i="7"/>
  <c r="B2555" i="7"/>
  <c r="B2551" i="7"/>
  <c r="B2547" i="7"/>
  <c r="B2543" i="7"/>
  <c r="B2539" i="7"/>
  <c r="B2535" i="7"/>
  <c r="B2531" i="7"/>
  <c r="B2529" i="7"/>
  <c r="B2527" i="7"/>
  <c r="B2525" i="7"/>
  <c r="B2523" i="7"/>
  <c r="B2521" i="7"/>
  <c r="B2519" i="7"/>
  <c r="B2517" i="7"/>
  <c r="B2515" i="7"/>
  <c r="B2513" i="7"/>
  <c r="B2511" i="7"/>
  <c r="B2509" i="7"/>
  <c r="B2507" i="7"/>
  <c r="B2505" i="7"/>
  <c r="B2503" i="7"/>
  <c r="B2501" i="7"/>
  <c r="B2499" i="7"/>
  <c r="B2497" i="7"/>
  <c r="B2495" i="7"/>
  <c r="B2493" i="7"/>
  <c r="B2491" i="7"/>
  <c r="B2489" i="7"/>
  <c r="B2487" i="7"/>
  <c r="B2485" i="7"/>
  <c r="B2483" i="7"/>
  <c r="B2481" i="7"/>
  <c r="B2477" i="7"/>
  <c r="B2473" i="7"/>
  <c r="B2469" i="7"/>
  <c r="B2467" i="7"/>
  <c r="B2463" i="7"/>
  <c r="B2459" i="7"/>
  <c r="B2455" i="7"/>
  <c r="B2451" i="7"/>
  <c r="B2445" i="7"/>
  <c r="B2441" i="7"/>
  <c r="B2437" i="7"/>
  <c r="B2435" i="7"/>
  <c r="B2429" i="7"/>
  <c r="B2425" i="7"/>
  <c r="B2421" i="7"/>
  <c r="B2417" i="7"/>
  <c r="B2413" i="7"/>
  <c r="B2409" i="7"/>
  <c r="B2407" i="7"/>
  <c r="B2403" i="7"/>
  <c r="B2399" i="7"/>
  <c r="B2395" i="7"/>
  <c r="B2391" i="7"/>
  <c r="B2387" i="7"/>
  <c r="B2383" i="7"/>
  <c r="B2379" i="7"/>
  <c r="B2375" i="7"/>
  <c r="B2371" i="7"/>
  <c r="B2367" i="7"/>
  <c r="B2363" i="7"/>
  <c r="B2359" i="7"/>
  <c r="B2355" i="7"/>
  <c r="B2351" i="7"/>
  <c r="B2347" i="7"/>
  <c r="B2341" i="7"/>
  <c r="B2337" i="7"/>
  <c r="B2335" i="7"/>
  <c r="B2331" i="7"/>
  <c r="B2327" i="7"/>
  <c r="B2323" i="7"/>
  <c r="B2319" i="7"/>
  <c r="B2315" i="7"/>
  <c r="B2311" i="7"/>
  <c r="B2307" i="7"/>
  <c r="B2303" i="7"/>
  <c r="B2299" i="7"/>
  <c r="B2295" i="7"/>
  <c r="B2291" i="7"/>
  <c r="B2285" i="7"/>
  <c r="B2283" i="7"/>
  <c r="B2279" i="7"/>
  <c r="B2273" i="7"/>
  <c r="B2269" i="7"/>
  <c r="B2265" i="7"/>
  <c r="B2261" i="7"/>
  <c r="B2259" i="7"/>
  <c r="B2255" i="7"/>
  <c r="B2249" i="7"/>
  <c r="B2245" i="7"/>
  <c r="B2241" i="7"/>
  <c r="B2237" i="7"/>
  <c r="B2235" i="7"/>
  <c r="B2231" i="7"/>
  <c r="B2227" i="7"/>
  <c r="B2223" i="7"/>
  <c r="B2219" i="7"/>
  <c r="B2215" i="7"/>
  <c r="B2211" i="7"/>
  <c r="B2207" i="7"/>
  <c r="B2201" i="7"/>
  <c r="B2131" i="7"/>
  <c r="B2129" i="7"/>
  <c r="B2123" i="7"/>
  <c r="B2119" i="7"/>
  <c r="B2117" i="7"/>
  <c r="B2113" i="7"/>
  <c r="B2109" i="7"/>
  <c r="B2105" i="7"/>
  <c r="B2101" i="7"/>
  <c r="B2095" i="7"/>
  <c r="B2091" i="7"/>
  <c r="B2089" i="7"/>
  <c r="B2085" i="7"/>
  <c r="B2079" i="7"/>
  <c r="B2075" i="7"/>
  <c r="B2071" i="7"/>
  <c r="B2067" i="7"/>
  <c r="B2063" i="7"/>
  <c r="B2059" i="7"/>
  <c r="B2055" i="7"/>
  <c r="B2053" i="7"/>
  <c r="B2049" i="7"/>
  <c r="B2045" i="7"/>
  <c r="B2041" i="7"/>
  <c r="B2037" i="7"/>
  <c r="B2033" i="7"/>
  <c r="B2027" i="7"/>
  <c r="B2025" i="7"/>
  <c r="B2019" i="7"/>
  <c r="B2015" i="7"/>
  <c r="B2013" i="7"/>
  <c r="B2007" i="7"/>
  <c r="B2003" i="7"/>
  <c r="B1999" i="7"/>
  <c r="B1995" i="7"/>
  <c r="B1991" i="7"/>
  <c r="B1989" i="7"/>
  <c r="B1985" i="7"/>
  <c r="B1981" i="7"/>
  <c r="B1977" i="7"/>
  <c r="B1971" i="7"/>
  <c r="B1969" i="7"/>
  <c r="B1963" i="7"/>
  <c r="B1961" i="7"/>
  <c r="B1955" i="7"/>
  <c r="B1951" i="7"/>
  <c r="B1947" i="7"/>
  <c r="B1943" i="7"/>
  <c r="B1939" i="7"/>
  <c r="B1935" i="7"/>
  <c r="B1933" i="7"/>
  <c r="B1927" i="7"/>
  <c r="B1925" i="7"/>
  <c r="B1919" i="7"/>
  <c r="B1915" i="7"/>
  <c r="B1911" i="7"/>
  <c r="B1907" i="7"/>
  <c r="B1903" i="7"/>
  <c r="B1901" i="7"/>
  <c r="B1897" i="7"/>
  <c r="B1893" i="7"/>
  <c r="B1889" i="7"/>
  <c r="B1885" i="7"/>
  <c r="B1881" i="7"/>
  <c r="B1877" i="7"/>
  <c r="B1873" i="7"/>
  <c r="B1869" i="7"/>
  <c r="B1863" i="7"/>
  <c r="B1861" i="7"/>
  <c r="B1857" i="7"/>
  <c r="B1851" i="7"/>
  <c r="B1847" i="7"/>
  <c r="B1843" i="7"/>
  <c r="B1839" i="7"/>
  <c r="B1835" i="7"/>
  <c r="B1831" i="7"/>
  <c r="B1829" i="7"/>
  <c r="B1825" i="7"/>
  <c r="B1823" i="7"/>
  <c r="B1821" i="7"/>
  <c r="B1819" i="7"/>
  <c r="B1817" i="7"/>
  <c r="B1815" i="7"/>
  <c r="B1813" i="7"/>
  <c r="B1811" i="7"/>
  <c r="B1809" i="7"/>
  <c r="B1807" i="7"/>
  <c r="B1805" i="7"/>
  <c r="B1803" i="7"/>
  <c r="B1801" i="7"/>
  <c r="B1799" i="7"/>
  <c r="B1797" i="7"/>
  <c r="B1795" i="7"/>
  <c r="B1793" i="7"/>
  <c r="B1789" i="7"/>
  <c r="B1785" i="7"/>
  <c r="B1781" i="7"/>
  <c r="B1777" i="7"/>
  <c r="B1775" i="7"/>
  <c r="B1771" i="7"/>
  <c r="B1765" i="7"/>
  <c r="B1763" i="7"/>
  <c r="B1757" i="7"/>
  <c r="B1755" i="7"/>
  <c r="B1749" i="7"/>
  <c r="B1745" i="7"/>
  <c r="B1741" i="7"/>
  <c r="B1737" i="7"/>
  <c r="B1733" i="7"/>
  <c r="B1731" i="7"/>
  <c r="B1725" i="7"/>
  <c r="B1723" i="7"/>
  <c r="B1719" i="7"/>
  <c r="B1715" i="7"/>
  <c r="B1711" i="7"/>
  <c r="B1707" i="7"/>
  <c r="B1703" i="7"/>
  <c r="B1699" i="7"/>
  <c r="B1695" i="7"/>
  <c r="B1691" i="7"/>
  <c r="B1687" i="7"/>
  <c r="B1683" i="7"/>
  <c r="B1679" i="7"/>
  <c r="B1675" i="7"/>
  <c r="B1671" i="7"/>
  <c r="B1667" i="7"/>
  <c r="B1663" i="7"/>
  <c r="B1659" i="7"/>
  <c r="B1655" i="7"/>
  <c r="B1651" i="7"/>
  <c r="B1647" i="7"/>
  <c r="B1643" i="7"/>
  <c r="B1639" i="7"/>
  <c r="B1635" i="7"/>
  <c r="B1631" i="7"/>
  <c r="B1629" i="7"/>
  <c r="B1625" i="7"/>
  <c r="B1621" i="7"/>
  <c r="B1617" i="7"/>
  <c r="B1613" i="7"/>
  <c r="B1609" i="7"/>
  <c r="B1605" i="7"/>
  <c r="B1601" i="7"/>
  <c r="B1597" i="7"/>
  <c r="B1593" i="7"/>
  <c r="B1589" i="7"/>
  <c r="B1585" i="7"/>
  <c r="B1581" i="7"/>
  <c r="B1577" i="7"/>
  <c r="B1573" i="7"/>
  <c r="B1569" i="7"/>
  <c r="B1565" i="7"/>
  <c r="B1551" i="7"/>
  <c r="B3000" i="7"/>
  <c r="B2996" i="7"/>
  <c r="B2992" i="7"/>
  <c r="B2988" i="7"/>
  <c r="B2982" i="7"/>
  <c r="B2978" i="7"/>
  <c r="B2974" i="7"/>
  <c r="B2970" i="7"/>
  <c r="B2966" i="7"/>
  <c r="B2962" i="7"/>
  <c r="B2958" i="7"/>
  <c r="B2954" i="7"/>
  <c r="B2950" i="7"/>
  <c r="B2946" i="7"/>
  <c r="B2942" i="7"/>
  <c r="B2938" i="7"/>
  <c r="B2934" i="7"/>
  <c r="B2930" i="7"/>
  <c r="B2926" i="7"/>
  <c r="B2922" i="7"/>
  <c r="B2918" i="7"/>
  <c r="B2914" i="7"/>
  <c r="B2910" i="7"/>
  <c r="B2906" i="7"/>
  <c r="B2902" i="7"/>
  <c r="B2898" i="7"/>
  <c r="B2894" i="7"/>
  <c r="B2890" i="7"/>
  <c r="B2886" i="7"/>
  <c r="B2882" i="7"/>
  <c r="B2878" i="7"/>
  <c r="B2874" i="7"/>
  <c r="B2870" i="7"/>
  <c r="B2866" i="7"/>
  <c r="B2864" i="7"/>
  <c r="B2860" i="7"/>
  <c r="B2856" i="7"/>
  <c r="B2852" i="7"/>
  <c r="B2848" i="7"/>
  <c r="B2844" i="7"/>
  <c r="B2840" i="7"/>
  <c r="B2836" i="7"/>
  <c r="B2832" i="7"/>
  <c r="B2826" i="7"/>
  <c r="B2824" i="7"/>
  <c r="B2818" i="7"/>
  <c r="B2816" i="7"/>
  <c r="B2812" i="7"/>
  <c r="B2808" i="7"/>
  <c r="B2804" i="7"/>
  <c r="B2800" i="7"/>
  <c r="B2796" i="7"/>
  <c r="B2792" i="7"/>
  <c r="B2788" i="7"/>
  <c r="B2784" i="7"/>
  <c r="B2780" i="7"/>
  <c r="B2774" i="7"/>
  <c r="B2772" i="7"/>
  <c r="B2768" i="7"/>
  <c r="B2764" i="7"/>
  <c r="B2760" i="7"/>
  <c r="B2756" i="7"/>
  <c r="B2750" i="7"/>
  <c r="B2746" i="7"/>
  <c r="B2744" i="7"/>
  <c r="B2738" i="7"/>
  <c r="B2734" i="7"/>
  <c r="B2732" i="7"/>
  <c r="B2728" i="7"/>
  <c r="B2722" i="7"/>
  <c r="B2720" i="7"/>
  <c r="B2716" i="7"/>
  <c r="B2712" i="7"/>
  <c r="B2708" i="7"/>
  <c r="B2704" i="7"/>
  <c r="B2700" i="7"/>
  <c r="B2696" i="7"/>
  <c r="B2692" i="7"/>
  <c r="B2686" i="7"/>
  <c r="B2684" i="7"/>
  <c r="B2678" i="7"/>
  <c r="B2674" i="7"/>
  <c r="B2672" i="7"/>
  <c r="B2666" i="7"/>
  <c r="B2664" i="7"/>
  <c r="B2658" i="7"/>
  <c r="B2654" i="7"/>
  <c r="B2652" i="7"/>
  <c r="B2646" i="7"/>
  <c r="B2644" i="7"/>
  <c r="B2640" i="7"/>
  <c r="B2634" i="7"/>
  <c r="B2630" i="7"/>
  <c r="B2626" i="7"/>
  <c r="B2622" i="7"/>
  <c r="B2618" i="7"/>
  <c r="B2614" i="7"/>
  <c r="B2612" i="7"/>
  <c r="B2608" i="7"/>
  <c r="B2602" i="7"/>
  <c r="B2598" i="7"/>
  <c r="B2596" i="7"/>
  <c r="B2592" i="7"/>
  <c r="B2588" i="7"/>
  <c r="B2584" i="7"/>
  <c r="B2580" i="7"/>
  <c r="B2576" i="7"/>
  <c r="B2572" i="7"/>
  <c r="B2568" i="7"/>
  <c r="B2564" i="7"/>
  <c r="B2560" i="7"/>
  <c r="B2556" i="7"/>
  <c r="B2552" i="7"/>
  <c r="B2548" i="7"/>
  <c r="B2544" i="7"/>
  <c r="B2540" i="7"/>
  <c r="B2536" i="7"/>
  <c r="B2532" i="7"/>
  <c r="B2528" i="7"/>
  <c r="B2524" i="7"/>
  <c r="B2520" i="7"/>
  <c r="B2516" i="7"/>
  <c r="B2512" i="7"/>
  <c r="B2508" i="7"/>
  <c r="B2504" i="7"/>
  <c r="B2500" i="7"/>
  <c r="B2494" i="7"/>
  <c r="B2490" i="7"/>
  <c r="B2486" i="7"/>
  <c r="B2484" i="7"/>
  <c r="B2480" i="7"/>
  <c r="B2474" i="7"/>
  <c r="B2470" i="7"/>
  <c r="B2466" i="7"/>
  <c r="B2462" i="7"/>
  <c r="B2460" i="7"/>
  <c r="B2456" i="7"/>
  <c r="B2450" i="7"/>
  <c r="B2446" i="7"/>
  <c r="B2442" i="7"/>
  <c r="B2440" i="7"/>
  <c r="B2436" i="7"/>
  <c r="B2432" i="7"/>
  <c r="B2428" i="7"/>
  <c r="B2422" i="7"/>
  <c r="B2418" i="7"/>
  <c r="B2416" i="7"/>
  <c r="B2410" i="7"/>
  <c r="B2408" i="7"/>
  <c r="B2402" i="7"/>
  <c r="B2400" i="7"/>
  <c r="B2396" i="7"/>
  <c r="B2392" i="7"/>
  <c r="B2386" i="7"/>
  <c r="B2382" i="7"/>
  <c r="B2378" i="7"/>
  <c r="B2374" i="7"/>
  <c r="B2370" i="7"/>
  <c r="B2366" i="7"/>
  <c r="B2362" i="7"/>
  <c r="B2360" i="7"/>
  <c r="B2354" i="7"/>
  <c r="B2350" i="7"/>
  <c r="B2348" i="7"/>
  <c r="B2342" i="7"/>
  <c r="B2340" i="7"/>
  <c r="B2334" i="7"/>
  <c r="B2332" i="7"/>
  <c r="B2326" i="7"/>
  <c r="B2322" i="7"/>
  <c r="B2320" i="7"/>
  <c r="B2314" i="7"/>
  <c r="B2312" i="7"/>
  <c r="B2308" i="7"/>
  <c r="B2302" i="7"/>
  <c r="B2298" i="7"/>
  <c r="B2294" i="7"/>
  <c r="B2290" i="7"/>
  <c r="B2286" i="7"/>
  <c r="B2282" i="7"/>
  <c r="B2278" i="7"/>
  <c r="B2276" i="7"/>
  <c r="B2270" i="7"/>
  <c r="B2268" i="7"/>
  <c r="B2264" i="7"/>
  <c r="B2260" i="7"/>
  <c r="B2256" i="7"/>
  <c r="B2252" i="7"/>
  <c r="B2248" i="7"/>
  <c r="B2244" i="7"/>
  <c r="B2238" i="7"/>
  <c r="B2236" i="7"/>
  <c r="B2232" i="7"/>
  <c r="B2228" i="7"/>
  <c r="B2224" i="7"/>
  <c r="B2218" i="7"/>
  <c r="B2214" i="7"/>
  <c r="B2210" i="7"/>
  <c r="B2206" i="7"/>
  <c r="B2202" i="7"/>
  <c r="B2198" i="7"/>
  <c r="B2194" i="7"/>
  <c r="B2190" i="7"/>
  <c r="B2186" i="7"/>
  <c r="B2182" i="7"/>
  <c r="B2180" i="7"/>
  <c r="B2176" i="7"/>
  <c r="B2172" i="7"/>
  <c r="B2168" i="7"/>
  <c r="B2164" i="7"/>
  <c r="B2160" i="7"/>
  <c r="B2156" i="7"/>
  <c r="B2152" i="7"/>
  <c r="B2148" i="7"/>
  <c r="B2144" i="7"/>
  <c r="B2140" i="7"/>
  <c r="B2136" i="7"/>
  <c r="B2132" i="7"/>
  <c r="B2128" i="7"/>
  <c r="B2124" i="7"/>
  <c r="B2120" i="7"/>
  <c r="B2116" i="7"/>
  <c r="B2112" i="7"/>
  <c r="B2108" i="7"/>
  <c r="B2104" i="7"/>
  <c r="B2100" i="7"/>
  <c r="B2096" i="7"/>
  <c r="B2092" i="7"/>
  <c r="B2088" i="7"/>
  <c r="B2084" i="7"/>
  <c r="B2080" i="7"/>
  <c r="B2076" i="7"/>
  <c r="B2070" i="7"/>
  <c r="B2066" i="7"/>
  <c r="B2062" i="7"/>
  <c r="B2058" i="7"/>
  <c r="B2054" i="7"/>
  <c r="B2050" i="7"/>
  <c r="B2048" i="7"/>
  <c r="B2042" i="7"/>
  <c r="B2038" i="7"/>
  <c r="B2034" i="7"/>
  <c r="B2032" i="7"/>
  <c r="B2028" i="7"/>
  <c r="B2024" i="7"/>
  <c r="B2020" i="7"/>
  <c r="B2016" i="7"/>
  <c r="B2012" i="7"/>
  <c r="B2008" i="7"/>
  <c r="B2004" i="7"/>
  <c r="B2000" i="7"/>
  <c r="B1996" i="7"/>
  <c r="B1992" i="7"/>
  <c r="B1988" i="7"/>
  <c r="B1982" i="7"/>
  <c r="B1980" i="7"/>
  <c r="B1974" i="7"/>
  <c r="B1972" i="7"/>
  <c r="B1968" i="7"/>
  <c r="B1964" i="7"/>
  <c r="B1960" i="7"/>
  <c r="B1956" i="7"/>
  <c r="B1952" i="7"/>
  <c r="B1948" i="7"/>
  <c r="B1944" i="7"/>
  <c r="B1938" i="7"/>
  <c r="B1934" i="7"/>
  <c r="B1930" i="7"/>
  <c r="B1926" i="7"/>
  <c r="B1922" i="7"/>
  <c r="B1918" i="7"/>
  <c r="B1914" i="7"/>
  <c r="B1910" i="7"/>
  <c r="B1906" i="7"/>
  <c r="B1904" i="7"/>
  <c r="B1900" i="7"/>
  <c r="B1894" i="7"/>
  <c r="B1890" i="7"/>
  <c r="B1886" i="7"/>
  <c r="B1882" i="7"/>
  <c r="B1880" i="7"/>
  <c r="B1876" i="7"/>
  <c r="B1872" i="7"/>
  <c r="B1868" i="7"/>
  <c r="B1864" i="7"/>
  <c r="B1860" i="7"/>
  <c r="B1854" i="7"/>
  <c r="B1850" i="7"/>
  <c r="B1846" i="7"/>
  <c r="B1842" i="7"/>
  <c r="B1840" i="7"/>
  <c r="B1834" i="7"/>
  <c r="B1830" i="7"/>
  <c r="B1826" i="7"/>
  <c r="B1822" i="7"/>
  <c r="B1818" i="7"/>
  <c r="B1814" i="7"/>
  <c r="B1810" i="7"/>
  <c r="B1806" i="7"/>
  <c r="B1802" i="7"/>
  <c r="B1798" i="7"/>
  <c r="B1794" i="7"/>
  <c r="B1790" i="7"/>
  <c r="B1786" i="7"/>
  <c r="B1782" i="7"/>
  <c r="B1778" i="7"/>
  <c r="B1774" i="7"/>
  <c r="B1770" i="7"/>
  <c r="B1766" i="7"/>
  <c r="B1762" i="7"/>
  <c r="B1758" i="7"/>
  <c r="B1754" i="7"/>
  <c r="B1750" i="7"/>
  <c r="B1746" i="7"/>
  <c r="B1742" i="7"/>
  <c r="B1738" i="7"/>
  <c r="B1734" i="7"/>
  <c r="B1730" i="7"/>
  <c r="B1726" i="7"/>
  <c r="B1722" i="7"/>
  <c r="B1718" i="7"/>
  <c r="B1714" i="7"/>
  <c r="B1710" i="7"/>
  <c r="B1706" i="7"/>
  <c r="B1702" i="7"/>
  <c r="B1698" i="7"/>
  <c r="B1694" i="7"/>
  <c r="B1690" i="7"/>
  <c r="B1686" i="7"/>
  <c r="B1682" i="7"/>
  <c r="B1678" i="7"/>
  <c r="B1674" i="7"/>
  <c r="B1670" i="7"/>
  <c r="B1666" i="7"/>
  <c r="B1662" i="7"/>
  <c r="B1658" i="7"/>
  <c r="B1654" i="7"/>
  <c r="B1650" i="7"/>
  <c r="B1646" i="7"/>
  <c r="B1642" i="7"/>
  <c r="B1638" i="7"/>
  <c r="B1634" i="7"/>
  <c r="B1630" i="7"/>
  <c r="B1626" i="7"/>
  <c r="B1622" i="7"/>
  <c r="B1618" i="7"/>
  <c r="B1614" i="7"/>
  <c r="B1610" i="7"/>
  <c r="B1606" i="7"/>
  <c r="B1602" i="7"/>
  <c r="B1598" i="7"/>
  <c r="B1594" i="7"/>
  <c r="B1590" i="7"/>
  <c r="B1586" i="7"/>
  <c r="B1582" i="7"/>
  <c r="B1578" i="7"/>
  <c r="B1574" i="7"/>
  <c r="B1568" i="7"/>
  <c r="B1564" i="7"/>
  <c r="B1562" i="7"/>
  <c r="B1556" i="7"/>
  <c r="B1552" i="7"/>
  <c r="B1548" i="7"/>
  <c r="B1546" i="7"/>
  <c r="B1542" i="7"/>
  <c r="B1538" i="7"/>
  <c r="B1534" i="7"/>
  <c r="B1532" i="7"/>
  <c r="B1530" i="7"/>
  <c r="B1528" i="7"/>
  <c r="B1526" i="7"/>
  <c r="B1524" i="7"/>
  <c r="B1520" i="7"/>
  <c r="B1518" i="7"/>
  <c r="B1516" i="7"/>
  <c r="B1514" i="7"/>
  <c r="B1512" i="7"/>
  <c r="B1510" i="7"/>
  <c r="B1508" i="7"/>
  <c r="B1506" i="7"/>
  <c r="B1504" i="7"/>
  <c r="B1502" i="7"/>
  <c r="B1500" i="7"/>
  <c r="B1498" i="7"/>
  <c r="B1496" i="7"/>
  <c r="B2998" i="7"/>
  <c r="B2994" i="7"/>
  <c r="B2990" i="7"/>
  <c r="B2986" i="7"/>
  <c r="B2984" i="7"/>
  <c r="B2980" i="7"/>
  <c r="B2976" i="7"/>
  <c r="B2972" i="7"/>
  <c r="B2968" i="7"/>
  <c r="B2964" i="7"/>
  <c r="B2960" i="7"/>
  <c r="B2956" i="7"/>
  <c r="B2952" i="7"/>
  <c r="B2948" i="7"/>
  <c r="B2944" i="7"/>
  <c r="B2940" i="7"/>
  <c r="B2936" i="7"/>
  <c r="B2932" i="7"/>
  <c r="B2928" i="7"/>
  <c r="B2924" i="7"/>
  <c r="B2920" i="7"/>
  <c r="B2916" i="7"/>
  <c r="B2912" i="7"/>
  <c r="B2908" i="7"/>
  <c r="B2904" i="7"/>
  <c r="B2900" i="7"/>
  <c r="B2896" i="7"/>
  <c r="B2892" i="7"/>
  <c r="B2888" i="7"/>
  <c r="B2884" i="7"/>
  <c r="B2880" i="7"/>
  <c r="B2876" i="7"/>
  <c r="B2872" i="7"/>
  <c r="B2868" i="7"/>
  <c r="B2862" i="7"/>
  <c r="B2858" i="7"/>
  <c r="B2854" i="7"/>
  <c r="B2850" i="7"/>
  <c r="B2846" i="7"/>
  <c r="B2842" i="7"/>
  <c r="B2838" i="7"/>
  <c r="B2834" i="7"/>
  <c r="B2830" i="7"/>
  <c r="B2828" i="7"/>
  <c r="B2822" i="7"/>
  <c r="B2820" i="7"/>
  <c r="B2814" i="7"/>
  <c r="B2810" i="7"/>
  <c r="B2806" i="7"/>
  <c r="B2802" i="7"/>
  <c r="B2798" i="7"/>
  <c r="B2794" i="7"/>
  <c r="B2790" i="7"/>
  <c r="B2786" i="7"/>
  <c r="B2782" i="7"/>
  <c r="B2778" i="7"/>
  <c r="B2776" i="7"/>
  <c r="B2770" i="7"/>
  <c r="B2766" i="7"/>
  <c r="B2762" i="7"/>
  <c r="B2758" i="7"/>
  <c r="B2754" i="7"/>
  <c r="B2752" i="7"/>
  <c r="B2748" i="7"/>
  <c r="B2742" i="7"/>
  <c r="B2740" i="7"/>
  <c r="B2736" i="7"/>
  <c r="B2730" i="7"/>
  <c r="B2726" i="7"/>
  <c r="B2724" i="7"/>
  <c r="B2718" i="7"/>
  <c r="B2714" i="7"/>
  <c r="B2710" i="7"/>
  <c r="B2706" i="7"/>
  <c r="B2702" i="7"/>
  <c r="B2698" i="7"/>
  <c r="B2694" i="7"/>
  <c r="B2690" i="7"/>
  <c r="B2688" i="7"/>
  <c r="B2682" i="7"/>
  <c r="B2680" i="7"/>
  <c r="B2676" i="7"/>
  <c r="B2670" i="7"/>
  <c r="B2668" i="7"/>
  <c r="B2662" i="7"/>
  <c r="B2660" i="7"/>
  <c r="B2656" i="7"/>
  <c r="B2650" i="7"/>
  <c r="B2648" i="7"/>
  <c r="B2642" i="7"/>
  <c r="B2638" i="7"/>
  <c r="B2636" i="7"/>
  <c r="B2632" i="7"/>
  <c r="B2628" i="7"/>
  <c r="B2624" i="7"/>
  <c r="B2620" i="7"/>
  <c r="B2616" i="7"/>
  <c r="B2610" i="7"/>
  <c r="B2606" i="7"/>
  <c r="B2604" i="7"/>
  <c r="B2600" i="7"/>
  <c r="B2594" i="7"/>
  <c r="B2590" i="7"/>
  <c r="B2586" i="7"/>
  <c r="B2582" i="7"/>
  <c r="B2578" i="7"/>
  <c r="B2574" i="7"/>
  <c r="B2570" i="7"/>
  <c r="B2566" i="7"/>
  <c r="B2562" i="7"/>
  <c r="B2558" i="7"/>
  <c r="B2554" i="7"/>
  <c r="B2550" i="7"/>
  <c r="B2546" i="7"/>
  <c r="B2542" i="7"/>
  <c r="B2538" i="7"/>
  <c r="B2534" i="7"/>
  <c r="B2530" i="7"/>
  <c r="B2526" i="7"/>
  <c r="B2522" i="7"/>
  <c r="B2518" i="7"/>
  <c r="B2514" i="7"/>
  <c r="B2510" i="7"/>
  <c r="B2506" i="7"/>
  <c r="B2502" i="7"/>
  <c r="B2498" i="7"/>
  <c r="B2496" i="7"/>
  <c r="B2492" i="7"/>
  <c r="B2488" i="7"/>
  <c r="B2482" i="7"/>
  <c r="B2478" i="7"/>
  <c r="B2476" i="7"/>
  <c r="B2472" i="7"/>
  <c r="B2468" i="7"/>
  <c r="B2464" i="7"/>
  <c r="B2458" i="7"/>
  <c r="B2454" i="7"/>
  <c r="B2452" i="7"/>
  <c r="B2448" i="7"/>
  <c r="B2444" i="7"/>
  <c r="B2438" i="7"/>
  <c r="B2434" i="7"/>
  <c r="B2430" i="7"/>
  <c r="B2426" i="7"/>
  <c r="B2424" i="7"/>
  <c r="B2420" i="7"/>
  <c r="B2414" i="7"/>
  <c r="B2412" i="7"/>
  <c r="B2406" i="7"/>
  <c r="B2404" i="7"/>
  <c r="B2398" i="7"/>
  <c r="B2394" i="7"/>
  <c r="B2390" i="7"/>
  <c r="B2388" i="7"/>
  <c r="B2384" i="7"/>
  <c r="B2380" i="7"/>
  <c r="B2376" i="7"/>
  <c r="B2372" i="7"/>
  <c r="B2368" i="7"/>
  <c r="B2364" i="7"/>
  <c r="B2358" i="7"/>
  <c r="B2356" i="7"/>
  <c r="B2352" i="7"/>
  <c r="B2346" i="7"/>
  <c r="B2344" i="7"/>
  <c r="B2338" i="7"/>
  <c r="B2336" i="7"/>
  <c r="B2330" i="7"/>
  <c r="B2328" i="7"/>
  <c r="B2324" i="7"/>
  <c r="B2318" i="7"/>
  <c r="B2316" i="7"/>
  <c r="B2310" i="7"/>
  <c r="B2306" i="7"/>
  <c r="B2304" i="7"/>
  <c r="B2300" i="7"/>
  <c r="B2296" i="7"/>
  <c r="B2292" i="7"/>
  <c r="B2288" i="7"/>
  <c r="B2284" i="7"/>
  <c r="B2280" i="7"/>
  <c r="B2274" i="7"/>
  <c r="B2272" i="7"/>
  <c r="B2266" i="7"/>
  <c r="B2262" i="7"/>
  <c r="B2258" i="7"/>
  <c r="B2254" i="7"/>
  <c r="B2250" i="7"/>
  <c r="B2246" i="7"/>
  <c r="B2242" i="7"/>
  <c r="B2240" i="7"/>
  <c r="B2234" i="7"/>
  <c r="B2230" i="7"/>
  <c r="B2226" i="7"/>
  <c r="B2222" i="7"/>
  <c r="B2220" i="7"/>
  <c r="B2216" i="7"/>
  <c r="B2212" i="7"/>
  <c r="B2208" i="7"/>
  <c r="B2204" i="7"/>
  <c r="B2200" i="7"/>
  <c r="B2196" i="7"/>
  <c r="B2192" i="7"/>
  <c r="B2188" i="7"/>
  <c r="B2184" i="7"/>
  <c r="B2178" i="7"/>
  <c r="B2174" i="7"/>
  <c r="B2170" i="7"/>
  <c r="B2166" i="7"/>
  <c r="B2162" i="7"/>
  <c r="B2158" i="7"/>
  <c r="B2154" i="7"/>
  <c r="B2150" i="7"/>
  <c r="B2146" i="7"/>
  <c r="B2142" i="7"/>
  <c r="B2138" i="7"/>
  <c r="B2134" i="7"/>
  <c r="B2130" i="7"/>
  <c r="B2126" i="7"/>
  <c r="B2122" i="7"/>
  <c r="B2118" i="7"/>
  <c r="B2114" i="7"/>
  <c r="B2110" i="7"/>
  <c r="B2106" i="7"/>
  <c r="B2102" i="7"/>
  <c r="B2098" i="7"/>
  <c r="B2094" i="7"/>
  <c r="B2090" i="7"/>
  <c r="B2086" i="7"/>
  <c r="B2082" i="7"/>
  <c r="B2078" i="7"/>
  <c r="B2074" i="7"/>
  <c r="B2072" i="7"/>
  <c r="B2068" i="7"/>
  <c r="B2064" i="7"/>
  <c r="B2060" i="7"/>
  <c r="B2056" i="7"/>
  <c r="B2052" i="7"/>
  <c r="B2046" i="7"/>
  <c r="B2044" i="7"/>
  <c r="B2040" i="7"/>
  <c r="B2036" i="7"/>
  <c r="B2030" i="7"/>
  <c r="B2026" i="7"/>
  <c r="B2022" i="7"/>
  <c r="B2018" i="7"/>
  <c r="B2014" i="7"/>
  <c r="B2010" i="7"/>
  <c r="B2006" i="7"/>
  <c r="B2002" i="7"/>
  <c r="B1998" i="7"/>
  <c r="B1994" i="7"/>
  <c r="B1990" i="7"/>
  <c r="B1986" i="7"/>
  <c r="B1984" i="7"/>
  <c r="B1978" i="7"/>
  <c r="B1976" i="7"/>
  <c r="B1970" i="7"/>
  <c r="B1966" i="7"/>
  <c r="B1962" i="7"/>
  <c r="B1958" i="7"/>
  <c r="B1954" i="7"/>
  <c r="B1950" i="7"/>
  <c r="B1946" i="7"/>
  <c r="B1942" i="7"/>
  <c r="B1940" i="7"/>
  <c r="B1936" i="7"/>
  <c r="B1932" i="7"/>
  <c r="B1928" i="7"/>
  <c r="B1924" i="7"/>
  <c r="B1920" i="7"/>
  <c r="B1916" i="7"/>
  <c r="B1912" i="7"/>
  <c r="B1908" i="7"/>
  <c r="B1902" i="7"/>
  <c r="B1898" i="7"/>
  <c r="B1896" i="7"/>
  <c r="B1892" i="7"/>
  <c r="B1888" i="7"/>
  <c r="B1884" i="7"/>
  <c r="B1878" i="7"/>
  <c r="B1874" i="7"/>
  <c r="B1870" i="7"/>
  <c r="B1866" i="7"/>
  <c r="B1862" i="7"/>
  <c r="B1858" i="7"/>
  <c r="B1856" i="7"/>
  <c r="B1852" i="7"/>
  <c r="B1848" i="7"/>
  <c r="B1844" i="7"/>
  <c r="B1838" i="7"/>
  <c r="B1836" i="7"/>
  <c r="B1832" i="7"/>
  <c r="B1828" i="7"/>
  <c r="B1824" i="7"/>
  <c r="B1820" i="7"/>
  <c r="B1816" i="7"/>
  <c r="B1812" i="7"/>
  <c r="B1808" i="7"/>
  <c r="B1804" i="7"/>
  <c r="B1800" i="7"/>
  <c r="B1796" i="7"/>
  <c r="B1792" i="7"/>
  <c r="B1788" i="7"/>
  <c r="B1784" i="7"/>
  <c r="B1780" i="7"/>
  <c r="B1776" i="7"/>
  <c r="B1772" i="7"/>
  <c r="B1768" i="7"/>
  <c r="B1764" i="7"/>
  <c r="B1760" i="7"/>
  <c r="B1756" i="7"/>
  <c r="B1752" i="7"/>
  <c r="B1748" i="7"/>
  <c r="B1744" i="7"/>
  <c r="B1740" i="7"/>
  <c r="B1736" i="7"/>
  <c r="B1732" i="7"/>
  <c r="B1728" i="7"/>
  <c r="B1724" i="7"/>
  <c r="B1720" i="7"/>
  <c r="B1716" i="7"/>
  <c r="B1712" i="7"/>
  <c r="B1708" i="7"/>
  <c r="B1704" i="7"/>
  <c r="B1700" i="7"/>
  <c r="B1696" i="7"/>
  <c r="B1692" i="7"/>
  <c r="B1688" i="7"/>
  <c r="B1684" i="7"/>
  <c r="B1680" i="7"/>
  <c r="B1676" i="7"/>
  <c r="B1672" i="7"/>
  <c r="B1668" i="7"/>
  <c r="B1664" i="7"/>
  <c r="B1660" i="7"/>
  <c r="B1656" i="7"/>
  <c r="B1652" i="7"/>
  <c r="B1648" i="7"/>
  <c r="B1644" i="7"/>
  <c r="B1640" i="7"/>
  <c r="B1636" i="7"/>
  <c r="B1632" i="7"/>
  <c r="B1628" i="7"/>
  <c r="B1624" i="7"/>
  <c r="B1620" i="7"/>
  <c r="B1616" i="7"/>
  <c r="B1612" i="7"/>
  <c r="B1608" i="7"/>
  <c r="B1604" i="7"/>
  <c r="B1600" i="7"/>
  <c r="B1596" i="7"/>
  <c r="B1592" i="7"/>
  <c r="B1588" i="7"/>
  <c r="B1584" i="7"/>
  <c r="B1580" i="7"/>
  <c r="B1576" i="7"/>
  <c r="B1572" i="7"/>
  <c r="B1570" i="7"/>
  <c r="B1566" i="7"/>
  <c r="B1560" i="7"/>
  <c r="B1558" i="7"/>
  <c r="B1554" i="7"/>
  <c r="B1550" i="7"/>
  <c r="B1544" i="7"/>
  <c r="B1540" i="7"/>
  <c r="B1536" i="7"/>
  <c r="B1522" i="7"/>
  <c r="B102" i="26"/>
  <c r="B104" i="26"/>
  <c r="B106" i="26"/>
  <c r="B108" i="26"/>
  <c r="B110" i="26"/>
  <c r="B112" i="26"/>
  <c r="B114" i="26"/>
  <c r="B116" i="26"/>
  <c r="B118" i="26"/>
  <c r="B120" i="26"/>
  <c r="B122" i="26"/>
  <c r="B124" i="26"/>
  <c r="B126" i="26"/>
  <c r="B128" i="26"/>
  <c r="B130" i="26"/>
  <c r="B132" i="26"/>
  <c r="B134" i="26"/>
  <c r="B136" i="26"/>
  <c r="B138" i="26"/>
  <c r="B140" i="26"/>
  <c r="B101" i="26"/>
  <c r="B109" i="26"/>
  <c r="B117" i="26"/>
  <c r="B125" i="26"/>
  <c r="B133" i="26"/>
  <c r="B141" i="26"/>
  <c r="B143" i="26"/>
  <c r="B145" i="26"/>
  <c r="B147" i="26"/>
  <c r="B149" i="26"/>
  <c r="B151" i="26"/>
  <c r="B153" i="26"/>
  <c r="B155" i="26"/>
  <c r="B157" i="26"/>
  <c r="B159" i="26"/>
  <c r="B161" i="26"/>
  <c r="B163" i="26"/>
  <c r="B165" i="26"/>
  <c r="B167" i="26"/>
  <c r="B169" i="26"/>
  <c r="B171" i="26"/>
  <c r="B173" i="26"/>
  <c r="B175" i="26"/>
  <c r="B177" i="26"/>
  <c r="B179" i="26"/>
  <c r="B181" i="26"/>
  <c r="B183" i="26"/>
  <c r="B185" i="26"/>
  <c r="B187" i="26"/>
  <c r="B189" i="26"/>
  <c r="B191" i="26"/>
  <c r="B193" i="26"/>
  <c r="B195" i="26"/>
  <c r="B197" i="26"/>
  <c r="B199" i="26"/>
  <c r="B201" i="26"/>
  <c r="B203" i="26"/>
  <c r="B205" i="26"/>
  <c r="B207" i="26"/>
  <c r="B209" i="26"/>
  <c r="B211" i="26"/>
  <c r="B213" i="26"/>
  <c r="B215" i="26"/>
  <c r="B217" i="26"/>
  <c r="B219" i="26"/>
  <c r="B221" i="26"/>
  <c r="B223" i="26"/>
  <c r="B225" i="26"/>
  <c r="B227" i="26"/>
  <c r="B229" i="26"/>
  <c r="B231" i="26"/>
  <c r="B233" i="26"/>
  <c r="B235" i="26"/>
  <c r="B237" i="26"/>
  <c r="B239" i="26"/>
  <c r="B241" i="26"/>
  <c r="B243" i="26"/>
  <c r="B245" i="26"/>
  <c r="B247" i="26"/>
  <c r="B249" i="26"/>
  <c r="B251" i="26"/>
  <c r="B253" i="26"/>
  <c r="B255" i="26"/>
  <c r="B257" i="26"/>
  <c r="B259" i="26"/>
  <c r="B261" i="26"/>
  <c r="B263" i="26"/>
  <c r="B265" i="26"/>
  <c r="B267" i="26"/>
  <c r="B269" i="26"/>
  <c r="B271" i="26"/>
  <c r="B273" i="26"/>
  <c r="B275" i="26"/>
  <c r="B277" i="26"/>
  <c r="B279" i="26"/>
  <c r="B107" i="26"/>
  <c r="B115" i="26"/>
  <c r="B123" i="26"/>
  <c r="B131" i="26"/>
  <c r="B139" i="26"/>
  <c r="B105" i="26"/>
  <c r="B113" i="26"/>
  <c r="B121" i="26"/>
  <c r="B129" i="26"/>
  <c r="B137" i="26"/>
  <c r="B142" i="26"/>
  <c r="B144" i="26"/>
  <c r="B146" i="26"/>
  <c r="B148" i="26"/>
  <c r="B150" i="26"/>
  <c r="B152" i="26"/>
  <c r="B154" i="26"/>
  <c r="B156" i="26"/>
  <c r="B158" i="26"/>
  <c r="B160" i="26"/>
  <c r="B162" i="26"/>
  <c r="B164" i="26"/>
  <c r="B166" i="26"/>
  <c r="B168" i="26"/>
  <c r="B170" i="26"/>
  <c r="B172" i="26"/>
  <c r="B174" i="26"/>
  <c r="B176" i="26"/>
  <c r="B178" i="26"/>
  <c r="B180" i="26"/>
  <c r="B182" i="26"/>
  <c r="B184" i="26"/>
  <c r="B186" i="26"/>
  <c r="B188" i="26"/>
  <c r="B190" i="26"/>
  <c r="B192" i="26"/>
  <c r="B194" i="26"/>
  <c r="B196" i="26"/>
  <c r="B198" i="26"/>
  <c r="B200" i="26"/>
  <c r="B202" i="26"/>
  <c r="B204" i="26"/>
  <c r="B206" i="26"/>
  <c r="B208" i="26"/>
  <c r="B210" i="26"/>
  <c r="B212" i="26"/>
  <c r="B214" i="26"/>
  <c r="B216" i="26"/>
  <c r="B218" i="26"/>
  <c r="B220" i="26"/>
  <c r="B222" i="26"/>
  <c r="B224" i="26"/>
  <c r="B226" i="26"/>
  <c r="B228" i="26"/>
  <c r="B230" i="26"/>
  <c r="B232" i="26"/>
  <c r="B234" i="26"/>
  <c r="B236" i="26"/>
  <c r="B238" i="26"/>
  <c r="B240" i="26"/>
  <c r="B242" i="26"/>
  <c r="B244" i="26"/>
  <c r="B246" i="26"/>
  <c r="B248" i="26"/>
  <c r="B250" i="26"/>
  <c r="B252" i="26"/>
  <c r="B254" i="26"/>
  <c r="B256" i="26"/>
  <c r="B258" i="26"/>
  <c r="B260" i="26"/>
  <c r="B262" i="26"/>
  <c r="B264" i="26"/>
  <c r="B266" i="26"/>
  <c r="B268" i="26"/>
  <c r="B270" i="26"/>
  <c r="B272" i="26"/>
  <c r="B274" i="26"/>
  <c r="B276" i="26"/>
  <c r="B278" i="26"/>
  <c r="B280" i="26"/>
  <c r="B282" i="26"/>
  <c r="B284" i="26"/>
  <c r="B286" i="26"/>
  <c r="B103" i="26"/>
  <c r="B135" i="26"/>
  <c r="B287" i="26"/>
  <c r="B289" i="26"/>
  <c r="B291" i="26"/>
  <c r="B293" i="26"/>
  <c r="B295" i="26"/>
  <c r="B297" i="26"/>
  <c r="B299" i="26"/>
  <c r="B301" i="26"/>
  <c r="B303" i="26"/>
  <c r="B305" i="26"/>
  <c r="B307" i="26"/>
  <c r="B309" i="26"/>
  <c r="B311" i="26"/>
  <c r="B313" i="26"/>
  <c r="B315" i="26"/>
  <c r="B317" i="26"/>
  <c r="B319" i="26"/>
  <c r="B321" i="26"/>
  <c r="B323" i="26"/>
  <c r="B325" i="26"/>
  <c r="B327" i="26"/>
  <c r="B329" i="26"/>
  <c r="B331" i="26"/>
  <c r="B333" i="26"/>
  <c r="B335" i="26"/>
  <c r="B337" i="26"/>
  <c r="B339" i="26"/>
  <c r="B341" i="26"/>
  <c r="B343" i="26"/>
  <c r="B345" i="26"/>
  <c r="B347" i="26"/>
  <c r="B349" i="26"/>
  <c r="B351" i="26"/>
  <c r="B353" i="26"/>
  <c r="B355" i="26"/>
  <c r="B357" i="26"/>
  <c r="B359" i="26"/>
  <c r="B361" i="26"/>
  <c r="B363" i="26"/>
  <c r="B365" i="26"/>
  <c r="B367" i="26"/>
  <c r="B369" i="26"/>
  <c r="B371" i="26"/>
  <c r="B373" i="26"/>
  <c r="B375" i="26"/>
  <c r="B377" i="26"/>
  <c r="B379" i="26"/>
  <c r="B381" i="26"/>
  <c r="B383" i="26"/>
  <c r="B385" i="26"/>
  <c r="B387" i="26"/>
  <c r="B389" i="26"/>
  <c r="B391" i="26"/>
  <c r="B393" i="26"/>
  <c r="B395" i="26"/>
  <c r="B397" i="26"/>
  <c r="B399" i="26"/>
  <c r="B401" i="26"/>
  <c r="B403" i="26"/>
  <c r="B405" i="26"/>
  <c r="B407" i="26"/>
  <c r="B409" i="26"/>
  <c r="B411" i="26"/>
  <c r="B413" i="26"/>
  <c r="B415" i="26"/>
  <c r="B417" i="26"/>
  <c r="B419" i="26"/>
  <c r="B421" i="26"/>
  <c r="B423" i="26"/>
  <c r="B425" i="26"/>
  <c r="B427" i="26"/>
  <c r="B429" i="26"/>
  <c r="B431" i="26"/>
  <c r="B433" i="26"/>
  <c r="B435" i="26"/>
  <c r="B437" i="26"/>
  <c r="B439" i="26"/>
  <c r="B441" i="26"/>
  <c r="B443" i="26"/>
  <c r="B445" i="26"/>
  <c r="B447" i="26"/>
  <c r="B449" i="26"/>
  <c r="B451" i="26"/>
  <c r="B453" i="26"/>
  <c r="B455" i="26"/>
  <c r="B457" i="26"/>
  <c r="B459" i="26"/>
  <c r="B461" i="26"/>
  <c r="B463" i="26"/>
  <c r="B465" i="26"/>
  <c r="B467" i="26"/>
  <c r="B469" i="26"/>
  <c r="B471" i="26"/>
  <c r="B473" i="26"/>
  <c r="B475" i="26"/>
  <c r="B477" i="26"/>
  <c r="B479" i="26"/>
  <c r="B481" i="26"/>
  <c r="B483" i="26"/>
  <c r="B485" i="26"/>
  <c r="B487" i="26"/>
  <c r="B489" i="26"/>
  <c r="B491" i="26"/>
  <c r="B493" i="26"/>
  <c r="B495" i="26"/>
  <c r="B497" i="26"/>
  <c r="B499" i="26"/>
  <c r="B501" i="26"/>
  <c r="B503" i="26"/>
  <c r="B505" i="26"/>
  <c r="B507" i="26"/>
  <c r="B509" i="26"/>
  <c r="B511" i="26"/>
  <c r="B513" i="26"/>
  <c r="B515" i="26"/>
  <c r="B517" i="26"/>
  <c r="B519" i="26"/>
  <c r="B521" i="26"/>
  <c r="B523" i="26"/>
  <c r="B111" i="26"/>
  <c r="B285" i="26"/>
  <c r="B119" i="26"/>
  <c r="B283" i="26"/>
  <c r="B288" i="26"/>
  <c r="B290" i="26"/>
  <c r="B292" i="26"/>
  <c r="B294" i="26"/>
  <c r="B296" i="26"/>
  <c r="B298" i="26"/>
  <c r="B300" i="26"/>
  <c r="B302" i="26"/>
  <c r="B304" i="26"/>
  <c r="B306" i="26"/>
  <c r="B308" i="26"/>
  <c r="B310" i="26"/>
  <c r="B312" i="26"/>
  <c r="B314" i="26"/>
  <c r="B316" i="26"/>
  <c r="B318" i="26"/>
  <c r="B320" i="26"/>
  <c r="B322" i="26"/>
  <c r="B324" i="26"/>
  <c r="B326" i="26"/>
  <c r="B328" i="26"/>
  <c r="B330" i="26"/>
  <c r="B332" i="26"/>
  <c r="B334" i="26"/>
  <c r="B336" i="26"/>
  <c r="B338" i="26"/>
  <c r="B340" i="26"/>
  <c r="B342" i="26"/>
  <c r="B344" i="26"/>
  <c r="B346" i="26"/>
  <c r="B348" i="26"/>
  <c r="B350" i="26"/>
  <c r="B352" i="26"/>
  <c r="B354" i="26"/>
  <c r="B356" i="26"/>
  <c r="B358" i="26"/>
  <c r="B360" i="26"/>
  <c r="B362" i="26"/>
  <c r="B364" i="26"/>
  <c r="B366" i="26"/>
  <c r="B368" i="26"/>
  <c r="B370" i="26"/>
  <c r="B372" i="26"/>
  <c r="B374" i="26"/>
  <c r="B376" i="26"/>
  <c r="B378" i="26"/>
  <c r="B380" i="26"/>
  <c r="B382" i="26"/>
  <c r="B384" i="26"/>
  <c r="B386" i="26"/>
  <c r="B388" i="26"/>
  <c r="B390" i="26"/>
  <c r="B392" i="26"/>
  <c r="B394" i="26"/>
  <c r="B396" i="26"/>
  <c r="B398" i="26"/>
  <c r="B400" i="26"/>
  <c r="B402" i="26"/>
  <c r="B404" i="26"/>
  <c r="B406" i="26"/>
  <c r="B408" i="26"/>
  <c r="B410" i="26"/>
  <c r="B412" i="26"/>
  <c r="B414" i="26"/>
  <c r="B416" i="26"/>
  <c r="B418" i="26"/>
  <c r="B420" i="26"/>
  <c r="B422" i="26"/>
  <c r="B424" i="26"/>
  <c r="B426" i="26"/>
  <c r="B428" i="26"/>
  <c r="B430" i="26"/>
  <c r="B432" i="26"/>
  <c r="B434" i="26"/>
  <c r="B436" i="26"/>
  <c r="B438" i="26"/>
  <c r="B440" i="26"/>
  <c r="B442" i="26"/>
  <c r="B444" i="26"/>
  <c r="B446" i="26"/>
  <c r="B448" i="26"/>
  <c r="B450" i="26"/>
  <c r="B452" i="26"/>
  <c r="B454" i="26"/>
  <c r="B456" i="26"/>
  <c r="B458" i="26"/>
  <c r="B460" i="26"/>
  <c r="B462" i="26"/>
  <c r="B464" i="26"/>
  <c r="B466" i="26"/>
  <c r="B468" i="26"/>
  <c r="B470" i="26"/>
  <c r="B472" i="26"/>
  <c r="B474" i="26"/>
  <c r="B476" i="26"/>
  <c r="B478" i="26"/>
  <c r="B480" i="26"/>
  <c r="B482" i="26"/>
  <c r="B484" i="26"/>
  <c r="B486" i="26"/>
  <c r="B488" i="26"/>
  <c r="B490" i="26"/>
  <c r="B492" i="26"/>
  <c r="B494" i="26"/>
  <c r="B496" i="26"/>
  <c r="B498" i="26"/>
  <c r="B500" i="26"/>
  <c r="B502" i="26"/>
  <c r="B504" i="26"/>
  <c r="B506" i="26"/>
  <c r="B508" i="26"/>
  <c r="B510" i="26"/>
  <c r="B512" i="26"/>
  <c r="B514" i="26"/>
  <c r="B516" i="26"/>
  <c r="B518" i="26"/>
  <c r="B520" i="26"/>
  <c r="B522" i="26"/>
  <c r="B524" i="26"/>
  <c r="B526" i="26"/>
  <c r="B528" i="26"/>
  <c r="B530" i="26"/>
  <c r="B532" i="26"/>
  <c r="B534" i="26"/>
  <c r="B538" i="26"/>
  <c r="B540" i="26"/>
  <c r="B542" i="26"/>
  <c r="B544" i="26"/>
  <c r="B546" i="26"/>
  <c r="B548" i="26"/>
  <c r="B550" i="26"/>
  <c r="B552" i="26"/>
  <c r="B554" i="26"/>
  <c r="B556" i="26"/>
  <c r="B558" i="26"/>
  <c r="B560" i="26"/>
  <c r="B562" i="26"/>
  <c r="B564" i="26"/>
  <c r="B566" i="26"/>
  <c r="B568" i="26"/>
  <c r="B570" i="26"/>
  <c r="B572" i="26"/>
  <c r="B574" i="26"/>
  <c r="B576" i="26"/>
  <c r="B578" i="26"/>
  <c r="B580" i="26"/>
  <c r="B582" i="26"/>
  <c r="B584" i="26"/>
  <c r="B586" i="26"/>
  <c r="B588" i="26"/>
  <c r="B590" i="26"/>
  <c r="B592" i="26"/>
  <c r="B594" i="26"/>
  <c r="B596" i="26"/>
  <c r="B598" i="26"/>
  <c r="B600" i="26"/>
  <c r="B602" i="26"/>
  <c r="B604" i="26"/>
  <c r="B606" i="26"/>
  <c r="B608" i="26"/>
  <c r="B610" i="26"/>
  <c r="B612" i="26"/>
  <c r="B614" i="26"/>
  <c r="B616" i="26"/>
  <c r="B618" i="26"/>
  <c r="B620" i="26"/>
  <c r="B622" i="26"/>
  <c r="B127" i="26"/>
  <c r="B281" i="26"/>
  <c r="B527" i="26"/>
  <c r="B535" i="26"/>
  <c r="B537" i="26"/>
  <c r="B545" i="26"/>
  <c r="B553" i="26"/>
  <c r="B561" i="26"/>
  <c r="B569" i="26"/>
  <c r="B577" i="26"/>
  <c r="B585" i="26"/>
  <c r="B593" i="26"/>
  <c r="B601" i="26"/>
  <c r="B609" i="26"/>
  <c r="B617" i="26"/>
  <c r="B525" i="26"/>
  <c r="B533" i="26"/>
  <c r="B543" i="26"/>
  <c r="B551" i="26"/>
  <c r="B559" i="26"/>
  <c r="B567" i="26"/>
  <c r="B575" i="26"/>
  <c r="B583" i="26"/>
  <c r="B591" i="26"/>
  <c r="B599" i="26"/>
  <c r="B607" i="26"/>
  <c r="B615" i="26"/>
  <c r="B623" i="26"/>
  <c r="B625" i="26"/>
  <c r="B627" i="26"/>
  <c r="B629" i="26"/>
  <c r="B631" i="26"/>
  <c r="B633" i="26"/>
  <c r="B635" i="26"/>
  <c r="B637" i="26"/>
  <c r="B639" i="26"/>
  <c r="B641" i="26"/>
  <c r="B643" i="26"/>
  <c r="B645" i="26"/>
  <c r="B647" i="26"/>
  <c r="B649" i="26"/>
  <c r="B651" i="26"/>
  <c r="B653" i="26"/>
  <c r="B655" i="26"/>
  <c r="B657" i="26"/>
  <c r="B659" i="26"/>
  <c r="B661" i="26"/>
  <c r="B663" i="26"/>
  <c r="B665" i="26"/>
  <c r="B667" i="26"/>
  <c r="B669" i="26"/>
  <c r="B671" i="26"/>
  <c r="B673" i="26"/>
  <c r="B675" i="26"/>
  <c r="B677" i="26"/>
  <c r="B679" i="26"/>
  <c r="B681" i="26"/>
  <c r="B683" i="26"/>
  <c r="B685" i="26"/>
  <c r="B687" i="26"/>
  <c r="B689" i="26"/>
  <c r="B691" i="26"/>
  <c r="B693" i="26"/>
  <c r="B695" i="26"/>
  <c r="B697" i="26"/>
  <c r="B699" i="26"/>
  <c r="B701" i="26"/>
  <c r="B703" i="26"/>
  <c r="B705" i="26"/>
  <c r="B707" i="26"/>
  <c r="B709" i="26"/>
  <c r="B711" i="26"/>
  <c r="B713" i="26"/>
  <c r="B715" i="26"/>
  <c r="B717" i="26"/>
  <c r="B719" i="26"/>
  <c r="B721" i="26"/>
  <c r="B723" i="26"/>
  <c r="B725" i="26"/>
  <c r="B727" i="26"/>
  <c r="B729" i="26"/>
  <c r="B731" i="26"/>
  <c r="B733" i="26"/>
  <c r="B735" i="26"/>
  <c r="B737" i="26"/>
  <c r="B739" i="26"/>
  <c r="B741" i="26"/>
  <c r="B743" i="26"/>
  <c r="B745" i="26"/>
  <c r="B747" i="26"/>
  <c r="B749" i="26"/>
  <c r="B751" i="26"/>
  <c r="B753" i="26"/>
  <c r="B755" i="26"/>
  <c r="B757" i="26"/>
  <c r="B759" i="26"/>
  <c r="B761" i="26"/>
  <c r="B763" i="26"/>
  <c r="B765" i="26"/>
  <c r="B767" i="26"/>
  <c r="B531" i="26"/>
  <c r="B536" i="26"/>
  <c r="B541" i="26"/>
  <c r="B549" i="26"/>
  <c r="B557" i="26"/>
  <c r="B565" i="26"/>
  <c r="B573" i="26"/>
  <c r="B581" i="26"/>
  <c r="B589" i="26"/>
  <c r="B597" i="26"/>
  <c r="B605" i="26"/>
  <c r="B613" i="26"/>
  <c r="B621" i="26"/>
  <c r="B529" i="26"/>
  <c r="B539" i="26"/>
  <c r="B547" i="26"/>
  <c r="B555" i="26"/>
  <c r="B563" i="26"/>
  <c r="B571" i="26"/>
  <c r="B579" i="26"/>
  <c r="B587" i="26"/>
  <c r="B595" i="26"/>
  <c r="B603" i="26"/>
  <c r="B611" i="26"/>
  <c r="B619" i="26"/>
  <c r="B624" i="26"/>
  <c r="B626" i="26"/>
  <c r="B628" i="26"/>
  <c r="B630" i="26"/>
  <c r="B632" i="26"/>
  <c r="B634" i="26"/>
  <c r="B636" i="26"/>
  <c r="B638" i="26"/>
  <c r="B640" i="26"/>
  <c r="B644" i="26"/>
  <c r="B646" i="26"/>
  <c r="B648" i="26"/>
  <c r="B650" i="26"/>
  <c r="B652" i="26"/>
  <c r="B654" i="26"/>
  <c r="B656" i="26"/>
  <c r="B658" i="26"/>
  <c r="B660" i="26"/>
  <c r="B662" i="26"/>
  <c r="B664" i="26"/>
  <c r="B666" i="26"/>
  <c r="B668" i="26"/>
  <c r="B670" i="26"/>
  <c r="B672" i="26"/>
  <c r="B674" i="26"/>
  <c r="B676" i="26"/>
  <c r="B678" i="26"/>
  <c r="B680" i="26"/>
  <c r="B682" i="26"/>
  <c r="B684" i="26"/>
  <c r="B686" i="26"/>
  <c r="B688" i="26"/>
  <c r="B690" i="26"/>
  <c r="B692" i="26"/>
  <c r="B694" i="26"/>
  <c r="B696" i="26"/>
  <c r="B698" i="26"/>
  <c r="B700" i="26"/>
  <c r="B702" i="26"/>
  <c r="B704" i="26"/>
  <c r="B706" i="26"/>
  <c r="B710" i="26"/>
  <c r="B718" i="26"/>
  <c r="B726" i="26"/>
  <c r="B734" i="26"/>
  <c r="B742" i="26"/>
  <c r="B750" i="26"/>
  <c r="B758" i="26"/>
  <c r="B766" i="26"/>
  <c r="B708" i="26"/>
  <c r="B716" i="26"/>
  <c r="B724" i="26"/>
  <c r="B732" i="26"/>
  <c r="B740" i="26"/>
  <c r="B748" i="26"/>
  <c r="B756" i="26"/>
  <c r="B764" i="26"/>
  <c r="B769" i="26"/>
  <c r="B771" i="26"/>
  <c r="B773" i="26"/>
  <c r="B775" i="26"/>
  <c r="B777" i="26"/>
  <c r="B779" i="26"/>
  <c r="B781" i="26"/>
  <c r="B783" i="26"/>
  <c r="B785" i="26"/>
  <c r="B787" i="26"/>
  <c r="B789" i="26"/>
  <c r="B791" i="26"/>
  <c r="B793" i="26"/>
  <c r="B795" i="26"/>
  <c r="B797" i="26"/>
  <c r="B799" i="26"/>
  <c r="B801" i="26"/>
  <c r="B803" i="26"/>
  <c r="B805" i="26"/>
  <c r="B807" i="26"/>
  <c r="B809" i="26"/>
  <c r="B811" i="26"/>
  <c r="B813" i="26"/>
  <c r="B815" i="26"/>
  <c r="B817" i="26"/>
  <c r="B819" i="26"/>
  <c r="B821" i="26"/>
  <c r="B823" i="26"/>
  <c r="B825" i="26"/>
  <c r="B827" i="26"/>
  <c r="B829" i="26"/>
  <c r="B831" i="26"/>
  <c r="B833" i="26"/>
  <c r="B835" i="26"/>
  <c r="B837" i="26"/>
  <c r="B839" i="26"/>
  <c r="B841" i="26"/>
  <c r="B843" i="26"/>
  <c r="B845" i="26"/>
  <c r="B847" i="26"/>
  <c r="B849" i="26"/>
  <c r="B851" i="26"/>
  <c r="B853" i="26"/>
  <c r="B855" i="26"/>
  <c r="B857" i="26"/>
  <c r="B859" i="26"/>
  <c r="B861" i="26"/>
  <c r="B863" i="26"/>
  <c r="B865" i="26"/>
  <c r="B867" i="26"/>
  <c r="B869" i="26"/>
  <c r="B871" i="26"/>
  <c r="B873" i="26"/>
  <c r="B875" i="26"/>
  <c r="B877" i="26"/>
  <c r="B879" i="26"/>
  <c r="B881" i="26"/>
  <c r="B883" i="26"/>
  <c r="B885" i="26"/>
  <c r="B887" i="26"/>
  <c r="B889" i="26"/>
  <c r="B891" i="26"/>
  <c r="B893" i="26"/>
  <c r="B642" i="26"/>
  <c r="B714" i="26"/>
  <c r="B722" i="26"/>
  <c r="B730" i="26"/>
  <c r="B738" i="26"/>
  <c r="B746" i="26"/>
  <c r="B754" i="26"/>
  <c r="B762" i="26"/>
  <c r="B712" i="26"/>
  <c r="B720" i="26"/>
  <c r="B728" i="26"/>
  <c r="B736" i="26"/>
  <c r="B744" i="26"/>
  <c r="B752" i="26"/>
  <c r="B760" i="26"/>
  <c r="B768" i="26"/>
  <c r="B770" i="26"/>
  <c r="B772" i="26"/>
  <c r="B774" i="26"/>
  <c r="B776" i="26"/>
  <c r="B778" i="26"/>
  <c r="B780" i="26"/>
  <c r="B782" i="26"/>
  <c r="B784" i="26"/>
  <c r="B786" i="26"/>
  <c r="B788" i="26"/>
  <c r="B790" i="26"/>
  <c r="B792" i="26"/>
  <c r="B794" i="26"/>
  <c r="B796" i="26"/>
  <c r="B798" i="26"/>
  <c r="B800" i="26"/>
  <c r="B802" i="26"/>
  <c r="B804" i="26"/>
  <c r="B806" i="26"/>
  <c r="B808" i="26"/>
  <c r="B810" i="26"/>
  <c r="B812" i="26"/>
  <c r="B814" i="26"/>
  <c r="B816" i="26"/>
  <c r="B818" i="26"/>
  <c r="B820" i="26"/>
  <c r="B822" i="26"/>
  <c r="B824" i="26"/>
  <c r="B826" i="26"/>
  <c r="B828" i="26"/>
  <c r="B830" i="26"/>
  <c r="B832" i="26"/>
  <c r="B834" i="26"/>
  <c r="B836" i="26"/>
  <c r="B838" i="26"/>
  <c r="B840" i="26"/>
  <c r="B842" i="26"/>
  <c r="B844" i="26"/>
  <c r="B846" i="26"/>
  <c r="B848" i="26"/>
  <c r="B850" i="26"/>
  <c r="B852" i="26"/>
  <c r="B854" i="26"/>
  <c r="B856" i="26"/>
  <c r="B858" i="26"/>
  <c r="B860" i="26"/>
  <c r="B862" i="26"/>
  <c r="B866" i="26"/>
  <c r="B868" i="26"/>
  <c r="B870" i="26"/>
  <c r="B872" i="26"/>
  <c r="B874" i="26"/>
  <c r="B876" i="26"/>
  <c r="B878" i="26"/>
  <c r="B880" i="26"/>
  <c r="B882" i="26"/>
  <c r="B884" i="26"/>
  <c r="B886" i="26"/>
  <c r="B888" i="26"/>
  <c r="B890" i="26"/>
  <c r="B892" i="26"/>
  <c r="B894" i="26"/>
  <c r="B896" i="26"/>
  <c r="B898" i="26"/>
  <c r="B900" i="26"/>
  <c r="B902" i="26"/>
  <c r="B904" i="26"/>
  <c r="B906" i="26"/>
  <c r="B908" i="26"/>
  <c r="B910" i="26"/>
  <c r="B912" i="26"/>
  <c r="B914" i="26"/>
  <c r="B916" i="26"/>
  <c r="B918" i="26"/>
  <c r="B920" i="26"/>
  <c r="B922" i="26"/>
  <c r="B924" i="26"/>
  <c r="B864" i="26"/>
  <c r="B895" i="26"/>
  <c r="B903" i="26"/>
  <c r="B911" i="26"/>
  <c r="B919" i="26"/>
  <c r="B1031" i="26"/>
  <c r="B1095" i="26"/>
  <c r="B1099" i="26"/>
  <c r="B1103" i="26"/>
  <c r="B1107" i="26"/>
  <c r="B1111" i="26"/>
  <c r="B1115" i="26"/>
  <c r="B1119" i="26"/>
  <c r="B1123" i="26"/>
  <c r="B1127" i="26"/>
  <c r="B1131" i="26"/>
  <c r="B1135" i="26"/>
  <c r="B1139" i="26"/>
  <c r="B1143" i="26"/>
  <c r="B1145" i="26"/>
  <c r="B1149" i="26"/>
  <c r="B1153" i="26"/>
  <c r="B1157" i="26"/>
  <c r="B1161" i="26"/>
  <c r="B1165" i="26"/>
  <c r="B1169" i="26"/>
  <c r="B1173" i="26"/>
  <c r="B1177" i="26"/>
  <c r="B1181" i="26"/>
  <c r="B1185" i="26"/>
  <c r="B1189" i="26"/>
  <c r="B1193" i="26"/>
  <c r="B1197" i="26"/>
  <c r="B1201" i="26"/>
  <c r="B1205" i="26"/>
  <c r="B1209" i="26"/>
  <c r="B1213" i="26"/>
  <c r="B1217" i="26"/>
  <c r="B1221" i="26"/>
  <c r="B1225" i="26"/>
  <c r="B1229" i="26"/>
  <c r="B1305" i="26"/>
  <c r="B1309" i="26"/>
  <c r="B1313" i="26"/>
  <c r="B1317" i="26"/>
  <c r="B1321" i="26"/>
  <c r="B1325" i="26"/>
  <c r="B1329" i="26"/>
  <c r="B1333" i="26"/>
  <c r="B1337" i="26"/>
  <c r="B1341" i="26"/>
  <c r="B1345" i="26"/>
  <c r="B1349" i="26"/>
  <c r="B1353" i="26"/>
  <c r="B1357" i="26"/>
  <c r="B901" i="26"/>
  <c r="B909" i="26"/>
  <c r="B917" i="26"/>
  <c r="B925" i="26"/>
  <c r="B927" i="26"/>
  <c r="B929" i="26"/>
  <c r="B931" i="26"/>
  <c r="B933" i="26"/>
  <c r="B935" i="26"/>
  <c r="B937" i="26"/>
  <c r="B939" i="26"/>
  <c r="B941" i="26"/>
  <c r="B943" i="26"/>
  <c r="B945" i="26"/>
  <c r="B947" i="26"/>
  <c r="B949" i="26"/>
  <c r="B951" i="26"/>
  <c r="B953" i="26"/>
  <c r="B955" i="26"/>
  <c r="B957" i="26"/>
  <c r="B959" i="26"/>
  <c r="B961" i="26"/>
  <c r="B963" i="26"/>
  <c r="B965" i="26"/>
  <c r="B967" i="26"/>
  <c r="B969" i="26"/>
  <c r="B971" i="26"/>
  <c r="B973" i="26"/>
  <c r="B975" i="26"/>
  <c r="B977" i="26"/>
  <c r="B979" i="26"/>
  <c r="B981" i="26"/>
  <c r="B983" i="26"/>
  <c r="B985" i="26"/>
  <c r="B987" i="26"/>
  <c r="B989" i="26"/>
  <c r="B991" i="26"/>
  <c r="B993" i="26"/>
  <c r="B995" i="26"/>
  <c r="B997" i="26"/>
  <c r="B999" i="26"/>
  <c r="B1001" i="26"/>
  <c r="B1003" i="26"/>
  <c r="B1005" i="26"/>
  <c r="B1007" i="26"/>
  <c r="B1009" i="26"/>
  <c r="B1011" i="26"/>
  <c r="B1013" i="26"/>
  <c r="B1015" i="26"/>
  <c r="B1017" i="26"/>
  <c r="B1019" i="26"/>
  <c r="B1021" i="26"/>
  <c r="B1023" i="26"/>
  <c r="B1025" i="26"/>
  <c r="B1027" i="26"/>
  <c r="B1029" i="26"/>
  <c r="B1033" i="26"/>
  <c r="B1035" i="26"/>
  <c r="B1037" i="26"/>
  <c r="B1039" i="26"/>
  <c r="B1041" i="26"/>
  <c r="B1043" i="26"/>
  <c r="B1045" i="26"/>
  <c r="B1047" i="26"/>
  <c r="B1049" i="26"/>
  <c r="B1051" i="26"/>
  <c r="B1053" i="26"/>
  <c r="B1055" i="26"/>
  <c r="B1057" i="26"/>
  <c r="B1059" i="26"/>
  <c r="B1061" i="26"/>
  <c r="B1063" i="26"/>
  <c r="B1065" i="26"/>
  <c r="B1067" i="26"/>
  <c r="B1069" i="26"/>
  <c r="B1071" i="26"/>
  <c r="B1073" i="26"/>
  <c r="B1075" i="26"/>
  <c r="B1077" i="26"/>
  <c r="B1079" i="26"/>
  <c r="B1081" i="26"/>
  <c r="B1083" i="26"/>
  <c r="B1085" i="26"/>
  <c r="B1087" i="26"/>
  <c r="B1089" i="26"/>
  <c r="B1091" i="26"/>
  <c r="B1093" i="26"/>
  <c r="B1097" i="26"/>
  <c r="B1101" i="26"/>
  <c r="B1105" i="26"/>
  <c r="B1109" i="26"/>
  <c r="B1113" i="26"/>
  <c r="B1117" i="26"/>
  <c r="B1121" i="26"/>
  <c r="B1125" i="26"/>
  <c r="B1129" i="26"/>
  <c r="B1133" i="26"/>
  <c r="B1137" i="26"/>
  <c r="B1141" i="26"/>
  <c r="B1147" i="26"/>
  <c r="B1151" i="26"/>
  <c r="B1155" i="26"/>
  <c r="B1159" i="26"/>
  <c r="B1163" i="26"/>
  <c r="B1167" i="26"/>
  <c r="B1171" i="26"/>
  <c r="B1175" i="26"/>
  <c r="B1179" i="26"/>
  <c r="B1183" i="26"/>
  <c r="B1187" i="26"/>
  <c r="B1191" i="26"/>
  <c r="B1195" i="26"/>
  <c r="B1199" i="26"/>
  <c r="B1203" i="26"/>
  <c r="B1207" i="26"/>
  <c r="B1211" i="26"/>
  <c r="B1215" i="26"/>
  <c r="B1219" i="26"/>
  <c r="B1223" i="26"/>
  <c r="B1227" i="26"/>
  <c r="B1231" i="26"/>
  <c r="B1233" i="26"/>
  <c r="B1235" i="26"/>
  <c r="B1237" i="26"/>
  <c r="B1239" i="26"/>
  <c r="B1241" i="26"/>
  <c r="B1243" i="26"/>
  <c r="B1245" i="26"/>
  <c r="B1247" i="26"/>
  <c r="B1249" i="26"/>
  <c r="B1251" i="26"/>
  <c r="B1253" i="26"/>
  <c r="B1255" i="26"/>
  <c r="B1257" i="26"/>
  <c r="B1259" i="26"/>
  <c r="B1261" i="26"/>
  <c r="B1263" i="26"/>
  <c r="B1265" i="26"/>
  <c r="B1267" i="26"/>
  <c r="B1269" i="26"/>
  <c r="B1271" i="26"/>
  <c r="B1273" i="26"/>
  <c r="B1275" i="26"/>
  <c r="B1277" i="26"/>
  <c r="B1279" i="26"/>
  <c r="B1281" i="26"/>
  <c r="B1283" i="26"/>
  <c r="B1285" i="26"/>
  <c r="B1287" i="26"/>
  <c r="B1289" i="26"/>
  <c r="B1291" i="26"/>
  <c r="B1293" i="26"/>
  <c r="B1295" i="26"/>
  <c r="B1297" i="26"/>
  <c r="B1299" i="26"/>
  <c r="B1301" i="26"/>
  <c r="B1303" i="26"/>
  <c r="B1307" i="26"/>
  <c r="B1311" i="26"/>
  <c r="B1315" i="26"/>
  <c r="B1319" i="26"/>
  <c r="B1323" i="26"/>
  <c r="B1327" i="26"/>
  <c r="B1331" i="26"/>
  <c r="B1335" i="26"/>
  <c r="B1339" i="26"/>
  <c r="B1343" i="26"/>
  <c r="B1347" i="26"/>
  <c r="B1351" i="26"/>
  <c r="B1355" i="26"/>
  <c r="B899" i="26"/>
  <c r="B907" i="26"/>
  <c r="B915" i="26"/>
  <c r="B923" i="26"/>
  <c r="B980" i="26"/>
  <c r="B1044" i="26"/>
  <c r="B1048" i="26"/>
  <c r="B1052" i="26"/>
  <c r="B1056" i="26"/>
  <c r="B1060" i="26"/>
  <c r="B1062" i="26"/>
  <c r="B1066" i="26"/>
  <c r="B1070" i="26"/>
  <c r="B1074" i="26"/>
  <c r="B1078" i="26"/>
  <c r="B1082" i="26"/>
  <c r="B1086" i="26"/>
  <c r="B1090" i="26"/>
  <c r="B1094" i="26"/>
  <c r="B1098" i="26"/>
  <c r="B1102" i="26"/>
  <c r="B1106" i="26"/>
  <c r="B1110" i="26"/>
  <c r="B1114" i="26"/>
  <c r="B1118" i="26"/>
  <c r="B1122" i="26"/>
  <c r="B1126" i="26"/>
  <c r="B1130" i="26"/>
  <c r="B1134" i="26"/>
  <c r="B1138" i="26"/>
  <c r="B1142" i="26"/>
  <c r="B1146" i="26"/>
  <c r="B1150" i="26"/>
  <c r="B1154" i="26"/>
  <c r="B1158" i="26"/>
  <c r="B1162" i="26"/>
  <c r="B1166" i="26"/>
  <c r="B1170" i="26"/>
  <c r="B1174" i="26"/>
  <c r="B1178" i="26"/>
  <c r="B1182" i="26"/>
  <c r="B1186" i="26"/>
  <c r="B1190" i="26"/>
  <c r="B1194" i="26"/>
  <c r="B1198" i="26"/>
  <c r="B1202" i="26"/>
  <c r="B1206" i="26"/>
  <c r="B1210" i="26"/>
  <c r="B1214" i="26"/>
  <c r="B1218" i="26"/>
  <c r="B1222" i="26"/>
  <c r="B1226" i="26"/>
  <c r="B1230" i="26"/>
  <c r="B1234" i="26"/>
  <c r="B1238" i="26"/>
  <c r="B1242" i="26"/>
  <c r="B1248" i="26"/>
  <c r="B1252" i="26"/>
  <c r="B1256" i="26"/>
  <c r="B1258" i="26"/>
  <c r="B1262" i="26"/>
  <c r="B1266" i="26"/>
  <c r="B1270" i="26"/>
  <c r="B1274" i="26"/>
  <c r="B1278" i="26"/>
  <c r="B1282" i="26"/>
  <c r="B1286" i="26"/>
  <c r="B1288" i="26"/>
  <c r="B1292" i="26"/>
  <c r="B1296" i="26"/>
  <c r="B1300" i="26"/>
  <c r="B1304" i="26"/>
  <c r="B1308" i="26"/>
  <c r="B1312" i="26"/>
  <c r="B1316" i="26"/>
  <c r="B1320" i="26"/>
  <c r="B1324" i="26"/>
  <c r="B1328" i="26"/>
  <c r="B1330" i="26"/>
  <c r="B1332" i="26"/>
  <c r="B1334" i="26"/>
  <c r="B1336" i="26"/>
  <c r="B1338" i="26"/>
  <c r="B1340" i="26"/>
  <c r="B1342" i="26"/>
  <c r="B1344" i="26"/>
  <c r="B1348" i="26"/>
  <c r="B1352" i="26"/>
  <c r="B1356" i="26"/>
  <c r="B1360" i="26"/>
  <c r="B1364" i="26"/>
  <c r="B1368" i="26"/>
  <c r="B1372" i="26"/>
  <c r="B1376" i="26"/>
  <c r="B1380" i="26"/>
  <c r="B1384" i="26"/>
  <c r="B1388" i="26"/>
  <c r="B1392" i="26"/>
  <c r="B1396" i="26"/>
  <c r="B897" i="26"/>
  <c r="B905" i="26"/>
  <c r="B913" i="26"/>
  <c r="B921" i="26"/>
  <c r="B926" i="26"/>
  <c r="B928" i="26"/>
  <c r="B930" i="26"/>
  <c r="B932" i="26"/>
  <c r="B934" i="26"/>
  <c r="B936" i="26"/>
  <c r="B938" i="26"/>
  <c r="B940" i="26"/>
  <c r="B942" i="26"/>
  <c r="B944" i="26"/>
  <c r="B946" i="26"/>
  <c r="B948" i="26"/>
  <c r="B950" i="26"/>
  <c r="B952" i="26"/>
  <c r="B954" i="26"/>
  <c r="B956" i="26"/>
  <c r="B958" i="26"/>
  <c r="B960" i="26"/>
  <c r="B962" i="26"/>
  <c r="B964" i="26"/>
  <c r="B966" i="26"/>
  <c r="B968" i="26"/>
  <c r="B970" i="26"/>
  <c r="B972" i="26"/>
  <c r="B974" i="26"/>
  <c r="B976" i="26"/>
  <c r="B978" i="26"/>
  <c r="B982" i="26"/>
  <c r="B984" i="26"/>
  <c r="B986" i="26"/>
  <c r="B988" i="26"/>
  <c r="B990" i="26"/>
  <c r="B992" i="26"/>
  <c r="B994" i="26"/>
  <c r="B996" i="26"/>
  <c r="B998" i="26"/>
  <c r="B1000" i="26"/>
  <c r="B1002" i="26"/>
  <c r="B1004" i="26"/>
  <c r="B1006" i="26"/>
  <c r="B1008" i="26"/>
  <c r="B1010" i="26"/>
  <c r="B1012" i="26"/>
  <c r="B1014" i="26"/>
  <c r="B1016" i="26"/>
  <c r="B1018" i="26"/>
  <c r="B1020" i="26"/>
  <c r="B1022" i="26"/>
  <c r="B1024" i="26"/>
  <c r="B1026" i="26"/>
  <c r="B1028" i="26"/>
  <c r="B1030" i="26"/>
  <c r="B1032" i="26"/>
  <c r="B1034" i="26"/>
  <c r="B1036" i="26"/>
  <c r="B1038" i="26"/>
  <c r="B1040" i="26"/>
  <c r="B1042" i="26"/>
  <c r="B1046" i="26"/>
  <c r="B1050" i="26"/>
  <c r="B1054" i="26"/>
  <c r="B1058" i="26"/>
  <c r="B1064" i="26"/>
  <c r="B1068" i="26"/>
  <c r="B1072" i="26"/>
  <c r="B1076" i="26"/>
  <c r="B1080" i="26"/>
  <c r="B1084" i="26"/>
  <c r="B1088" i="26"/>
  <c r="B1092" i="26"/>
  <c r="B1096" i="26"/>
  <c r="B1100" i="26"/>
  <c r="B1104" i="26"/>
  <c r="B1108" i="26"/>
  <c r="B1112" i="26"/>
  <c r="B1116" i="26"/>
  <c r="B1120" i="26"/>
  <c r="B1124" i="26"/>
  <c r="B1128" i="26"/>
  <c r="B1132" i="26"/>
  <c r="B1136" i="26"/>
  <c r="B1140" i="26"/>
  <c r="B1144" i="26"/>
  <c r="B1148" i="26"/>
  <c r="B1152" i="26"/>
  <c r="B1156" i="26"/>
  <c r="B1160" i="26"/>
  <c r="B1164" i="26"/>
  <c r="B1168" i="26"/>
  <c r="B1172" i="26"/>
  <c r="B1176" i="26"/>
  <c r="B1180" i="26"/>
  <c r="B1184" i="26"/>
  <c r="B1188" i="26"/>
  <c r="B1192" i="26"/>
  <c r="B1196" i="26"/>
  <c r="B1200" i="26"/>
  <c r="B1204" i="26"/>
  <c r="B1208" i="26"/>
  <c r="B1212" i="26"/>
  <c r="B1216" i="26"/>
  <c r="B1220" i="26"/>
  <c r="B1224" i="26"/>
  <c r="B1228" i="26"/>
  <c r="B1232" i="26"/>
  <c r="B1236" i="26"/>
  <c r="B1240" i="26"/>
  <c r="B1244" i="26"/>
  <c r="B1246" i="26"/>
  <c r="B1250" i="26"/>
  <c r="B1254" i="26"/>
  <c r="B1260" i="26"/>
  <c r="B1264" i="26"/>
  <c r="B1268" i="26"/>
  <c r="B1272" i="26"/>
  <c r="B1276" i="26"/>
  <c r="B1280" i="26"/>
  <c r="B1284" i="26"/>
  <c r="B1290" i="26"/>
  <c r="B1294" i="26"/>
  <c r="B1298" i="26"/>
  <c r="B1302" i="26"/>
  <c r="B1306" i="26"/>
  <c r="B1310" i="26"/>
  <c r="B1314" i="26"/>
  <c r="B1318" i="26"/>
  <c r="B1322" i="26"/>
  <c r="B1326" i="26"/>
  <c r="B1346" i="26"/>
  <c r="B1350" i="26"/>
  <c r="B1354" i="26"/>
  <c r="B1358" i="26"/>
  <c r="B1362" i="26"/>
  <c r="B1366" i="26"/>
  <c r="B1370" i="26"/>
  <c r="B1374" i="26"/>
  <c r="B1378" i="26"/>
  <c r="B1382" i="26"/>
  <c r="B1386" i="26"/>
  <c r="B1390" i="26"/>
  <c r="B1394" i="26"/>
  <c r="B1398" i="26"/>
  <c r="B1365" i="26"/>
  <c r="B1373" i="26"/>
  <c r="B1381" i="26"/>
  <c r="B1389" i="26"/>
  <c r="B1397" i="26"/>
  <c r="B1486" i="26"/>
  <c r="B1612" i="26"/>
  <c r="B1616" i="26"/>
  <c r="B1620" i="26"/>
  <c r="B1624" i="26"/>
  <c r="B1628" i="26"/>
  <c r="B1632" i="26"/>
  <c r="B1636" i="26"/>
  <c r="B1640" i="26"/>
  <c r="B1644" i="26"/>
  <c r="B1648" i="26"/>
  <c r="B1652" i="26"/>
  <c r="B1656" i="26"/>
  <c r="B1660" i="26"/>
  <c r="B1664" i="26"/>
  <c r="B1668" i="26"/>
  <c r="B1674" i="26"/>
  <c r="B1678" i="26"/>
  <c r="B1682" i="26"/>
  <c r="B1686" i="26"/>
  <c r="B1690" i="26"/>
  <c r="B1694" i="26"/>
  <c r="B1698" i="26"/>
  <c r="B1700" i="26"/>
  <c r="B1704" i="26"/>
  <c r="B1710" i="26"/>
  <c r="B1714" i="26"/>
  <c r="B1718" i="26"/>
  <c r="B1722" i="26"/>
  <c r="B1724" i="26"/>
  <c r="B1730" i="26"/>
  <c r="B1734" i="26"/>
  <c r="B1738" i="26"/>
  <c r="B1740" i="26"/>
  <c r="B1746" i="26"/>
  <c r="B1748" i="26"/>
  <c r="B1752" i="26"/>
  <c r="B1756" i="26"/>
  <c r="B1760" i="26"/>
  <c r="B1764" i="26"/>
  <c r="B1766" i="26"/>
  <c r="B1363" i="26"/>
  <c r="B1371" i="26"/>
  <c r="B1379" i="26"/>
  <c r="B1387" i="26"/>
  <c r="B1395" i="26"/>
  <c r="B1400" i="26"/>
  <c r="B1402" i="26"/>
  <c r="B1404" i="26"/>
  <c r="B1406" i="26"/>
  <c r="B1408" i="26"/>
  <c r="B1410" i="26"/>
  <c r="B1412" i="26"/>
  <c r="B1414" i="26"/>
  <c r="B1416" i="26"/>
  <c r="B1418" i="26"/>
  <c r="B1420" i="26"/>
  <c r="B1422" i="26"/>
  <c r="B1424" i="26"/>
  <c r="B1426" i="26"/>
  <c r="B1428" i="26"/>
  <c r="B1430" i="26"/>
  <c r="B1432" i="26"/>
  <c r="B1434" i="26"/>
  <c r="B1436" i="26"/>
  <c r="B1438" i="26"/>
  <c r="B1440" i="26"/>
  <c r="B1442" i="26"/>
  <c r="B1444" i="26"/>
  <c r="B1446" i="26"/>
  <c r="B1448" i="26"/>
  <c r="B1450" i="26"/>
  <c r="B1452" i="26"/>
  <c r="B1454" i="26"/>
  <c r="B1456" i="26"/>
  <c r="B1458" i="26"/>
  <c r="B1460" i="26"/>
  <c r="B1462" i="26"/>
  <c r="B1464" i="26"/>
  <c r="B1466" i="26"/>
  <c r="B1468" i="26"/>
  <c r="B1470" i="26"/>
  <c r="B1472" i="26"/>
  <c r="B1474" i="26"/>
  <c r="B1476" i="26"/>
  <c r="B1478" i="26"/>
  <c r="B1480" i="26"/>
  <c r="B1482" i="26"/>
  <c r="B1484" i="26"/>
  <c r="B1488" i="26"/>
  <c r="B1490" i="26"/>
  <c r="B1492" i="26"/>
  <c r="B1494" i="26"/>
  <c r="B1496" i="26"/>
  <c r="B1498" i="26"/>
  <c r="B1500" i="26"/>
  <c r="B1502" i="26"/>
  <c r="B1504" i="26"/>
  <c r="B1506" i="26"/>
  <c r="B1508" i="26"/>
  <c r="B1510" i="26"/>
  <c r="B1512" i="26"/>
  <c r="B1514" i="26"/>
  <c r="B1516" i="26"/>
  <c r="B1518" i="26"/>
  <c r="B1520" i="26"/>
  <c r="B1522" i="26"/>
  <c r="B1524" i="26"/>
  <c r="B1526" i="26"/>
  <c r="B1528" i="26"/>
  <c r="B1530" i="26"/>
  <c r="B1532" i="26"/>
  <c r="B1534" i="26"/>
  <c r="B1536" i="26"/>
  <c r="B1538" i="26"/>
  <c r="B1540" i="26"/>
  <c r="B1542" i="26"/>
  <c r="B1544" i="26"/>
  <c r="B1546" i="26"/>
  <c r="B1548" i="26"/>
  <c r="B1550" i="26"/>
  <c r="B1552" i="26"/>
  <c r="B1554" i="26"/>
  <c r="B1556" i="26"/>
  <c r="B1558" i="26"/>
  <c r="B1560" i="26"/>
  <c r="B1562" i="26"/>
  <c r="B1564" i="26"/>
  <c r="B1566" i="26"/>
  <c r="B1568" i="26"/>
  <c r="B1570" i="26"/>
  <c r="B1572" i="26"/>
  <c r="B1574" i="26"/>
  <c r="B1576" i="26"/>
  <c r="B1578" i="26"/>
  <c r="B1580" i="26"/>
  <c r="B1582" i="26"/>
  <c r="B1584" i="26"/>
  <c r="B1586" i="26"/>
  <c r="B1588" i="26"/>
  <c r="B1590" i="26"/>
  <c r="B1592" i="26"/>
  <c r="B1594" i="26"/>
  <c r="B1596" i="26"/>
  <c r="B1598" i="26"/>
  <c r="B1600" i="26"/>
  <c r="B1602" i="26"/>
  <c r="B1604" i="26"/>
  <c r="B1606" i="26"/>
  <c r="B1608" i="26"/>
  <c r="B1610" i="26"/>
  <c r="B1614" i="26"/>
  <c r="B1618" i="26"/>
  <c r="B1622" i="26"/>
  <c r="B1626" i="26"/>
  <c r="B1630" i="26"/>
  <c r="B1634" i="26"/>
  <c r="B1638" i="26"/>
  <c r="B1642" i="26"/>
  <c r="B1646" i="26"/>
  <c r="B1650" i="26"/>
  <c r="B1654" i="26"/>
  <c r="B1658" i="26"/>
  <c r="B1662" i="26"/>
  <c r="B1666" i="26"/>
  <c r="B1670" i="26"/>
  <c r="B1672" i="26"/>
  <c r="B1676" i="26"/>
  <c r="B1680" i="26"/>
  <c r="B1684" i="26"/>
  <c r="B1688" i="26"/>
  <c r="B1692" i="26"/>
  <c r="B1696" i="26"/>
  <c r="B1702" i="26"/>
  <c r="B1706" i="26"/>
  <c r="B1708" i="26"/>
  <c r="B1712" i="26"/>
  <c r="B1716" i="26"/>
  <c r="B1720" i="26"/>
  <c r="B1726" i="26"/>
  <c r="B1728" i="26"/>
  <c r="B1732" i="26"/>
  <c r="B1736" i="26"/>
  <c r="B1742" i="26"/>
  <c r="B1744" i="26"/>
  <c r="B1750" i="26"/>
  <c r="B1754" i="26"/>
  <c r="B1758" i="26"/>
  <c r="B1762" i="26"/>
  <c r="B1361" i="26"/>
  <c r="B1369" i="26"/>
  <c r="B1377" i="26"/>
  <c r="B1385" i="26"/>
  <c r="B1393" i="26"/>
  <c r="B1483" i="26"/>
  <c r="B1539" i="26"/>
  <c r="B1545" i="26"/>
  <c r="B1549" i="26"/>
  <c r="B1553" i="26"/>
  <c r="B1557" i="26"/>
  <c r="B1561" i="26"/>
  <c r="B1565" i="26"/>
  <c r="B1569" i="26"/>
  <c r="B1573" i="26"/>
  <c r="B1577" i="26"/>
  <c r="B1581" i="26"/>
  <c r="B1585" i="26"/>
  <c r="B1589" i="26"/>
  <c r="B1593" i="26"/>
  <c r="B1597" i="26"/>
  <c r="B1601" i="26"/>
  <c r="B1605" i="26"/>
  <c r="B1609" i="26"/>
  <c r="B1613" i="26"/>
  <c r="B1617" i="26"/>
  <c r="B1621" i="26"/>
  <c r="B1625" i="26"/>
  <c r="B1629" i="26"/>
  <c r="B1633" i="26"/>
  <c r="B1637" i="26"/>
  <c r="B1641" i="26"/>
  <c r="B1645" i="26"/>
  <c r="B1649" i="26"/>
  <c r="B1653" i="26"/>
  <c r="B1657" i="26"/>
  <c r="B1661" i="26"/>
  <c r="B1665" i="26"/>
  <c r="B1669" i="26"/>
  <c r="B1673" i="26"/>
  <c r="B1677" i="26"/>
  <c r="B1681" i="26"/>
  <c r="B1685" i="26"/>
  <c r="B1689" i="26"/>
  <c r="B1693" i="26"/>
  <c r="B1697" i="26"/>
  <c r="B1701" i="26"/>
  <c r="B1705" i="26"/>
  <c r="B1709" i="26"/>
  <c r="B1713" i="26"/>
  <c r="B1717" i="26"/>
  <c r="B1721" i="26"/>
  <c r="B1725" i="26"/>
  <c r="B1729" i="26"/>
  <c r="B1733" i="26"/>
  <c r="B1737" i="26"/>
  <c r="B1741" i="26"/>
  <c r="B1745" i="26"/>
  <c r="B1749" i="26"/>
  <c r="B1753" i="26"/>
  <c r="B1757" i="26"/>
  <c r="B1761" i="26"/>
  <c r="B1765" i="26"/>
  <c r="B1769" i="26"/>
  <c r="B1773" i="26"/>
  <c r="B1777" i="26"/>
  <c r="B1781" i="26"/>
  <c r="B1785" i="26"/>
  <c r="B1789" i="26"/>
  <c r="B1793" i="26"/>
  <c r="B1797" i="26"/>
  <c r="B1801" i="26"/>
  <c r="B1805" i="26"/>
  <c r="B1809" i="26"/>
  <c r="B1813" i="26"/>
  <c r="B1817" i="26"/>
  <c r="B1821" i="26"/>
  <c r="B1825" i="26"/>
  <c r="B1829" i="26"/>
  <c r="B1833" i="26"/>
  <c r="B1837" i="26"/>
  <c r="B1841" i="26"/>
  <c r="B1845" i="26"/>
  <c r="B1849" i="26"/>
  <c r="B1853" i="26"/>
  <c r="B1857" i="26"/>
  <c r="B1861" i="26"/>
  <c r="B1865" i="26"/>
  <c r="B1869" i="26"/>
  <c r="B1873" i="26"/>
  <c r="B1879" i="26"/>
  <c r="B1883" i="26"/>
  <c r="B1885" i="26"/>
  <c r="B1889" i="26"/>
  <c r="B1893" i="26"/>
  <c r="B1897" i="26"/>
  <c r="B1901" i="26"/>
  <c r="B1907" i="26"/>
  <c r="B1911" i="26"/>
  <c r="B1915" i="26"/>
  <c r="B1917" i="26"/>
  <c r="B1921" i="26"/>
  <c r="B1359" i="26"/>
  <c r="B1367" i="26"/>
  <c r="B1375" i="26"/>
  <c r="B1383" i="26"/>
  <c r="B1391" i="26"/>
  <c r="B1399" i="26"/>
  <c r="B1401" i="26"/>
  <c r="B1403" i="26"/>
  <c r="B1405" i="26"/>
  <c r="B1407" i="26"/>
  <c r="B1409" i="26"/>
  <c r="B1411" i="26"/>
  <c r="B1413" i="26"/>
  <c r="B1415" i="26"/>
  <c r="B1417" i="26"/>
  <c r="B1419" i="26"/>
  <c r="B1421" i="26"/>
  <c r="B1423" i="26"/>
  <c r="B1425" i="26"/>
  <c r="B1427" i="26"/>
  <c r="B1429" i="26"/>
  <c r="B1431" i="26"/>
  <c r="B1433" i="26"/>
  <c r="B1435" i="26"/>
  <c r="B1437" i="26"/>
  <c r="B1439" i="26"/>
  <c r="B1441" i="26"/>
  <c r="B1443" i="26"/>
  <c r="B1445" i="26"/>
  <c r="B1447" i="26"/>
  <c r="B1449" i="26"/>
  <c r="B1451" i="26"/>
  <c r="B1453" i="26"/>
  <c r="B1455" i="26"/>
  <c r="B1457" i="26"/>
  <c r="B1459" i="26"/>
  <c r="B1461" i="26"/>
  <c r="B1463" i="26"/>
  <c r="B1465" i="26"/>
  <c r="B1467" i="26"/>
  <c r="B1469" i="26"/>
  <c r="B1471" i="26"/>
  <c r="B1473" i="26"/>
  <c r="B1475" i="26"/>
  <c r="B1477" i="26"/>
  <c r="B1479" i="26"/>
  <c r="B1481" i="26"/>
  <c r="B1485" i="26"/>
  <c r="B1487" i="26"/>
  <c r="B1489" i="26"/>
  <c r="B1491" i="26"/>
  <c r="B1493" i="26"/>
  <c r="B1495" i="26"/>
  <c r="B1497" i="26"/>
  <c r="B1499" i="26"/>
  <c r="B1501" i="26"/>
  <c r="B1503" i="26"/>
  <c r="B1505" i="26"/>
  <c r="B1507" i="26"/>
  <c r="B1509" i="26"/>
  <c r="B1511" i="26"/>
  <c r="B1513" i="26"/>
  <c r="B1515" i="26"/>
  <c r="B1517" i="26"/>
  <c r="B1519" i="26"/>
  <c r="B1521" i="26"/>
  <c r="B1523" i="26"/>
  <c r="B1525" i="26"/>
  <c r="B1527" i="26"/>
  <c r="B1529" i="26"/>
  <c r="B1531" i="26"/>
  <c r="B1533" i="26"/>
  <c r="B1535" i="26"/>
  <c r="B1537" i="26"/>
  <c r="B1541" i="26"/>
  <c r="B1543" i="26"/>
  <c r="B1547" i="26"/>
  <c r="B1551" i="26"/>
  <c r="B1555" i="26"/>
  <c r="B1559" i="26"/>
  <c r="B1563" i="26"/>
  <c r="B1567" i="26"/>
  <c r="B1571" i="26"/>
  <c r="B1575" i="26"/>
  <c r="B1579" i="26"/>
  <c r="B1583" i="26"/>
  <c r="B1587" i="26"/>
  <c r="B1591" i="26"/>
  <c r="B1595" i="26"/>
  <c r="B1599" i="26"/>
  <c r="B1603" i="26"/>
  <c r="B1607" i="26"/>
  <c r="B1611" i="26"/>
  <c r="B1615" i="26"/>
  <c r="B1619" i="26"/>
  <c r="B1623" i="26"/>
  <c r="B1627" i="26"/>
  <c r="B1631" i="26"/>
  <c r="B1635" i="26"/>
  <c r="B1639" i="26"/>
  <c r="B1643" i="26"/>
  <c r="B1647" i="26"/>
  <c r="B1651" i="26"/>
  <c r="B1655" i="26"/>
  <c r="B1659" i="26"/>
  <c r="B1663" i="26"/>
  <c r="B1667" i="26"/>
  <c r="B1671" i="26"/>
  <c r="B1675" i="26"/>
  <c r="B1679" i="26"/>
  <c r="B1683" i="26"/>
  <c r="B1687" i="26"/>
  <c r="B1691" i="26"/>
  <c r="B1695" i="26"/>
  <c r="B1699" i="26"/>
  <c r="B1703" i="26"/>
  <c r="B1707" i="26"/>
  <c r="B1711" i="26"/>
  <c r="B1715" i="26"/>
  <c r="B1719" i="26"/>
  <c r="B1723" i="26"/>
  <c r="B1727" i="26"/>
  <c r="B1731" i="26"/>
  <c r="B1735" i="26"/>
  <c r="B1739" i="26"/>
  <c r="B1743" i="26"/>
  <c r="B1747" i="26"/>
  <c r="B1751" i="26"/>
  <c r="B1755" i="26"/>
  <c r="B1759" i="26"/>
  <c r="B1763" i="26"/>
  <c r="B1767" i="26"/>
  <c r="B1771" i="26"/>
  <c r="B1775" i="26"/>
  <c r="B1779" i="26"/>
  <c r="B1783" i="26"/>
  <c r="B1787" i="26"/>
  <c r="B1791" i="26"/>
  <c r="B1795" i="26"/>
  <c r="B1799" i="26"/>
  <c r="B1803" i="26"/>
  <c r="B1807" i="26"/>
  <c r="B1811" i="26"/>
  <c r="B1815" i="26"/>
  <c r="B1819" i="26"/>
  <c r="B1823" i="26"/>
  <c r="B1827" i="26"/>
  <c r="B1831" i="26"/>
  <c r="B1835" i="26"/>
  <c r="B1839" i="26"/>
  <c r="B1843" i="26"/>
  <c r="B1847" i="26"/>
  <c r="B1851" i="26"/>
  <c r="B1855" i="26"/>
  <c r="B1859" i="26"/>
  <c r="B1863" i="26"/>
  <c r="B1867" i="26"/>
  <c r="B1871" i="26"/>
  <c r="B1875" i="26"/>
  <c r="B1877" i="26"/>
  <c r="B1881" i="26"/>
  <c r="B1887" i="26"/>
  <c r="B1891" i="26"/>
  <c r="B1895" i="26"/>
  <c r="B1899" i="26"/>
  <c r="B1903" i="26"/>
  <c r="B1905" i="26"/>
  <c r="B1909" i="26"/>
  <c r="B1913" i="26"/>
  <c r="B1919" i="26"/>
  <c r="B1768" i="26"/>
  <c r="B1776" i="26"/>
  <c r="B1784" i="26"/>
  <c r="B1792" i="26"/>
  <c r="B1800" i="26"/>
  <c r="B1808" i="26"/>
  <c r="B1816" i="26"/>
  <c r="B1824" i="26"/>
  <c r="B1832" i="26"/>
  <c r="B1840" i="26"/>
  <c r="B1848" i="26"/>
  <c r="B1856" i="26"/>
  <c r="B1864" i="26"/>
  <c r="B1872" i="26"/>
  <c r="B1880" i="26"/>
  <c r="B1888" i="26"/>
  <c r="B1896" i="26"/>
  <c r="B1904" i="26"/>
  <c r="B1912" i="26"/>
  <c r="B1920" i="26"/>
  <c r="B2015" i="26"/>
  <c r="B2087" i="26"/>
  <c r="B2093" i="26"/>
  <c r="B2097" i="26"/>
  <c r="B2101" i="26"/>
  <c r="B2105" i="26"/>
  <c r="B2109" i="26"/>
  <c r="B2113" i="26"/>
  <c r="B2117" i="26"/>
  <c r="B2121" i="26"/>
  <c r="B2125" i="26"/>
  <c r="B2129" i="26"/>
  <c r="B2133" i="26"/>
  <c r="B2137" i="26"/>
  <c r="B2141" i="26"/>
  <c r="B2145" i="26"/>
  <c r="B2149" i="26"/>
  <c r="B2153" i="26"/>
  <c r="B2155" i="26"/>
  <c r="B2159" i="26"/>
  <c r="B2163" i="26"/>
  <c r="B2167" i="26"/>
  <c r="B2171" i="26"/>
  <c r="B2175" i="26"/>
  <c r="B2181" i="26"/>
  <c r="B2185" i="26"/>
  <c r="B2189" i="26"/>
  <c r="B2193" i="26"/>
  <c r="B2197" i="26"/>
  <c r="B2201" i="26"/>
  <c r="B2205" i="26"/>
  <c r="B2209" i="26"/>
  <c r="B2213" i="26"/>
  <c r="B2217" i="26"/>
  <c r="B2221" i="26"/>
  <c r="B2225" i="26"/>
  <c r="B2229" i="26"/>
  <c r="B2233" i="26"/>
  <c r="B2237" i="26"/>
  <c r="B2241" i="26"/>
  <c r="B2245" i="26"/>
  <c r="B2249" i="26"/>
  <c r="B2253" i="26"/>
  <c r="B2257" i="26"/>
  <c r="B2261" i="26"/>
  <c r="B2265" i="26"/>
  <c r="B2269" i="26"/>
  <c r="B2273" i="26"/>
  <c r="B2277" i="26"/>
  <c r="B2281" i="26"/>
  <c r="B2285" i="26"/>
  <c r="B2289" i="26"/>
  <c r="B2293" i="26"/>
  <c r="B2297" i="26"/>
  <c r="B2301" i="26"/>
  <c r="B2305" i="26"/>
  <c r="B2309" i="26"/>
  <c r="B2313" i="26"/>
  <c r="B2317" i="26"/>
  <c r="B2321" i="26"/>
  <c r="B2325" i="26"/>
  <c r="B2329" i="26"/>
  <c r="B2333" i="26"/>
  <c r="B2337" i="26"/>
  <c r="B2341" i="26"/>
  <c r="B2345" i="26"/>
  <c r="B2349" i="26"/>
  <c r="B2353" i="26"/>
  <c r="B2357" i="26"/>
  <c r="B2361" i="26"/>
  <c r="B2413" i="26"/>
  <c r="B2417" i="26"/>
  <c r="B2421" i="26"/>
  <c r="B2425" i="26"/>
  <c r="B2429" i="26"/>
  <c r="B2433" i="26"/>
  <c r="B2437" i="26"/>
  <c r="B2441" i="26"/>
  <c r="B2445" i="26"/>
  <c r="B2449" i="26"/>
  <c r="B2453" i="26"/>
  <c r="B2457" i="26"/>
  <c r="B2461" i="26"/>
  <c r="B2465" i="26"/>
  <c r="B2469" i="26"/>
  <c r="B2473" i="26"/>
  <c r="B2477" i="26"/>
  <c r="B2481" i="26"/>
  <c r="B2485" i="26"/>
  <c r="B2489" i="26"/>
  <c r="B2493" i="26"/>
  <c r="B2497" i="26"/>
  <c r="B2501" i="26"/>
  <c r="B2505" i="26"/>
  <c r="B2509" i="26"/>
  <c r="B2513" i="26"/>
  <c r="B2517" i="26"/>
  <c r="B2521" i="26"/>
  <c r="B2525" i="26"/>
  <c r="B2529" i="26"/>
  <c r="B2533" i="26"/>
  <c r="B2537" i="26"/>
  <c r="B2541" i="26"/>
  <c r="B2545" i="26"/>
  <c r="B2549" i="26"/>
  <c r="B2553" i="26"/>
  <c r="B2557" i="26"/>
  <c r="B2561" i="26"/>
  <c r="B2565" i="26"/>
  <c r="B2569" i="26"/>
  <c r="B2573" i="26"/>
  <c r="B2577" i="26"/>
  <c r="B2581" i="26"/>
  <c r="B2585" i="26"/>
  <c r="B2589" i="26"/>
  <c r="B2593" i="26"/>
  <c r="B2597" i="26"/>
  <c r="B2601" i="26"/>
  <c r="B2605" i="26"/>
  <c r="B2607" i="26"/>
  <c r="B2611" i="26"/>
  <c r="B2615" i="26"/>
  <c r="B2621" i="26"/>
  <c r="B2625" i="26"/>
  <c r="B2629" i="26"/>
  <c r="B2633" i="26"/>
  <c r="B2637" i="26"/>
  <c r="B2639" i="26"/>
  <c r="B2645" i="26"/>
  <c r="B2649" i="26"/>
  <c r="B2653" i="26"/>
  <c r="B2657" i="26"/>
  <c r="B2659" i="26"/>
  <c r="B2663" i="26"/>
  <c r="B2667" i="26"/>
  <c r="B2671" i="26"/>
  <c r="B2675" i="26"/>
  <c r="B2679" i="26"/>
  <c r="B2683" i="26"/>
  <c r="B2687" i="26"/>
  <c r="B2691" i="26"/>
  <c r="B2695" i="26"/>
  <c r="B2699" i="26"/>
  <c r="B2703" i="26"/>
  <c r="B2707" i="26"/>
  <c r="B2711" i="26"/>
  <c r="B2715" i="26"/>
  <c r="B2719" i="26"/>
  <c r="B2723" i="26"/>
  <c r="B2727" i="26"/>
  <c r="B1774" i="26"/>
  <c r="B1782" i="26"/>
  <c r="B1790" i="26"/>
  <c r="B1798" i="26"/>
  <c r="B1806" i="26"/>
  <c r="B1814" i="26"/>
  <c r="B1822" i="26"/>
  <c r="B1830" i="26"/>
  <c r="B1838" i="26"/>
  <c r="B1846" i="26"/>
  <c r="B1854" i="26"/>
  <c r="B1862" i="26"/>
  <c r="B1870" i="26"/>
  <c r="B1878" i="26"/>
  <c r="B1886" i="26"/>
  <c r="B1894" i="26"/>
  <c r="B1902" i="26"/>
  <c r="B1910" i="26"/>
  <c r="B1918" i="26"/>
  <c r="B1923" i="26"/>
  <c r="B1925" i="26"/>
  <c r="B1927" i="26"/>
  <c r="B1929" i="26"/>
  <c r="B1931" i="26"/>
  <c r="B1933" i="26"/>
  <c r="B1935" i="26"/>
  <c r="B1937" i="26"/>
  <c r="B1939" i="26"/>
  <c r="B1941" i="26"/>
  <c r="B1943" i="26"/>
  <c r="B1945" i="26"/>
  <c r="B1947" i="26"/>
  <c r="B1949" i="26"/>
  <c r="B1951" i="26"/>
  <c r="B1953" i="26"/>
  <c r="B1955" i="26"/>
  <c r="B1957" i="26"/>
  <c r="B1959" i="26"/>
  <c r="B1961" i="26"/>
  <c r="B1963" i="26"/>
  <c r="B1965" i="26"/>
  <c r="B1967" i="26"/>
  <c r="B1969" i="26"/>
  <c r="B1971" i="26"/>
  <c r="B1973" i="26"/>
  <c r="B1975" i="26"/>
  <c r="B1977" i="26"/>
  <c r="B1979" i="26"/>
  <c r="B1981" i="26"/>
  <c r="B1983" i="26"/>
  <c r="B1985" i="26"/>
  <c r="B1987" i="26"/>
  <c r="B1989" i="26"/>
  <c r="B1991" i="26"/>
  <c r="B1993" i="26"/>
  <c r="B1995" i="26"/>
  <c r="B1997" i="26"/>
  <c r="B1999" i="26"/>
  <c r="B2001" i="26"/>
  <c r="B2003" i="26"/>
  <c r="B2005" i="26"/>
  <c r="B2007" i="26"/>
  <c r="B2009" i="26"/>
  <c r="B2011" i="26"/>
  <c r="B2013" i="26"/>
  <c r="B2017" i="26"/>
  <c r="B2019" i="26"/>
  <c r="B2021" i="26"/>
  <c r="B2023" i="26"/>
  <c r="B2025" i="26"/>
  <c r="B2027" i="26"/>
  <c r="B2029" i="26"/>
  <c r="B2031" i="26"/>
  <c r="B2033" i="26"/>
  <c r="B2035" i="26"/>
  <c r="B2037" i="26"/>
  <c r="B2039" i="26"/>
  <c r="B2041" i="26"/>
  <c r="B2043" i="26"/>
  <c r="B2045" i="26"/>
  <c r="B2047" i="26"/>
  <c r="B2049" i="26"/>
  <c r="B2051" i="26"/>
  <c r="B2053" i="26"/>
  <c r="B2055" i="26"/>
  <c r="B2057" i="26"/>
  <c r="B2059" i="26"/>
  <c r="B2061" i="26"/>
  <c r="B2063" i="26"/>
  <c r="B2065" i="26"/>
  <c r="B2067" i="26"/>
  <c r="B2069" i="26"/>
  <c r="B2071" i="26"/>
  <c r="B2073" i="26"/>
  <c r="B2075" i="26"/>
  <c r="B2077" i="26"/>
  <c r="B2079" i="26"/>
  <c r="B2081" i="26"/>
  <c r="B2083" i="26"/>
  <c r="B2085" i="26"/>
  <c r="B2089" i="26"/>
  <c r="B2091" i="26"/>
  <c r="B2095" i="26"/>
  <c r="B2099" i="26"/>
  <c r="B2103" i="26"/>
  <c r="B2107" i="26"/>
  <c r="B2111" i="26"/>
  <c r="B2115" i="26"/>
  <c r="B2119" i="26"/>
  <c r="B2123" i="26"/>
  <c r="B2127" i="26"/>
  <c r="B2131" i="26"/>
  <c r="B2135" i="26"/>
  <c r="B2139" i="26"/>
  <c r="B2143" i="26"/>
  <c r="B2147" i="26"/>
  <c r="B2151" i="26"/>
  <c r="B2157" i="26"/>
  <c r="B2161" i="26"/>
  <c r="B2165" i="26"/>
  <c r="B2169" i="26"/>
  <c r="B2173" i="26"/>
  <c r="B2177" i="26"/>
  <c r="B2179" i="26"/>
  <c r="B2183" i="26"/>
  <c r="B2187" i="26"/>
  <c r="B2191" i="26"/>
  <c r="B2195" i="26"/>
  <c r="B2199" i="26"/>
  <c r="B2203" i="26"/>
  <c r="B2207" i="26"/>
  <c r="B2211" i="26"/>
  <c r="B2215" i="26"/>
  <c r="B2219" i="26"/>
  <c r="B2223" i="26"/>
  <c r="B2227" i="26"/>
  <c r="B2231" i="26"/>
  <c r="B2235" i="26"/>
  <c r="B2239" i="26"/>
  <c r="B2243" i="26"/>
  <c r="B2247" i="26"/>
  <c r="B2251" i="26"/>
  <c r="B2255" i="26"/>
  <c r="B2259" i="26"/>
  <c r="B2263" i="26"/>
  <c r="B2267" i="26"/>
  <c r="B2271" i="26"/>
  <c r="B2275" i="26"/>
  <c r="B2279" i="26"/>
  <c r="B2283" i="26"/>
  <c r="B2287" i="26"/>
  <c r="B2291" i="26"/>
  <c r="B2295" i="26"/>
  <c r="B2299" i="26"/>
  <c r="B2303" i="26"/>
  <c r="B2307" i="26"/>
  <c r="B2311" i="26"/>
  <c r="B2315" i="26"/>
  <c r="B2319" i="26"/>
  <c r="B2323" i="26"/>
  <c r="B2327" i="26"/>
  <c r="B2331" i="26"/>
  <c r="B2335" i="26"/>
  <c r="B2339" i="26"/>
  <c r="B2343" i="26"/>
  <c r="B2347" i="26"/>
  <c r="B2351" i="26"/>
  <c r="B2355" i="26"/>
  <c r="B2359" i="26"/>
  <c r="B2363" i="26"/>
  <c r="B2365" i="26"/>
  <c r="B2367" i="26"/>
  <c r="B2369" i="26"/>
  <c r="B2371" i="26"/>
  <c r="B2373" i="26"/>
  <c r="B2375" i="26"/>
  <c r="B2377" i="26"/>
  <c r="B2379" i="26"/>
  <c r="B2381" i="26"/>
  <c r="B2383" i="26"/>
  <c r="B2385" i="26"/>
  <c r="B2387" i="26"/>
  <c r="B2389" i="26"/>
  <c r="B2391" i="26"/>
  <c r="B2393" i="26"/>
  <c r="B2395" i="26"/>
  <c r="B2397" i="26"/>
  <c r="B2399" i="26"/>
  <c r="B2401" i="26"/>
  <c r="B2403" i="26"/>
  <c r="B2405" i="26"/>
  <c r="B2407" i="26"/>
  <c r="B2409" i="26"/>
  <c r="B2411" i="26"/>
  <c r="B2415" i="26"/>
  <c r="B2419" i="26"/>
  <c r="B2423" i="26"/>
  <c r="B2427" i="26"/>
  <c r="B2431" i="26"/>
  <c r="B2435" i="26"/>
  <c r="B2439" i="26"/>
  <c r="B2443" i="26"/>
  <c r="B2447" i="26"/>
  <c r="B2451" i="26"/>
  <c r="B2455" i="26"/>
  <c r="B2459" i="26"/>
  <c r="B2463" i="26"/>
  <c r="B2467" i="26"/>
  <c r="B2471" i="26"/>
  <c r="B2475" i="26"/>
  <c r="B2479" i="26"/>
  <c r="B2483" i="26"/>
  <c r="B2487" i="26"/>
  <c r="B2491" i="26"/>
  <c r="B2495" i="26"/>
  <c r="B2499" i="26"/>
  <c r="B2503" i="26"/>
  <c r="B2507" i="26"/>
  <c r="B2511" i="26"/>
  <c r="B2515" i="26"/>
  <c r="B2519" i="26"/>
  <c r="B2523" i="26"/>
  <c r="B2527" i="26"/>
  <c r="B2531" i="26"/>
  <c r="B2535" i="26"/>
  <c r="B2539" i="26"/>
  <c r="B2543" i="26"/>
  <c r="B2547" i="26"/>
  <c r="B2551" i="26"/>
  <c r="B2555" i="26"/>
  <c r="B2559" i="26"/>
  <c r="B2563" i="26"/>
  <c r="B2567" i="26"/>
  <c r="B2571" i="26"/>
  <c r="B2575" i="26"/>
  <c r="B2579" i="26"/>
  <c r="B2583" i="26"/>
  <c r="B2587" i="26"/>
  <c r="B2591" i="26"/>
  <c r="B2595" i="26"/>
  <c r="B2599" i="26"/>
  <c r="B2603" i="26"/>
  <c r="B2609" i="26"/>
  <c r="B2613" i="26"/>
  <c r="B2617" i="26"/>
  <c r="B2619" i="26"/>
  <c r="B2623" i="26"/>
  <c r="B2627" i="26"/>
  <c r="B2631" i="26"/>
  <c r="B2635" i="26"/>
  <c r="B2641" i="26"/>
  <c r="B2643" i="26"/>
  <c r="B2647" i="26"/>
  <c r="B2651" i="26"/>
  <c r="B2655" i="26"/>
  <c r="B2661" i="26"/>
  <c r="B2665" i="26"/>
  <c r="B2669" i="26"/>
  <c r="B2673" i="26"/>
  <c r="B2677" i="26"/>
  <c r="B2681" i="26"/>
  <c r="B2685" i="26"/>
  <c r="B2689" i="26"/>
  <c r="B2693" i="26"/>
  <c r="B2697" i="26"/>
  <c r="B2701" i="26"/>
  <c r="B2705" i="26"/>
  <c r="B2709" i="26"/>
  <c r="B2713" i="26"/>
  <c r="B2717" i="26"/>
  <c r="B2721" i="26"/>
  <c r="B2725" i="26"/>
  <c r="B2729" i="26"/>
  <c r="B1772" i="26"/>
  <c r="B1780" i="26"/>
  <c r="B1788" i="26"/>
  <c r="B1796" i="26"/>
  <c r="B1804" i="26"/>
  <c r="B1812" i="26"/>
  <c r="B1820" i="26"/>
  <c r="B1828" i="26"/>
  <c r="B1836" i="26"/>
  <c r="B1844" i="26"/>
  <c r="B1852" i="26"/>
  <c r="B1860" i="26"/>
  <c r="B1868" i="26"/>
  <c r="B1876" i="26"/>
  <c r="B1884" i="26"/>
  <c r="B1892" i="26"/>
  <c r="B1900" i="26"/>
  <c r="B1908" i="26"/>
  <c r="B1916" i="26"/>
  <c r="B1970" i="26"/>
  <c r="B2006" i="26"/>
  <c r="B2008" i="26"/>
  <c r="B2010" i="26"/>
  <c r="B2012" i="26"/>
  <c r="B2014" i="26"/>
  <c r="B2016" i="26"/>
  <c r="B2018" i="26"/>
  <c r="B2020" i="26"/>
  <c r="B2022" i="26"/>
  <c r="B2024" i="26"/>
  <c r="B2026" i="26"/>
  <c r="B2028" i="26"/>
  <c r="B2030" i="26"/>
  <c r="B2032" i="26"/>
  <c r="B2034" i="26"/>
  <c r="B2036" i="26"/>
  <c r="B2040" i="26"/>
  <c r="B2042" i="26"/>
  <c r="B2046" i="26"/>
  <c r="B2050" i="26"/>
  <c r="B2054" i="26"/>
  <c r="B2058" i="26"/>
  <c r="B2062" i="26"/>
  <c r="B2066" i="26"/>
  <c r="B2070" i="26"/>
  <c r="B2074" i="26"/>
  <c r="B2078" i="26"/>
  <c r="B2082" i="26"/>
  <c r="B2086" i="26"/>
  <c r="B2090" i="26"/>
  <c r="B2094" i="26"/>
  <c r="B2098" i="26"/>
  <c r="B2102" i="26"/>
  <c r="B2106" i="26"/>
  <c r="B2110" i="26"/>
  <c r="B2114" i="26"/>
  <c r="B2118" i="26"/>
  <c r="B2122" i="26"/>
  <c r="B2126" i="26"/>
  <c r="B2130" i="26"/>
  <c r="B2134" i="26"/>
  <c r="B2138" i="26"/>
  <c r="B2142" i="26"/>
  <c r="B2146" i="26"/>
  <c r="B2150" i="26"/>
  <c r="B2154" i="26"/>
  <c r="B2158" i="26"/>
  <c r="B2162" i="26"/>
  <c r="B2166" i="26"/>
  <c r="B2170" i="26"/>
  <c r="B2174" i="26"/>
  <c r="B2178" i="26"/>
  <c r="B2182" i="26"/>
  <c r="B2186" i="26"/>
  <c r="B2190" i="26"/>
  <c r="B2194" i="26"/>
  <c r="B2198" i="26"/>
  <c r="B2202" i="26"/>
  <c r="B2206" i="26"/>
  <c r="B2210" i="26"/>
  <c r="B2214" i="26"/>
  <c r="B2218" i="26"/>
  <c r="B2222" i="26"/>
  <c r="B2226" i="26"/>
  <c r="B2230" i="26"/>
  <c r="B2234" i="26"/>
  <c r="B2238" i="26"/>
  <c r="B2242" i="26"/>
  <c r="B2246" i="26"/>
  <c r="B2250" i="26"/>
  <c r="B2254" i="26"/>
  <c r="B2258" i="26"/>
  <c r="B2262" i="26"/>
  <c r="B2266" i="26"/>
  <c r="B2270" i="26"/>
  <c r="B2274" i="26"/>
  <c r="B2278" i="26"/>
  <c r="B2280" i="26"/>
  <c r="B2284" i="26"/>
  <c r="B2288" i="26"/>
  <c r="B2292" i="26"/>
  <c r="B2296" i="26"/>
  <c r="B2300" i="26"/>
  <c r="B2304" i="26"/>
  <c r="B2308" i="26"/>
  <c r="B2312" i="26"/>
  <c r="B2316" i="26"/>
  <c r="B2322" i="26"/>
  <c r="B2326" i="26"/>
  <c r="B2330" i="26"/>
  <c r="B2334" i="26"/>
  <c r="B2338" i="26"/>
  <c r="B2342" i="26"/>
  <c r="B2346" i="26"/>
  <c r="B2350" i="26"/>
  <c r="B2354" i="26"/>
  <c r="B2358" i="26"/>
  <c r="B2362" i="26"/>
  <c r="B2366" i="26"/>
  <c r="B2370" i="26"/>
  <c r="B2374" i="26"/>
  <c r="B2378" i="26"/>
  <c r="B2382" i="26"/>
  <c r="B2386" i="26"/>
  <c r="B2390" i="26"/>
  <c r="B2392" i="26"/>
  <c r="B2394" i="26"/>
  <c r="B2396" i="26"/>
  <c r="B2398" i="26"/>
  <c r="B2400" i="26"/>
  <c r="B2402" i="26"/>
  <c r="B2404" i="26"/>
  <c r="B2406" i="26"/>
  <c r="B2410" i="26"/>
  <c r="B2414" i="26"/>
  <c r="B2418" i="26"/>
  <c r="B2422" i="26"/>
  <c r="B2426" i="26"/>
  <c r="B2430" i="26"/>
  <c r="B2434" i="26"/>
  <c r="B2438" i="26"/>
  <c r="B2442" i="26"/>
  <c r="B2446" i="26"/>
  <c r="B2450" i="26"/>
  <c r="B2454" i="26"/>
  <c r="B2458" i="26"/>
  <c r="B2462" i="26"/>
  <c r="B2466" i="26"/>
  <c r="B2470" i="26"/>
  <c r="B2474" i="26"/>
  <c r="B2478" i="26"/>
  <c r="B2482" i="26"/>
  <c r="B2486" i="26"/>
  <c r="B2490" i="26"/>
  <c r="B2494" i="26"/>
  <c r="B2498" i="26"/>
  <c r="B2502" i="26"/>
  <c r="B2506" i="26"/>
  <c r="B2510" i="26"/>
  <c r="B2514" i="26"/>
  <c r="B2518" i="26"/>
  <c r="B2522" i="26"/>
  <c r="B2526" i="26"/>
  <c r="B2530" i="26"/>
  <c r="B2534" i="26"/>
  <c r="B2538" i="26"/>
  <c r="B2542" i="26"/>
  <c r="B2546" i="26"/>
  <c r="B2550" i="26"/>
  <c r="B2554" i="26"/>
  <c r="B2558" i="26"/>
  <c r="B2562" i="26"/>
  <c r="B2566" i="26"/>
  <c r="B2570" i="26"/>
  <c r="B2574" i="26"/>
  <c r="B2578" i="26"/>
  <c r="B2584" i="26"/>
  <c r="B2588" i="26"/>
  <c r="B2592" i="26"/>
  <c r="B2596" i="26"/>
  <c r="B2600" i="26"/>
  <c r="B2604" i="26"/>
  <c r="B2608" i="26"/>
  <c r="B2612" i="26"/>
  <c r="B2614" i="26"/>
  <c r="B2618" i="26"/>
  <c r="B2622" i="26"/>
  <c r="B2626" i="26"/>
  <c r="B2630" i="26"/>
  <c r="B2634" i="26"/>
  <c r="B2638" i="26"/>
  <c r="B2642" i="26"/>
  <c r="B2646" i="26"/>
  <c r="B2652" i="26"/>
  <c r="B2656" i="26"/>
  <c r="B2660" i="26"/>
  <c r="B2664" i="26"/>
  <c r="B2668" i="26"/>
  <c r="B2672" i="26"/>
  <c r="B2676" i="26"/>
  <c r="B2680" i="26"/>
  <c r="B2684" i="26"/>
  <c r="B2688" i="26"/>
  <c r="B2692" i="26"/>
  <c r="B2696" i="26"/>
  <c r="B2700" i="26"/>
  <c r="B2704" i="26"/>
  <c r="B2706" i="26"/>
  <c r="B2708" i="26"/>
  <c r="B2710" i="26"/>
  <c r="B2712" i="26"/>
  <c r="B2714" i="26"/>
  <c r="B2716" i="26"/>
  <c r="B1770" i="26"/>
  <c r="B1778" i="26"/>
  <c r="B1786" i="26"/>
  <c r="B1794" i="26"/>
  <c r="B1802" i="26"/>
  <c r="B1810" i="26"/>
  <c r="B1818" i="26"/>
  <c r="B1826" i="26"/>
  <c r="B1834" i="26"/>
  <c r="B1842" i="26"/>
  <c r="B1850" i="26"/>
  <c r="B1858" i="26"/>
  <c r="B1866" i="26"/>
  <c r="B1874" i="26"/>
  <c r="B1882" i="26"/>
  <c r="B1890" i="26"/>
  <c r="B1898" i="26"/>
  <c r="B1906" i="26"/>
  <c r="B1914" i="26"/>
  <c r="B1922" i="26"/>
  <c r="B1924" i="26"/>
  <c r="B1926" i="26"/>
  <c r="B1928" i="26"/>
  <c r="B1930" i="26"/>
  <c r="B1932" i="26"/>
  <c r="B1934" i="26"/>
  <c r="B1936" i="26"/>
  <c r="B1938" i="26"/>
  <c r="B1940" i="26"/>
  <c r="B1942" i="26"/>
  <c r="B1944" i="26"/>
  <c r="B1946" i="26"/>
  <c r="B1948" i="26"/>
  <c r="B1950" i="26"/>
  <c r="B1952" i="26"/>
  <c r="B1954" i="26"/>
  <c r="B1956" i="26"/>
  <c r="B1958" i="26"/>
  <c r="B1960" i="26"/>
  <c r="B1962" i="26"/>
  <c r="B1964" i="26"/>
  <c r="B1966" i="26"/>
  <c r="B1968" i="26"/>
  <c r="B1972" i="26"/>
  <c r="B1974" i="26"/>
  <c r="B1976" i="26"/>
  <c r="B1978" i="26"/>
  <c r="B1980" i="26"/>
  <c r="B1982" i="26"/>
  <c r="B1984" i="26"/>
  <c r="B1986" i="26"/>
  <c r="B1988" i="26"/>
  <c r="B1990" i="26"/>
  <c r="B1992" i="26"/>
  <c r="B1994" i="26"/>
  <c r="B1996" i="26"/>
  <c r="B1998" i="26"/>
  <c r="B2000" i="26"/>
  <c r="B2002" i="26"/>
  <c r="B2004" i="26"/>
  <c r="B2038" i="26"/>
  <c r="B2044" i="26"/>
  <c r="B2048" i="26"/>
  <c r="B2052" i="26"/>
  <c r="B2056" i="26"/>
  <c r="B2060" i="26"/>
  <c r="B2064" i="26"/>
  <c r="B2068" i="26"/>
  <c r="B2072" i="26"/>
  <c r="B2076" i="26"/>
  <c r="B2080" i="26"/>
  <c r="B2084" i="26"/>
  <c r="B2088" i="26"/>
  <c r="B2092" i="26"/>
  <c r="B2096" i="26"/>
  <c r="B2100" i="26"/>
  <c r="B2104" i="26"/>
  <c r="B2108" i="26"/>
  <c r="B2112" i="26"/>
  <c r="B2116" i="26"/>
  <c r="B2120" i="26"/>
  <c r="B2124" i="26"/>
  <c r="B2128" i="26"/>
  <c r="B2132" i="26"/>
  <c r="B2136" i="26"/>
  <c r="B2140" i="26"/>
  <c r="B2144" i="26"/>
  <c r="B2148" i="26"/>
  <c r="B2152" i="26"/>
  <c r="B2156" i="26"/>
  <c r="B2160" i="26"/>
  <c r="B2164" i="26"/>
  <c r="B2168" i="26"/>
  <c r="B2172" i="26"/>
  <c r="B2176" i="26"/>
  <c r="B2180" i="26"/>
  <c r="B2184" i="26"/>
  <c r="B2188" i="26"/>
  <c r="B2192" i="26"/>
  <c r="B2196" i="26"/>
  <c r="B2200" i="26"/>
  <c r="B2204" i="26"/>
  <c r="B2208" i="26"/>
  <c r="B2212" i="26"/>
  <c r="B2216" i="26"/>
  <c r="B2220" i="26"/>
  <c r="B2224" i="26"/>
  <c r="B2228" i="26"/>
  <c r="B2232" i="26"/>
  <c r="B2236" i="26"/>
  <c r="B2240" i="26"/>
  <c r="B2244" i="26"/>
  <c r="B2248" i="26"/>
  <c r="B2252" i="26"/>
  <c r="B2256" i="26"/>
  <c r="B2260" i="26"/>
  <c r="B2264" i="26"/>
  <c r="B2268" i="26"/>
  <c r="B2272" i="26"/>
  <c r="B2276" i="26"/>
  <c r="B2282" i="26"/>
  <c r="B2286" i="26"/>
  <c r="B2290" i="26"/>
  <c r="B2294" i="26"/>
  <c r="B2298" i="26"/>
  <c r="B2302" i="26"/>
  <c r="B2306" i="26"/>
  <c r="B2310" i="26"/>
  <c r="B2314" i="26"/>
  <c r="B2318" i="26"/>
  <c r="B2320" i="26"/>
  <c r="B2324" i="26"/>
  <c r="B2328" i="26"/>
  <c r="B2332" i="26"/>
  <c r="B2336" i="26"/>
  <c r="B2340" i="26"/>
  <c r="B2344" i="26"/>
  <c r="B2348" i="26"/>
  <c r="B2352" i="26"/>
  <c r="B2356" i="26"/>
  <c r="B2360" i="26"/>
  <c r="B2364" i="26"/>
  <c r="B2368" i="26"/>
  <c r="B2372" i="26"/>
  <c r="B2376" i="26"/>
  <c r="B2380" i="26"/>
  <c r="B2384" i="26"/>
  <c r="B2388" i="26"/>
  <c r="B2408" i="26"/>
  <c r="B2412" i="26"/>
  <c r="B2416" i="26"/>
  <c r="B2420" i="26"/>
  <c r="B2424" i="26"/>
  <c r="B2428" i="26"/>
  <c r="B2432" i="26"/>
  <c r="B2436" i="26"/>
  <c r="B2440" i="26"/>
  <c r="B2444" i="26"/>
  <c r="B2448" i="26"/>
  <c r="B2452" i="26"/>
  <c r="B2456" i="26"/>
  <c r="B2460" i="26"/>
  <c r="B2464" i="26"/>
  <c r="B2468" i="26"/>
  <c r="B2472" i="26"/>
  <c r="B2476" i="26"/>
  <c r="B2480" i="26"/>
  <c r="B2484" i="26"/>
  <c r="B2488" i="26"/>
  <c r="B2492" i="26"/>
  <c r="B2496" i="26"/>
  <c r="B2500" i="26"/>
  <c r="B2504" i="26"/>
  <c r="B2508" i="26"/>
  <c r="B2512" i="26"/>
  <c r="B2516" i="26"/>
  <c r="B2520" i="26"/>
  <c r="B2524" i="26"/>
  <c r="B2528" i="26"/>
  <c r="B2532" i="26"/>
  <c r="B2536" i="26"/>
  <c r="B2540" i="26"/>
  <c r="B2544" i="26"/>
  <c r="B2548" i="26"/>
  <c r="B2552" i="26"/>
  <c r="B2556" i="26"/>
  <c r="B2560" i="26"/>
  <c r="B2564" i="26"/>
  <c r="B2568" i="26"/>
  <c r="B2572" i="26"/>
  <c r="B2576" i="26"/>
  <c r="B2580" i="26"/>
  <c r="B2582" i="26"/>
  <c r="B2586" i="26"/>
  <c r="B2590" i="26"/>
  <c r="B2594" i="26"/>
  <c r="B2598" i="26"/>
  <c r="B2602" i="26"/>
  <c r="B2606" i="26"/>
  <c r="B2610" i="26"/>
  <c r="B2616" i="26"/>
  <c r="B2620" i="26"/>
  <c r="B2624" i="26"/>
  <c r="B2628" i="26"/>
  <c r="B2632" i="26"/>
  <c r="B2636" i="26"/>
  <c r="B2640" i="26"/>
  <c r="B2644" i="26"/>
  <c r="B2648" i="26"/>
  <c r="B2650" i="26"/>
  <c r="B2654" i="26"/>
  <c r="B2658" i="26"/>
  <c r="B2662" i="26"/>
  <c r="B2666" i="26"/>
  <c r="B2670" i="26"/>
  <c r="B2674" i="26"/>
  <c r="B2678" i="26"/>
  <c r="B2682" i="26"/>
  <c r="B2686" i="26"/>
  <c r="B2690" i="26"/>
  <c r="B2694" i="26"/>
  <c r="B2698" i="26"/>
  <c r="B2702" i="26"/>
  <c r="B2722" i="26"/>
  <c r="B2730" i="26"/>
  <c r="B2732" i="26"/>
  <c r="B2734" i="26"/>
  <c r="B2736" i="26"/>
  <c r="B2738" i="26"/>
  <c r="B2740" i="26"/>
  <c r="B2742" i="26"/>
  <c r="B2744" i="26"/>
  <c r="B2746" i="26"/>
  <c r="B2748" i="26"/>
  <c r="B2750" i="26"/>
  <c r="B2752" i="26"/>
  <c r="B2754" i="26"/>
  <c r="B2756" i="26"/>
  <c r="B2758" i="26"/>
  <c r="B2760" i="26"/>
  <c r="B2762" i="26"/>
  <c r="B2764" i="26"/>
  <c r="B2766" i="26"/>
  <c r="B2768" i="26"/>
  <c r="B2770" i="26"/>
  <c r="B2772" i="26"/>
  <c r="B2774" i="26"/>
  <c r="B2776" i="26"/>
  <c r="B2778" i="26"/>
  <c r="B2780" i="26"/>
  <c r="B2782" i="26"/>
  <c r="B2784" i="26"/>
  <c r="B2786" i="26"/>
  <c r="B2788" i="26"/>
  <c r="B2790" i="26"/>
  <c r="B2792" i="26"/>
  <c r="B2794" i="26"/>
  <c r="B2798" i="26"/>
  <c r="B2800" i="26"/>
  <c r="B2802" i="26"/>
  <c r="B2804" i="26"/>
  <c r="B2806" i="26"/>
  <c r="B2808" i="26"/>
  <c r="B2810" i="26"/>
  <c r="B2812" i="26"/>
  <c r="B2814" i="26"/>
  <c r="B2816" i="26"/>
  <c r="B2818" i="26"/>
  <c r="B2820" i="26"/>
  <c r="B2822" i="26"/>
  <c r="B2824" i="26"/>
  <c r="B2826" i="26"/>
  <c r="B2828" i="26"/>
  <c r="B2830" i="26"/>
  <c r="B2832" i="26"/>
  <c r="B2834" i="26"/>
  <c r="B2836" i="26"/>
  <c r="B2838" i="26"/>
  <c r="B2840" i="26"/>
  <c r="B2842" i="26"/>
  <c r="B2844" i="26"/>
  <c r="B2846" i="26"/>
  <c r="B2848" i="26"/>
  <c r="B2850" i="26"/>
  <c r="B2852" i="26"/>
  <c r="B2854" i="26"/>
  <c r="B2856" i="26"/>
  <c r="B2858" i="26"/>
  <c r="B2860" i="26"/>
  <c r="B2862" i="26"/>
  <c r="B2864" i="26"/>
  <c r="B2866" i="26"/>
  <c r="B2868" i="26"/>
  <c r="B2870" i="26"/>
  <c r="B2872" i="26"/>
  <c r="B2874" i="26"/>
  <c r="B2876" i="26"/>
  <c r="B2878" i="26"/>
  <c r="B2880" i="26"/>
  <c r="B2882" i="26"/>
  <c r="B2884" i="26"/>
  <c r="B2886" i="26"/>
  <c r="B2888" i="26"/>
  <c r="B2890" i="26"/>
  <c r="B2892" i="26"/>
  <c r="B2894" i="26"/>
  <c r="B2896" i="26"/>
  <c r="B2898" i="26"/>
  <c r="B2900" i="26"/>
  <c r="B2902" i="26"/>
  <c r="B2904" i="26"/>
  <c r="B2906" i="26"/>
  <c r="B2908" i="26"/>
  <c r="B2910" i="26"/>
  <c r="B2912" i="26"/>
  <c r="B2914" i="26"/>
  <c r="B2916" i="26"/>
  <c r="B2918" i="26"/>
  <c r="B2920" i="26"/>
  <c r="B2922" i="26"/>
  <c r="B2924" i="26"/>
  <c r="B2926" i="26"/>
  <c r="B2928" i="26"/>
  <c r="B2930" i="26"/>
  <c r="B2932" i="26"/>
  <c r="B2934" i="26"/>
  <c r="B2936" i="26"/>
  <c r="B2938" i="26"/>
  <c r="B2940" i="26"/>
  <c r="B2942" i="26"/>
  <c r="B2944" i="26"/>
  <c r="B2946" i="26"/>
  <c r="B2948" i="26"/>
  <c r="B2950" i="26"/>
  <c r="B2952" i="26"/>
  <c r="B2954" i="26"/>
  <c r="B2956" i="26"/>
  <c r="B2958" i="26"/>
  <c r="B2960" i="26"/>
  <c r="B2962" i="26"/>
  <c r="B2964" i="26"/>
  <c r="B2966" i="26"/>
  <c r="B2968" i="26"/>
  <c r="B2970" i="26"/>
  <c r="B2972" i="26"/>
  <c r="B2974" i="26"/>
  <c r="B2976" i="26"/>
  <c r="B2978" i="26"/>
  <c r="B2980" i="26"/>
  <c r="B2982" i="26"/>
  <c r="B2984" i="26"/>
  <c r="B2986" i="26"/>
  <c r="B2988" i="26"/>
  <c r="B2990" i="26"/>
  <c r="B2992" i="26"/>
  <c r="B2994" i="26"/>
  <c r="B2996" i="26"/>
  <c r="B2998" i="26"/>
  <c r="B3000" i="26"/>
  <c r="B102" i="25"/>
  <c r="B104" i="25"/>
  <c r="B106" i="25"/>
  <c r="B108" i="25"/>
  <c r="B110" i="25"/>
  <c r="B112" i="25"/>
  <c r="B114" i="25"/>
  <c r="B116" i="25"/>
  <c r="B118" i="25"/>
  <c r="B120" i="25"/>
  <c r="B122" i="25"/>
  <c r="B124" i="25"/>
  <c r="B126" i="25"/>
  <c r="B128" i="25"/>
  <c r="B130" i="25"/>
  <c r="B132" i="25"/>
  <c r="B134" i="25"/>
  <c r="B136" i="25"/>
  <c r="B138" i="25"/>
  <c r="B140" i="25"/>
  <c r="B142" i="25"/>
  <c r="B144" i="25"/>
  <c r="B146" i="25"/>
  <c r="B148" i="25"/>
  <c r="B150" i="25"/>
  <c r="B152" i="25"/>
  <c r="B154" i="25"/>
  <c r="B156" i="25"/>
  <c r="B158" i="25"/>
  <c r="B160" i="25"/>
  <c r="B162" i="25"/>
  <c r="B164" i="25"/>
  <c r="B166" i="25"/>
  <c r="B168" i="25"/>
  <c r="B170" i="25"/>
  <c r="B172" i="25"/>
  <c r="B174" i="25"/>
  <c r="B176" i="25"/>
  <c r="B178" i="25"/>
  <c r="B180" i="25"/>
  <c r="B182" i="25"/>
  <c r="B184" i="25"/>
  <c r="B186" i="25"/>
  <c r="B188" i="25"/>
  <c r="B190" i="25"/>
  <c r="B192" i="25"/>
  <c r="B194" i="25"/>
  <c r="B196" i="25"/>
  <c r="B198" i="25"/>
  <c r="B200" i="25"/>
  <c r="B202" i="25"/>
  <c r="B204" i="25"/>
  <c r="B206" i="25"/>
  <c r="B208" i="25"/>
  <c r="B210" i="25"/>
  <c r="B212" i="25"/>
  <c r="B214" i="25"/>
  <c r="B216" i="25"/>
  <c r="B218" i="25"/>
  <c r="B220" i="25"/>
  <c r="B222" i="25"/>
  <c r="B224" i="25"/>
  <c r="B226" i="25"/>
  <c r="B228" i="25"/>
  <c r="B230" i="25"/>
  <c r="B232" i="25"/>
  <c r="B234" i="25"/>
  <c r="B236" i="25"/>
  <c r="B238" i="25"/>
  <c r="B240" i="25"/>
  <c r="B242" i="25"/>
  <c r="B244" i="25"/>
  <c r="B246" i="25"/>
  <c r="B248" i="25"/>
  <c r="B250" i="25"/>
  <c r="B252" i="25"/>
  <c r="B254" i="25"/>
  <c r="B256" i="25"/>
  <c r="B258" i="25"/>
  <c r="B260" i="25"/>
  <c r="B262" i="25"/>
  <c r="B264" i="25"/>
  <c r="B266" i="25"/>
  <c r="B268" i="25"/>
  <c r="B270" i="25"/>
  <c r="B274" i="25"/>
  <c r="B276" i="25"/>
  <c r="B280" i="25"/>
  <c r="B284" i="25"/>
  <c r="B288" i="25"/>
  <c r="B292" i="25"/>
  <c r="B296" i="25"/>
  <c r="B300" i="25"/>
  <c r="B302" i="25"/>
  <c r="B308" i="25"/>
  <c r="B312" i="25"/>
  <c r="B316" i="25"/>
  <c r="B320" i="25"/>
  <c r="B324" i="25"/>
  <c r="B326" i="25"/>
  <c r="B330" i="25"/>
  <c r="B334" i="25"/>
  <c r="B340" i="25"/>
  <c r="B344" i="25"/>
  <c r="B348" i="25"/>
  <c r="B352" i="25"/>
  <c r="B356" i="25"/>
  <c r="B358" i="25"/>
  <c r="B362" i="25"/>
  <c r="B366" i="25"/>
  <c r="B370" i="25"/>
  <c r="B376" i="25"/>
  <c r="B380" i="25"/>
  <c r="B384" i="25"/>
  <c r="B388" i="25"/>
  <c r="B390" i="25"/>
  <c r="B396" i="25"/>
  <c r="B400" i="25"/>
  <c r="B404" i="25"/>
  <c r="B408" i="25"/>
  <c r="B412" i="25"/>
  <c r="B416" i="25"/>
  <c r="B420" i="25"/>
  <c r="B424" i="25"/>
  <c r="B428" i="25"/>
  <c r="B432" i="25"/>
  <c r="B436" i="25"/>
  <c r="B438" i="25"/>
  <c r="B442" i="25"/>
  <c r="B448" i="25"/>
  <c r="B452" i="25"/>
  <c r="B456" i="25"/>
  <c r="B458" i="25"/>
  <c r="B462" i="25"/>
  <c r="B466" i="25"/>
  <c r="B472" i="25"/>
  <c r="B474" i="25"/>
  <c r="B478" i="25"/>
  <c r="B482" i="25"/>
  <c r="B488" i="25"/>
  <c r="B492" i="25"/>
  <c r="B496" i="25"/>
  <c r="B500" i="25"/>
  <c r="B502" i="25"/>
  <c r="B506" i="25"/>
  <c r="B512" i="25"/>
  <c r="B514" i="25"/>
  <c r="B518" i="25"/>
  <c r="B522" i="25"/>
  <c r="B526" i="25"/>
  <c r="B530" i="25"/>
  <c r="B534" i="25"/>
  <c r="B538" i="25"/>
  <c r="B542" i="25"/>
  <c r="B546" i="25"/>
  <c r="B550" i="25"/>
  <c r="B554" i="25"/>
  <c r="B558" i="25"/>
  <c r="B2720" i="26"/>
  <c r="B2728" i="26"/>
  <c r="B2795" i="26"/>
  <c r="B2923" i="26"/>
  <c r="B2929" i="26"/>
  <c r="B2933" i="26"/>
  <c r="B2937" i="26"/>
  <c r="B2941" i="26"/>
  <c r="B2945" i="26"/>
  <c r="B2949" i="26"/>
  <c r="B2955" i="26"/>
  <c r="B2959" i="26"/>
  <c r="B2963" i="26"/>
  <c r="B2967" i="26"/>
  <c r="B2971" i="26"/>
  <c r="B2975" i="26"/>
  <c r="B2979" i="26"/>
  <c r="B2983" i="26"/>
  <c r="B2987" i="26"/>
  <c r="B2993" i="26"/>
  <c r="B2997" i="26"/>
  <c r="B101" i="25"/>
  <c r="B105" i="25"/>
  <c r="B109" i="25"/>
  <c r="B113" i="25"/>
  <c r="B117" i="25"/>
  <c r="B121" i="25"/>
  <c r="B125" i="25"/>
  <c r="B129" i="25"/>
  <c r="B133" i="25"/>
  <c r="B135" i="25"/>
  <c r="B137" i="25"/>
  <c r="B139" i="25"/>
  <c r="B141" i="25"/>
  <c r="B143" i="25"/>
  <c r="B145" i="25"/>
  <c r="B147" i="25"/>
  <c r="B149" i="25"/>
  <c r="B151" i="25"/>
  <c r="B153" i="25"/>
  <c r="B155" i="25"/>
  <c r="B157" i="25"/>
  <c r="B159" i="25"/>
  <c r="B161" i="25"/>
  <c r="B163" i="25"/>
  <c r="B165" i="25"/>
  <c r="B167" i="25"/>
  <c r="B169" i="25"/>
  <c r="B171" i="25"/>
  <c r="B173" i="25"/>
  <c r="B175" i="25"/>
  <c r="B177" i="25"/>
  <c r="B179" i="25"/>
  <c r="B181" i="25"/>
  <c r="B183" i="25"/>
  <c r="B185" i="25"/>
  <c r="B187" i="25"/>
  <c r="B189" i="25"/>
  <c r="B191" i="25"/>
  <c r="B193" i="25"/>
  <c r="B195" i="25"/>
  <c r="B197" i="25"/>
  <c r="B199" i="25"/>
  <c r="B201" i="25"/>
  <c r="B203" i="25"/>
  <c r="B205" i="25"/>
  <c r="B207" i="25"/>
  <c r="B209" i="25"/>
  <c r="B211" i="25"/>
  <c r="B213" i="25"/>
  <c r="B215" i="25"/>
  <c r="B217" i="25"/>
  <c r="B219" i="25"/>
  <c r="B221" i="25"/>
  <c r="B223" i="25"/>
  <c r="B225" i="25"/>
  <c r="B227" i="25"/>
  <c r="B229" i="25"/>
  <c r="B231" i="25"/>
  <c r="B233" i="25"/>
  <c r="B235" i="25"/>
  <c r="B237" i="25"/>
  <c r="B239" i="25"/>
  <c r="B241" i="25"/>
  <c r="B243" i="25"/>
  <c r="B245" i="25"/>
  <c r="B247" i="25"/>
  <c r="B249" i="25"/>
  <c r="B251" i="25"/>
  <c r="B253" i="25"/>
  <c r="B255" i="25"/>
  <c r="B257" i="25"/>
  <c r="B259" i="25"/>
  <c r="B261" i="25"/>
  <c r="B263" i="25"/>
  <c r="B265" i="25"/>
  <c r="B267" i="25"/>
  <c r="B269" i="25"/>
  <c r="B271" i="25"/>
  <c r="B273" i="25"/>
  <c r="B275" i="25"/>
  <c r="B277" i="25"/>
  <c r="B279" i="25"/>
  <c r="B281" i="25"/>
  <c r="B283" i="25"/>
  <c r="B285" i="25"/>
  <c r="B287" i="25"/>
  <c r="B289" i="25"/>
  <c r="B293" i="25"/>
  <c r="B297" i="25"/>
  <c r="B301" i="25"/>
  <c r="B305" i="25"/>
  <c r="B309" i="25"/>
  <c r="B313" i="25"/>
  <c r="B317" i="25"/>
  <c r="B321" i="25"/>
  <c r="B325" i="25"/>
  <c r="B329" i="25"/>
  <c r="B333" i="25"/>
  <c r="B337" i="25"/>
  <c r="B339" i="25"/>
  <c r="B343" i="25"/>
  <c r="B349" i="25"/>
  <c r="B351" i="25"/>
  <c r="B355" i="25"/>
  <c r="B361" i="25"/>
  <c r="B365" i="25"/>
  <c r="B369" i="25"/>
  <c r="B373" i="25"/>
  <c r="B377" i="25"/>
  <c r="B381" i="25"/>
  <c r="B383" i="25"/>
  <c r="B387" i="25"/>
  <c r="B391" i="25"/>
  <c r="B395" i="25"/>
  <c r="B399" i="25"/>
  <c r="B403" i="25"/>
  <c r="B407" i="25"/>
  <c r="B411" i="25"/>
  <c r="B415" i="25"/>
  <c r="B419" i="25"/>
  <c r="B423" i="25"/>
  <c r="B427" i="25"/>
  <c r="B431" i="25"/>
  <c r="B435" i="25"/>
  <c r="B439" i="25"/>
  <c r="B443" i="25"/>
  <c r="B447" i="25"/>
  <c r="B451" i="25"/>
  <c r="B455" i="25"/>
  <c r="B459" i="25"/>
  <c r="B463" i="25"/>
  <c r="B467" i="25"/>
  <c r="B471" i="25"/>
  <c r="B475" i="25"/>
  <c r="B479" i="25"/>
  <c r="B483" i="25"/>
  <c r="B487" i="25"/>
  <c r="B491" i="25"/>
  <c r="B495" i="25"/>
  <c r="B499" i="25"/>
  <c r="B503" i="25"/>
  <c r="B507" i="25"/>
  <c r="B513" i="25"/>
  <c r="B515" i="25"/>
  <c r="B519" i="25"/>
  <c r="B525" i="25"/>
  <c r="B529" i="25"/>
  <c r="B533" i="25"/>
  <c r="B537" i="25"/>
  <c r="B541" i="25"/>
  <c r="B545" i="25"/>
  <c r="B549" i="25"/>
  <c r="B553" i="25"/>
  <c r="B557" i="25"/>
  <c r="B561" i="25"/>
  <c r="B565" i="25"/>
  <c r="B569" i="25"/>
  <c r="B571" i="25"/>
  <c r="B575" i="25"/>
  <c r="B581" i="25"/>
  <c r="B585" i="25"/>
  <c r="B589" i="25"/>
  <c r="B593" i="25"/>
  <c r="B597" i="25"/>
  <c r="B601" i="25"/>
  <c r="B603" i="25"/>
  <c r="B607" i="25"/>
  <c r="B611" i="25"/>
  <c r="B615" i="25"/>
  <c r="B619" i="25"/>
  <c r="B623" i="25"/>
  <c r="B627" i="25"/>
  <c r="B631" i="25"/>
  <c r="B635" i="25"/>
  <c r="B641" i="25"/>
  <c r="B645" i="25"/>
  <c r="B649" i="25"/>
  <c r="B651" i="25"/>
  <c r="B655" i="25"/>
  <c r="B659" i="25"/>
  <c r="B663" i="25"/>
  <c r="B667" i="25"/>
  <c r="B2718" i="26"/>
  <c r="B2726" i="26"/>
  <c r="B2731" i="26"/>
  <c r="B2733" i="26"/>
  <c r="B2735" i="26"/>
  <c r="B2737" i="26"/>
  <c r="B2739" i="26"/>
  <c r="B2741" i="26"/>
  <c r="B2743" i="26"/>
  <c r="B2745" i="26"/>
  <c r="B2747" i="26"/>
  <c r="B2749" i="26"/>
  <c r="B2751" i="26"/>
  <c r="B2753" i="26"/>
  <c r="B2755" i="26"/>
  <c r="B2757" i="26"/>
  <c r="B2759" i="26"/>
  <c r="B2761" i="26"/>
  <c r="B2763" i="26"/>
  <c r="B2765" i="26"/>
  <c r="B2767" i="26"/>
  <c r="B2769" i="26"/>
  <c r="B2771" i="26"/>
  <c r="B2773" i="26"/>
  <c r="B2775" i="26"/>
  <c r="B2777" i="26"/>
  <c r="B2779" i="26"/>
  <c r="B2781" i="26"/>
  <c r="B2783" i="26"/>
  <c r="B2785" i="26"/>
  <c r="B2787" i="26"/>
  <c r="B2789" i="26"/>
  <c r="B2791" i="26"/>
  <c r="B2793" i="26"/>
  <c r="B2797" i="26"/>
  <c r="B2799" i="26"/>
  <c r="B2801" i="26"/>
  <c r="B2803" i="26"/>
  <c r="B2805" i="26"/>
  <c r="B2807" i="26"/>
  <c r="B2809" i="26"/>
  <c r="B2811" i="26"/>
  <c r="B2813" i="26"/>
  <c r="B2815" i="26"/>
  <c r="B2817" i="26"/>
  <c r="B2819" i="26"/>
  <c r="B2821" i="26"/>
  <c r="B2823" i="26"/>
  <c r="B2825" i="26"/>
  <c r="B2827" i="26"/>
  <c r="B2829" i="26"/>
  <c r="B2831" i="26"/>
  <c r="B2833" i="26"/>
  <c r="B2835" i="26"/>
  <c r="B2837" i="26"/>
  <c r="B2839" i="26"/>
  <c r="B2841" i="26"/>
  <c r="B2843" i="26"/>
  <c r="B2845" i="26"/>
  <c r="B2847" i="26"/>
  <c r="B2849" i="26"/>
  <c r="B2851" i="26"/>
  <c r="B2853" i="26"/>
  <c r="B2855" i="26"/>
  <c r="B2857" i="26"/>
  <c r="B2859" i="26"/>
  <c r="B2861" i="26"/>
  <c r="B2863" i="26"/>
  <c r="B2865" i="26"/>
  <c r="B2867" i="26"/>
  <c r="B2869" i="26"/>
  <c r="B2871" i="26"/>
  <c r="B2873" i="26"/>
  <c r="B2875" i="26"/>
  <c r="B2877" i="26"/>
  <c r="B2879" i="26"/>
  <c r="B2881" i="26"/>
  <c r="B2883" i="26"/>
  <c r="B2885" i="26"/>
  <c r="B2887" i="26"/>
  <c r="B2889" i="26"/>
  <c r="B2891" i="26"/>
  <c r="B2893" i="26"/>
  <c r="B2895" i="26"/>
  <c r="B2897" i="26"/>
  <c r="B2899" i="26"/>
  <c r="B2901" i="26"/>
  <c r="B2903" i="26"/>
  <c r="B2905" i="26"/>
  <c r="B2907" i="26"/>
  <c r="B2909" i="26"/>
  <c r="B2911" i="26"/>
  <c r="B2913" i="26"/>
  <c r="B2915" i="26"/>
  <c r="B2917" i="26"/>
  <c r="B2919" i="26"/>
  <c r="B2921" i="26"/>
  <c r="B2925" i="26"/>
  <c r="B2927" i="26"/>
  <c r="B2931" i="26"/>
  <c r="B2935" i="26"/>
  <c r="B2939" i="26"/>
  <c r="B2943" i="26"/>
  <c r="B2947" i="26"/>
  <c r="B2951" i="26"/>
  <c r="B2953" i="26"/>
  <c r="B2957" i="26"/>
  <c r="B2961" i="26"/>
  <c r="B2965" i="26"/>
  <c r="B2969" i="26"/>
  <c r="B2973" i="26"/>
  <c r="B2977" i="26"/>
  <c r="B2981" i="26"/>
  <c r="B2985" i="26"/>
  <c r="B2989" i="26"/>
  <c r="B2991" i="26"/>
  <c r="B2995" i="26"/>
  <c r="B2999" i="26"/>
  <c r="B103" i="25"/>
  <c r="B107" i="25"/>
  <c r="B111" i="25"/>
  <c r="B115" i="25"/>
  <c r="B119" i="25"/>
  <c r="B123" i="25"/>
  <c r="B127" i="25"/>
  <c r="B131" i="25"/>
  <c r="B291" i="25"/>
  <c r="B295" i="25"/>
  <c r="B299" i="25"/>
  <c r="B303" i="25"/>
  <c r="B307" i="25"/>
  <c r="B311" i="25"/>
  <c r="B315" i="25"/>
  <c r="B319" i="25"/>
  <c r="B323" i="25"/>
  <c r="B327" i="25"/>
  <c r="B331" i="25"/>
  <c r="B335" i="25"/>
  <c r="B341" i="25"/>
  <c r="B345" i="25"/>
  <c r="B347" i="25"/>
  <c r="B353" i="25"/>
  <c r="B357" i="25"/>
  <c r="B359" i="25"/>
  <c r="B363" i="25"/>
  <c r="B367" i="25"/>
  <c r="B371" i="25"/>
  <c r="B375" i="25"/>
  <c r="B379" i="25"/>
  <c r="B385" i="25"/>
  <c r="B389" i="25"/>
  <c r="B393" i="25"/>
  <c r="B397" i="25"/>
  <c r="B401" i="25"/>
  <c r="B405" i="25"/>
  <c r="B409" i="25"/>
  <c r="B413" i="25"/>
  <c r="B417" i="25"/>
  <c r="B421" i="25"/>
  <c r="B425" i="25"/>
  <c r="B429" i="25"/>
  <c r="B433" i="25"/>
  <c r="B437" i="25"/>
  <c r="B441" i="25"/>
  <c r="B445" i="25"/>
  <c r="B449" i="25"/>
  <c r="B453" i="25"/>
  <c r="B457" i="25"/>
  <c r="B461" i="25"/>
  <c r="B465" i="25"/>
  <c r="B469" i="25"/>
  <c r="B473" i="25"/>
  <c r="B477" i="25"/>
  <c r="B481" i="25"/>
  <c r="B485" i="25"/>
  <c r="B489" i="25"/>
  <c r="B493" i="25"/>
  <c r="B497" i="25"/>
  <c r="B501" i="25"/>
  <c r="B505" i="25"/>
  <c r="B509" i="25"/>
  <c r="B511" i="25"/>
  <c r="B517" i="25"/>
  <c r="B521" i="25"/>
  <c r="B523" i="25"/>
  <c r="B527" i="25"/>
  <c r="B531" i="25"/>
  <c r="B535" i="25"/>
  <c r="B539" i="25"/>
  <c r="B543" i="25"/>
  <c r="B547" i="25"/>
  <c r="B551" i="25"/>
  <c r="B555" i="25"/>
  <c r="B559" i="25"/>
  <c r="B563" i="25"/>
  <c r="B567" i="25"/>
  <c r="B573" i="25"/>
  <c r="B577" i="25"/>
  <c r="B579" i="25"/>
  <c r="B583" i="25"/>
  <c r="B587" i="25"/>
  <c r="B591" i="25"/>
  <c r="B595" i="25"/>
  <c r="B599" i="25"/>
  <c r="B605" i="25"/>
  <c r="B609" i="25"/>
  <c r="B613" i="25"/>
  <c r="B617" i="25"/>
  <c r="B621" i="25"/>
  <c r="B625" i="25"/>
  <c r="B629" i="25"/>
  <c r="B633" i="25"/>
  <c r="B637" i="25"/>
  <c r="B639" i="25"/>
  <c r="B643" i="25"/>
  <c r="B647" i="25"/>
  <c r="B653" i="25"/>
  <c r="B657" i="25"/>
  <c r="B661" i="25"/>
  <c r="B665" i="25"/>
  <c r="B669" i="25"/>
  <c r="B2724" i="26"/>
  <c r="B2796" i="26"/>
  <c r="B272" i="25"/>
  <c r="B278" i="25"/>
  <c r="B282" i="25"/>
  <c r="B286" i="25"/>
  <c r="B290" i="25"/>
  <c r="B294" i="25"/>
  <c r="B298" i="25"/>
  <c r="B304" i="25"/>
  <c r="B306" i="25"/>
  <c r="B310" i="25"/>
  <c r="B314" i="25"/>
  <c r="B318" i="25"/>
  <c r="B322" i="25"/>
  <c r="B328" i="25"/>
  <c r="B332" i="25"/>
  <c r="B336" i="25"/>
  <c r="B338" i="25"/>
  <c r="B342" i="25"/>
  <c r="B346" i="25"/>
  <c r="B350" i="25"/>
  <c r="B354" i="25"/>
  <c r="B360" i="25"/>
  <c r="B364" i="25"/>
  <c r="B368" i="25"/>
  <c r="B372" i="25"/>
  <c r="B374" i="25"/>
  <c r="B378" i="25"/>
  <c r="B382" i="25"/>
  <c r="B386" i="25"/>
  <c r="B392" i="25"/>
  <c r="B394" i="25"/>
  <c r="B398" i="25"/>
  <c r="B402" i="25"/>
  <c r="B406" i="25"/>
  <c r="B410" i="25"/>
  <c r="B414" i="25"/>
  <c r="B418" i="25"/>
  <c r="B422" i="25"/>
  <c r="B426" i="25"/>
  <c r="B430" i="25"/>
  <c r="B434" i="25"/>
  <c r="B440" i="25"/>
  <c r="B444" i="25"/>
  <c r="B446" i="25"/>
  <c r="B450" i="25"/>
  <c r="B454" i="25"/>
  <c r="B460" i="25"/>
  <c r="B464" i="25"/>
  <c r="B468" i="25"/>
  <c r="B470" i="25"/>
  <c r="B476" i="25"/>
  <c r="B480" i="25"/>
  <c r="B484" i="25"/>
  <c r="B486" i="25"/>
  <c r="B490" i="25"/>
  <c r="B494" i="25"/>
  <c r="B498" i="25"/>
  <c r="B504" i="25"/>
  <c r="B508" i="25"/>
  <c r="B510" i="25"/>
  <c r="B516" i="25"/>
  <c r="B520" i="25"/>
  <c r="B524" i="25"/>
  <c r="B528" i="25"/>
  <c r="B532" i="25"/>
  <c r="B536" i="25"/>
  <c r="B540" i="25"/>
  <c r="B544" i="25"/>
  <c r="B548" i="25"/>
  <c r="B552" i="25"/>
  <c r="B556" i="25"/>
  <c r="B560" i="25"/>
  <c r="B562" i="25"/>
  <c r="B570" i="25"/>
  <c r="B578" i="25"/>
  <c r="B586" i="25"/>
  <c r="B594" i="25"/>
  <c r="B602" i="25"/>
  <c r="B610" i="25"/>
  <c r="B618" i="25"/>
  <c r="B626" i="25"/>
  <c r="B634" i="25"/>
  <c r="B642" i="25"/>
  <c r="B650" i="25"/>
  <c r="B658" i="25"/>
  <c r="B666" i="25"/>
  <c r="B671" i="25"/>
  <c r="B673" i="25"/>
  <c r="B675" i="25"/>
  <c r="B677" i="25"/>
  <c r="B679" i="25"/>
  <c r="B681" i="25"/>
  <c r="B683" i="25"/>
  <c r="B685" i="25"/>
  <c r="B687" i="25"/>
  <c r="B689" i="25"/>
  <c r="B691" i="25"/>
  <c r="B693" i="25"/>
  <c r="B695" i="25"/>
  <c r="B697" i="25"/>
  <c r="B699" i="25"/>
  <c r="B701" i="25"/>
  <c r="B703" i="25"/>
  <c r="B705" i="25"/>
  <c r="B707" i="25"/>
  <c r="B709" i="25"/>
  <c r="B711" i="25"/>
  <c r="B713" i="25"/>
  <c r="B715" i="25"/>
  <c r="B717" i="25"/>
  <c r="B719" i="25"/>
  <c r="B721" i="25"/>
  <c r="B723" i="25"/>
  <c r="B725" i="25"/>
  <c r="B727" i="25"/>
  <c r="B729" i="25"/>
  <c r="B731" i="25"/>
  <c r="B733" i="25"/>
  <c r="B735" i="25"/>
  <c r="B737" i="25"/>
  <c r="B739" i="25"/>
  <c r="B741" i="25"/>
  <c r="B743" i="25"/>
  <c r="B747" i="25"/>
  <c r="B749" i="25"/>
  <c r="B751" i="25"/>
  <c r="B753" i="25"/>
  <c r="B755" i="25"/>
  <c r="B757" i="25"/>
  <c r="B759" i="25"/>
  <c r="B761" i="25"/>
  <c r="B763" i="25"/>
  <c r="B765" i="25"/>
  <c r="B767" i="25"/>
  <c r="B769" i="25"/>
  <c r="B771" i="25"/>
  <c r="B773" i="25"/>
  <c r="B775" i="25"/>
  <c r="B777" i="25"/>
  <c r="B779" i="25"/>
  <c r="B781" i="25"/>
  <c r="B783" i="25"/>
  <c r="B785" i="25"/>
  <c r="B789" i="25"/>
  <c r="B793" i="25"/>
  <c r="B797" i="25"/>
  <c r="B801" i="25"/>
  <c r="B805" i="25"/>
  <c r="B809" i="25"/>
  <c r="B813" i="25"/>
  <c r="B817" i="25"/>
  <c r="B821" i="25"/>
  <c r="B825" i="25"/>
  <c r="B829" i="25"/>
  <c r="B833" i="25"/>
  <c r="B839" i="25"/>
  <c r="B843" i="25"/>
  <c r="B847" i="25"/>
  <c r="B851" i="25"/>
  <c r="B855" i="25"/>
  <c r="B859" i="25"/>
  <c r="B863" i="25"/>
  <c r="B867" i="25"/>
  <c r="B871" i="25"/>
  <c r="B875" i="25"/>
  <c r="B879" i="25"/>
  <c r="B883" i="25"/>
  <c r="B887" i="25"/>
  <c r="B891" i="25"/>
  <c r="B895" i="25"/>
  <c r="B899" i="25"/>
  <c r="B903" i="25"/>
  <c r="B907" i="25"/>
  <c r="B911" i="25"/>
  <c r="B915" i="25"/>
  <c r="B919" i="25"/>
  <c r="B923" i="25"/>
  <c r="B927" i="25"/>
  <c r="B931" i="25"/>
  <c r="B935" i="25"/>
  <c r="B939" i="25"/>
  <c r="B943" i="25"/>
  <c r="B947" i="25"/>
  <c r="B951" i="25"/>
  <c r="B955" i="25"/>
  <c r="B959" i="25"/>
  <c r="B963" i="25"/>
  <c r="B967" i="25"/>
  <c r="B971" i="25"/>
  <c r="B975" i="25"/>
  <c r="B979" i="25"/>
  <c r="B983" i="25"/>
  <c r="B987" i="25"/>
  <c r="B991" i="25"/>
  <c r="B995" i="25"/>
  <c r="B999" i="25"/>
  <c r="B1003" i="25"/>
  <c r="B1007" i="25"/>
  <c r="B1011" i="25"/>
  <c r="B1015" i="25"/>
  <c r="B1019" i="25"/>
  <c r="B1023" i="25"/>
  <c r="B1027" i="25"/>
  <c r="B1031" i="25"/>
  <c r="B1035" i="25"/>
  <c r="B1039" i="25"/>
  <c r="B1043" i="25"/>
  <c r="B1047" i="25"/>
  <c r="B1051" i="25"/>
  <c r="B1055" i="25"/>
  <c r="B1059" i="25"/>
  <c r="B1063" i="25"/>
  <c r="B1067" i="25"/>
  <c r="B1071" i="25"/>
  <c r="B1075" i="25"/>
  <c r="B1079" i="25"/>
  <c r="B1083" i="25"/>
  <c r="B1087" i="25"/>
  <c r="B1091" i="25"/>
  <c r="B1095" i="25"/>
  <c r="B1099" i="25"/>
  <c r="B1103" i="25"/>
  <c r="B1107" i="25"/>
  <c r="B1111" i="25"/>
  <c r="B1115" i="25"/>
  <c r="B1119" i="25"/>
  <c r="B1123" i="25"/>
  <c r="B1127" i="25"/>
  <c r="B1131" i="25"/>
  <c r="B1135" i="25"/>
  <c r="B1139" i="25"/>
  <c r="B1143" i="25"/>
  <c r="B1147" i="25"/>
  <c r="B1151" i="25"/>
  <c r="B1155" i="25"/>
  <c r="B1159" i="25"/>
  <c r="B1163" i="25"/>
  <c r="B1167" i="25"/>
  <c r="B1171" i="25"/>
  <c r="B1175" i="25"/>
  <c r="B1179" i="25"/>
  <c r="B1183" i="25"/>
  <c r="B1187" i="25"/>
  <c r="B1191" i="25"/>
  <c r="B1195" i="25"/>
  <c r="B1197" i="25"/>
  <c r="B1199" i="25"/>
  <c r="B1201" i="25"/>
  <c r="B1203" i="25"/>
  <c r="B1205" i="25"/>
  <c r="B1207" i="25"/>
  <c r="B1209" i="25"/>
  <c r="B1211" i="25"/>
  <c r="B1213" i="25"/>
  <c r="B1215" i="25"/>
  <c r="B1217" i="25"/>
  <c r="B1219" i="25"/>
  <c r="B1221" i="25"/>
  <c r="B1223" i="25"/>
  <c r="B1225" i="25"/>
  <c r="B1227" i="25"/>
  <c r="B1229" i="25"/>
  <c r="B1231" i="25"/>
  <c r="B1233" i="25"/>
  <c r="B1235" i="25"/>
  <c r="B1239" i="25"/>
  <c r="B1243" i="25"/>
  <c r="B1247" i="25"/>
  <c r="B1251" i="25"/>
  <c r="B1255" i="25"/>
  <c r="B1259" i="25"/>
  <c r="B1263" i="25"/>
  <c r="B1267" i="25"/>
  <c r="B1271" i="25"/>
  <c r="B1275" i="25"/>
  <c r="B1279" i="25"/>
  <c r="B1283" i="25"/>
  <c r="B1287" i="25"/>
  <c r="B1291" i="25"/>
  <c r="B1295" i="25"/>
  <c r="B1299" i="25"/>
  <c r="B1301" i="25"/>
  <c r="B1303" i="25"/>
  <c r="B1305" i="25"/>
  <c r="B1307" i="25"/>
  <c r="B1309" i="25"/>
  <c r="B1311" i="25"/>
  <c r="B1313" i="25"/>
  <c r="B1315" i="25"/>
  <c r="B1317" i="25"/>
  <c r="B1319" i="25"/>
  <c r="B1321" i="25"/>
  <c r="B1323" i="25"/>
  <c r="B1325" i="25"/>
  <c r="B1327" i="25"/>
  <c r="B1329" i="25"/>
  <c r="B1331" i="25"/>
  <c r="B1333" i="25"/>
  <c r="B1335" i="25"/>
  <c r="B1337" i="25"/>
  <c r="B1339" i="25"/>
  <c r="B1341" i="25"/>
  <c r="B1343" i="25"/>
  <c r="B1345" i="25"/>
  <c r="B1349" i="25"/>
  <c r="B1351" i="25"/>
  <c r="B1355" i="25"/>
  <c r="B1359" i="25"/>
  <c r="B1363" i="25"/>
  <c r="B1367" i="25"/>
  <c r="B1371" i="25"/>
  <c r="B1375" i="25"/>
  <c r="B1379" i="25"/>
  <c r="B1383" i="25"/>
  <c r="B1387" i="25"/>
  <c r="B1391" i="25"/>
  <c r="B1395" i="25"/>
  <c r="B1399" i="25"/>
  <c r="B1403" i="25"/>
  <c r="B1407" i="25"/>
  <c r="B1411" i="25"/>
  <c r="B1415" i="25"/>
  <c r="B1419" i="25"/>
  <c r="B1423" i="25"/>
  <c r="B1427" i="25"/>
  <c r="B1431" i="25"/>
  <c r="B1435" i="25"/>
  <c r="B1439" i="25"/>
  <c r="B1443" i="25"/>
  <c r="B1449" i="25"/>
  <c r="B1451" i="25"/>
  <c r="B1457" i="25"/>
  <c r="B1461" i="25"/>
  <c r="B1465" i="25"/>
  <c r="B1469" i="25"/>
  <c r="B1471" i="25"/>
  <c r="B1475" i="25"/>
  <c r="B1479" i="25"/>
  <c r="B1485" i="25"/>
  <c r="B1487" i="25"/>
  <c r="B1491" i="25"/>
  <c r="B1495" i="25"/>
  <c r="B1499" i="25"/>
  <c r="B1505" i="25"/>
  <c r="B1507" i="25"/>
  <c r="B1511" i="25"/>
  <c r="B1517" i="25"/>
  <c r="B1521" i="25"/>
  <c r="B1525" i="25"/>
  <c r="B1529" i="25"/>
  <c r="B1533" i="25"/>
  <c r="B1535" i="25"/>
  <c r="B1539" i="25"/>
  <c r="B1543" i="25"/>
  <c r="B1547" i="25"/>
  <c r="B1551" i="25"/>
  <c r="B1555" i="25"/>
  <c r="B1559" i="25"/>
  <c r="B1563" i="25"/>
  <c r="B1567" i="25"/>
  <c r="B1571" i="25"/>
  <c r="B1575" i="25"/>
  <c r="B1579" i="25"/>
  <c r="B1583" i="25"/>
  <c r="B1587" i="25"/>
  <c r="B1591" i="25"/>
  <c r="B1597" i="25"/>
  <c r="B1601" i="25"/>
  <c r="B1603" i="25"/>
  <c r="B1607" i="25"/>
  <c r="B1613" i="25"/>
  <c r="B1617" i="25"/>
  <c r="B1621" i="25"/>
  <c r="B1625" i="25"/>
  <c r="B1629" i="25"/>
  <c r="B1633" i="25"/>
  <c r="B568" i="25"/>
  <c r="B576" i="25"/>
  <c r="B584" i="25"/>
  <c r="B592" i="25"/>
  <c r="B600" i="25"/>
  <c r="B608" i="25"/>
  <c r="B616" i="25"/>
  <c r="B624" i="25"/>
  <c r="B632" i="25"/>
  <c r="B640" i="25"/>
  <c r="B648" i="25"/>
  <c r="B656" i="25"/>
  <c r="B664" i="25"/>
  <c r="B746" i="25"/>
  <c r="B788" i="25"/>
  <c r="B792" i="25"/>
  <c r="B796" i="25"/>
  <c r="B800" i="25"/>
  <c r="B804" i="25"/>
  <c r="B808" i="25"/>
  <c r="B810" i="25"/>
  <c r="B814" i="25"/>
  <c r="B818" i="25"/>
  <c r="B824" i="25"/>
  <c r="B828" i="25"/>
  <c r="B832" i="25"/>
  <c r="B836" i="25"/>
  <c r="B840" i="25"/>
  <c r="B844" i="25"/>
  <c r="B846" i="25"/>
  <c r="B852" i="25"/>
  <c r="B854" i="25"/>
  <c r="B860" i="25"/>
  <c r="B864" i="25"/>
  <c r="B868" i="25"/>
  <c r="B870" i="25"/>
  <c r="B874" i="25"/>
  <c r="B878" i="25"/>
  <c r="B882" i="25"/>
  <c r="B886" i="25"/>
  <c r="B890" i="25"/>
  <c r="B894" i="25"/>
  <c r="B898" i="25"/>
  <c r="B902" i="25"/>
  <c r="B906" i="25"/>
  <c r="B910" i="25"/>
  <c r="B914" i="25"/>
  <c r="B920" i="25"/>
  <c r="B922" i="25"/>
  <c r="B926" i="25"/>
  <c r="B930" i="25"/>
  <c r="B936" i="25"/>
  <c r="B938" i="25"/>
  <c r="B942" i="25"/>
  <c r="B946" i="25"/>
  <c r="B952" i="25"/>
  <c r="B954" i="25"/>
  <c r="B960" i="25"/>
  <c r="B964" i="25"/>
  <c r="B968" i="25"/>
  <c r="B972" i="25"/>
  <c r="B974" i="25"/>
  <c r="B978" i="25"/>
  <c r="B982" i="25"/>
  <c r="B986" i="25"/>
  <c r="B990" i="25"/>
  <c r="B994" i="25"/>
  <c r="B998" i="25"/>
  <c r="B1004" i="25"/>
  <c r="B1008" i="25"/>
  <c r="B1010" i="25"/>
  <c r="B1014" i="25"/>
  <c r="B1020" i="25"/>
  <c r="B1022" i="25"/>
  <c r="B1026" i="25"/>
  <c r="B1032" i="25"/>
  <c r="B1036" i="25"/>
  <c r="B1040" i="25"/>
  <c r="B1044" i="25"/>
  <c r="B1048" i="25"/>
  <c r="B1052" i="25"/>
  <c r="B1056" i="25"/>
  <c r="B1060" i="25"/>
  <c r="B1062" i="25"/>
  <c r="B1068" i="25"/>
  <c r="B1072" i="25"/>
  <c r="B1076" i="25"/>
  <c r="B1080" i="25"/>
  <c r="B1082" i="25"/>
  <c r="B1086" i="25"/>
  <c r="B1092" i="25"/>
  <c r="B1094" i="25"/>
  <c r="B1098" i="25"/>
  <c r="B1102" i="25"/>
  <c r="B1106" i="25"/>
  <c r="B1110" i="25"/>
  <c r="B1116" i="25"/>
  <c r="B1120" i="25"/>
  <c r="B1122" i="25"/>
  <c r="B1126" i="25"/>
  <c r="B1130" i="25"/>
  <c r="B1134" i="25"/>
  <c r="B1140" i="25"/>
  <c r="B1142" i="25"/>
  <c r="B1146" i="25"/>
  <c r="B1150" i="25"/>
  <c r="B1154" i="25"/>
  <c r="B1158" i="25"/>
  <c r="B1162" i="25"/>
  <c r="B1166" i="25"/>
  <c r="B1170" i="25"/>
  <c r="B1174" i="25"/>
  <c r="B1178" i="25"/>
  <c r="B1182" i="25"/>
  <c r="B1186" i="25"/>
  <c r="B1190" i="25"/>
  <c r="B1194" i="25"/>
  <c r="B1198" i="25"/>
  <c r="B1204" i="25"/>
  <c r="B1206" i="25"/>
  <c r="B1212" i="25"/>
  <c r="B1216" i="25"/>
  <c r="B1220" i="25"/>
  <c r="B1222" i="25"/>
  <c r="B1226" i="25"/>
  <c r="B1230" i="25"/>
  <c r="B1234" i="25"/>
  <c r="B1238" i="25"/>
  <c r="B1242" i="25"/>
  <c r="B1248" i="25"/>
  <c r="B1252" i="25"/>
  <c r="B1254" i="25"/>
  <c r="B1258" i="25"/>
  <c r="B1262" i="25"/>
  <c r="B1266" i="25"/>
  <c r="B1272" i="25"/>
  <c r="B1276" i="25"/>
  <c r="B1280" i="25"/>
  <c r="B1282" i="25"/>
  <c r="B1286" i="25"/>
  <c r="B1290" i="25"/>
  <c r="B1296" i="25"/>
  <c r="B1300" i="25"/>
  <c r="B1302" i="25"/>
  <c r="B1306" i="25"/>
  <c r="B1310" i="25"/>
  <c r="B1314" i="25"/>
  <c r="B1318" i="25"/>
  <c r="B1322" i="25"/>
  <c r="B1326" i="25"/>
  <c r="B1330" i="25"/>
  <c r="B1334" i="25"/>
  <c r="B1338" i="25"/>
  <c r="B1342" i="25"/>
  <c r="B1346" i="25"/>
  <c r="B1350" i="25"/>
  <c r="B1356" i="25"/>
  <c r="B1358" i="25"/>
  <c r="B1364" i="25"/>
  <c r="B1366" i="25"/>
  <c r="B1370" i="25"/>
  <c r="B1376" i="25"/>
  <c r="B1378" i="25"/>
  <c r="B1382" i="25"/>
  <c r="B1386" i="25"/>
  <c r="B1390" i="25"/>
  <c r="B1394" i="25"/>
  <c r="B1400" i="25"/>
  <c r="B1404" i="25"/>
  <c r="B1408" i="25"/>
  <c r="B1410" i="25"/>
  <c r="B1416" i="25"/>
  <c r="B1420" i="25"/>
  <c r="B1424" i="25"/>
  <c r="B1428" i="25"/>
  <c r="B1430" i="25"/>
  <c r="B1436" i="25"/>
  <c r="B1440" i="25"/>
  <c r="B1444" i="25"/>
  <c r="B1448" i="25"/>
  <c r="B1452" i="25"/>
  <c r="B1456" i="25"/>
  <c r="B1458" i="25"/>
  <c r="B1462" i="25"/>
  <c r="B1466" i="25"/>
  <c r="B1470" i="25"/>
  <c r="B1476" i="25"/>
  <c r="B1480" i="25"/>
  <c r="B1484" i="25"/>
  <c r="B1488" i="25"/>
  <c r="B1490" i="25"/>
  <c r="B1494" i="25"/>
  <c r="B1498" i="25"/>
  <c r="B1502" i="25"/>
  <c r="B1508" i="25"/>
  <c r="B1510" i="25"/>
  <c r="B1514" i="25"/>
  <c r="B1518" i="25"/>
  <c r="B1524" i="25"/>
  <c r="B1528" i="25"/>
  <c r="B1532" i="25"/>
  <c r="B1534" i="25"/>
  <c r="B1538" i="25"/>
  <c r="B1544" i="25"/>
  <c r="B1546" i="25"/>
  <c r="B1550" i="25"/>
  <c r="B1554" i="25"/>
  <c r="B1558" i="25"/>
  <c r="B1562" i="25"/>
  <c r="B1566" i="25"/>
  <c r="B1570" i="25"/>
  <c r="B1574" i="25"/>
  <c r="B1578" i="25"/>
  <c r="B1582" i="25"/>
  <c r="B1586" i="25"/>
  <c r="B1590" i="25"/>
  <c r="B1596" i="25"/>
  <c r="B1598" i="25"/>
  <c r="B1602" i="25"/>
  <c r="B1606" i="25"/>
  <c r="B1610" i="25"/>
  <c r="B1614" i="25"/>
  <c r="B1618" i="25"/>
  <c r="B1622" i="25"/>
  <c r="B1626" i="25"/>
  <c r="B1630" i="25"/>
  <c r="B1636" i="25"/>
  <c r="B1640" i="25"/>
  <c r="B1644" i="25"/>
  <c r="B1648" i="25"/>
  <c r="B1652" i="25"/>
  <c r="B1656" i="25"/>
  <c r="B1660" i="25"/>
  <c r="B1662" i="25"/>
  <c r="B1666" i="25"/>
  <c r="B1670" i="25"/>
  <c r="B1674" i="25"/>
  <c r="B1678" i="25"/>
  <c r="B1682" i="25"/>
  <c r="B1688" i="25"/>
  <c r="B1690" i="25"/>
  <c r="B1694" i="25"/>
  <c r="B1700" i="25"/>
  <c r="B1704" i="25"/>
  <c r="B1708" i="25"/>
  <c r="B1712" i="25"/>
  <c r="B1714" i="25"/>
  <c r="B1718" i="25"/>
  <c r="B1724" i="25"/>
  <c r="B1728" i="25"/>
  <c r="B1732" i="25"/>
  <c r="B1736" i="25"/>
  <c r="B1740" i="25"/>
  <c r="B1744" i="25"/>
  <c r="B1748" i="25"/>
  <c r="B1752" i="25"/>
  <c r="B1756" i="25"/>
  <c r="B1760" i="25"/>
  <c r="B1764" i="25"/>
  <c r="B1766" i="25"/>
  <c r="B1772" i="25"/>
  <c r="B1774" i="25"/>
  <c r="B1778" i="25"/>
  <c r="B1782" i="25"/>
  <c r="B1786" i="25"/>
  <c r="B1792" i="25"/>
  <c r="B1796" i="25"/>
  <c r="B1798" i="25"/>
  <c r="B1802" i="25"/>
  <c r="B1806" i="25"/>
  <c r="B1810" i="25"/>
  <c r="B1814" i="25"/>
  <c r="B1818" i="25"/>
  <c r="B1822" i="25"/>
  <c r="B1826" i="25"/>
  <c r="B1830" i="25"/>
  <c r="B1836" i="25"/>
  <c r="B1840" i="25"/>
  <c r="B1842" i="25"/>
  <c r="B1848" i="25"/>
  <c r="B1850" i="25"/>
  <c r="B1854" i="25"/>
  <c r="B1858" i="25"/>
  <c r="B1862" i="25"/>
  <c r="B1866" i="25"/>
  <c r="B566" i="25"/>
  <c r="B574" i="25"/>
  <c r="B582" i="25"/>
  <c r="B590" i="25"/>
  <c r="B598" i="25"/>
  <c r="B606" i="25"/>
  <c r="B614" i="25"/>
  <c r="B622" i="25"/>
  <c r="B630" i="25"/>
  <c r="B638" i="25"/>
  <c r="B646" i="25"/>
  <c r="B654" i="25"/>
  <c r="B662" i="25"/>
  <c r="B670" i="25"/>
  <c r="B672" i="25"/>
  <c r="B674" i="25"/>
  <c r="B676" i="25"/>
  <c r="B678" i="25"/>
  <c r="B680" i="25"/>
  <c r="B682" i="25"/>
  <c r="B684" i="25"/>
  <c r="B686" i="25"/>
  <c r="B688" i="25"/>
  <c r="B690" i="25"/>
  <c r="B692" i="25"/>
  <c r="B694" i="25"/>
  <c r="B696" i="25"/>
  <c r="B698" i="25"/>
  <c r="B700" i="25"/>
  <c r="B702" i="25"/>
  <c r="B704" i="25"/>
  <c r="B706" i="25"/>
  <c r="B708" i="25"/>
  <c r="B710" i="25"/>
  <c r="B712" i="25"/>
  <c r="B714" i="25"/>
  <c r="B716" i="25"/>
  <c r="B718" i="25"/>
  <c r="B720" i="25"/>
  <c r="B722" i="25"/>
  <c r="B724" i="25"/>
  <c r="B726" i="25"/>
  <c r="B728" i="25"/>
  <c r="B730" i="25"/>
  <c r="B732" i="25"/>
  <c r="B734" i="25"/>
  <c r="B736" i="25"/>
  <c r="B738" i="25"/>
  <c r="B740" i="25"/>
  <c r="B742" i="25"/>
  <c r="B744" i="25"/>
  <c r="B748" i="25"/>
  <c r="B750" i="25"/>
  <c r="B752" i="25"/>
  <c r="B754" i="25"/>
  <c r="B756" i="25"/>
  <c r="B758" i="25"/>
  <c r="B760" i="25"/>
  <c r="B762" i="25"/>
  <c r="B764" i="25"/>
  <c r="B766" i="25"/>
  <c r="B768" i="25"/>
  <c r="B770" i="25"/>
  <c r="B772" i="25"/>
  <c r="B774" i="25"/>
  <c r="B776" i="25"/>
  <c r="B778" i="25"/>
  <c r="B780" i="25"/>
  <c r="B782" i="25"/>
  <c r="B784" i="25"/>
  <c r="B786" i="25"/>
  <c r="B790" i="25"/>
  <c r="B794" i="25"/>
  <c r="B798" i="25"/>
  <c r="B802" i="25"/>
  <c r="B806" i="25"/>
  <c r="B812" i="25"/>
  <c r="B816" i="25"/>
  <c r="B820" i="25"/>
  <c r="B822" i="25"/>
  <c r="B826" i="25"/>
  <c r="B830" i="25"/>
  <c r="B834" i="25"/>
  <c r="B838" i="25"/>
  <c r="B842" i="25"/>
  <c r="B848" i="25"/>
  <c r="B850" i="25"/>
  <c r="B856" i="25"/>
  <c r="B858" i="25"/>
  <c r="B862" i="25"/>
  <c r="B866" i="25"/>
  <c r="B872" i="25"/>
  <c r="B876" i="25"/>
  <c r="B880" i="25"/>
  <c r="B884" i="25"/>
  <c r="B888" i="25"/>
  <c r="B892" i="25"/>
  <c r="B896" i="25"/>
  <c r="B900" i="25"/>
  <c r="B904" i="25"/>
  <c r="B908" i="25"/>
  <c r="B912" i="25"/>
  <c r="B916" i="25"/>
  <c r="B918" i="25"/>
  <c r="B924" i="25"/>
  <c r="B928" i="25"/>
  <c r="B932" i="25"/>
  <c r="B934" i="25"/>
  <c r="B940" i="25"/>
  <c r="B944" i="25"/>
  <c r="B948" i="25"/>
  <c r="B950" i="25"/>
  <c r="B956" i="25"/>
  <c r="B958" i="25"/>
  <c r="B962" i="25"/>
  <c r="B966" i="25"/>
  <c r="B970" i="25"/>
  <c r="B976" i="25"/>
  <c r="B980" i="25"/>
  <c r="B984" i="25"/>
  <c r="B988" i="25"/>
  <c r="B992" i="25"/>
  <c r="B996" i="25"/>
  <c r="B1000" i="25"/>
  <c r="B1002" i="25"/>
  <c r="B1006" i="25"/>
  <c r="B1012" i="25"/>
  <c r="B1016" i="25"/>
  <c r="B1018" i="25"/>
  <c r="B1024" i="25"/>
  <c r="B1028" i="25"/>
  <c r="B1030" i="25"/>
  <c r="B1034" i="25"/>
  <c r="B1038" i="25"/>
  <c r="B1042" i="25"/>
  <c r="B1046" i="25"/>
  <c r="B1050" i="25"/>
  <c r="B1054" i="25"/>
  <c r="B1058" i="25"/>
  <c r="B1064" i="25"/>
  <c r="B1066" i="25"/>
  <c r="B1070" i="25"/>
  <c r="B1074" i="25"/>
  <c r="B1078" i="25"/>
  <c r="B1084" i="25"/>
  <c r="B1088" i="25"/>
  <c r="B1090" i="25"/>
  <c r="B1096" i="25"/>
  <c r="B1100" i="25"/>
  <c r="B1104" i="25"/>
  <c r="B1108" i="25"/>
  <c r="B1112" i="25"/>
  <c r="B1114" i="25"/>
  <c r="B1118" i="25"/>
  <c r="B1124" i="25"/>
  <c r="B1128" i="25"/>
  <c r="B1132" i="25"/>
  <c r="B1136" i="25"/>
  <c r="B1138" i="25"/>
  <c r="B1144" i="25"/>
  <c r="B1148" i="25"/>
  <c r="B1152" i="25"/>
  <c r="B1156" i="25"/>
  <c r="B1160" i="25"/>
  <c r="B1164" i="25"/>
  <c r="B1168" i="25"/>
  <c r="B1172" i="25"/>
  <c r="B1176" i="25"/>
  <c r="B1180" i="25"/>
  <c r="B1184" i="25"/>
  <c r="B1188" i="25"/>
  <c r="B1192" i="25"/>
  <c r="B1196" i="25"/>
  <c r="B1200" i="25"/>
  <c r="B1202" i="25"/>
  <c r="B1208" i="25"/>
  <c r="B1210" i="25"/>
  <c r="B1214" i="25"/>
  <c r="B1218" i="25"/>
  <c r="B1224" i="25"/>
  <c r="B1228" i="25"/>
  <c r="B1232" i="25"/>
  <c r="B1236" i="25"/>
  <c r="B1240" i="25"/>
  <c r="B1244" i="25"/>
  <c r="B1246" i="25"/>
  <c r="B1250" i="25"/>
  <c r="B1256" i="25"/>
  <c r="B1260" i="25"/>
  <c r="B1264" i="25"/>
  <c r="B1268" i="25"/>
  <c r="B1270" i="25"/>
  <c r="B1274" i="25"/>
  <c r="B1278" i="25"/>
  <c r="B1284" i="25"/>
  <c r="B1288" i="25"/>
  <c r="B1292" i="25"/>
  <c r="B1294" i="25"/>
  <c r="B1298" i="25"/>
  <c r="B1304" i="25"/>
  <c r="B1308" i="25"/>
  <c r="B1312" i="25"/>
  <c r="B1316" i="25"/>
  <c r="B1320" i="25"/>
  <c r="B1324" i="25"/>
  <c r="B1328" i="25"/>
  <c r="B1332" i="25"/>
  <c r="B1336" i="25"/>
  <c r="B1340" i="25"/>
  <c r="B1344" i="25"/>
  <c r="B1348" i="25"/>
  <c r="B1352" i="25"/>
  <c r="B1354" i="25"/>
  <c r="B1360" i="25"/>
  <c r="B1362" i="25"/>
  <c r="B1368" i="25"/>
  <c r="B1372" i="25"/>
  <c r="B1374" i="25"/>
  <c r="B1380" i="25"/>
  <c r="B1384" i="25"/>
  <c r="B1388" i="25"/>
  <c r="B1392" i="25"/>
  <c r="B1396" i="25"/>
  <c r="B1398" i="25"/>
  <c r="B1402" i="25"/>
  <c r="B1406" i="25"/>
  <c r="B1412" i="25"/>
  <c r="B1414" i="25"/>
  <c r="B1418" i="25"/>
  <c r="B1422" i="25"/>
  <c r="B1426" i="25"/>
  <c r="B1432" i="25"/>
  <c r="B1434" i="25"/>
  <c r="B1438" i="25"/>
  <c r="B1442" i="25"/>
  <c r="B1446" i="25"/>
  <c r="B1450" i="25"/>
  <c r="B1454" i="25"/>
  <c r="B1460" i="25"/>
  <c r="B1464" i="25"/>
  <c r="B1468" i="25"/>
  <c r="B1472" i="25"/>
  <c r="B1474" i="25"/>
  <c r="B1478" i="25"/>
  <c r="B1482" i="25"/>
  <c r="B1486" i="25"/>
  <c r="B1492" i="25"/>
  <c r="B1496" i="25"/>
  <c r="B1500" i="25"/>
  <c r="B1504" i="25"/>
  <c r="B1506" i="25"/>
  <c r="B1512" i="25"/>
  <c r="B1516" i="25"/>
  <c r="B1520" i="25"/>
  <c r="B1522" i="25"/>
  <c r="B1526" i="25"/>
  <c r="B1530" i="25"/>
  <c r="B1536" i="25"/>
  <c r="B1540" i="25"/>
  <c r="B1542" i="25"/>
  <c r="B1548" i="25"/>
  <c r="B1552" i="25"/>
  <c r="B1556" i="25"/>
  <c r="B1560" i="25"/>
  <c r="B1564" i="25"/>
  <c r="B1568" i="25"/>
  <c r="B1572" i="25"/>
  <c r="B1576" i="25"/>
  <c r="B1580" i="25"/>
  <c r="B1584" i="25"/>
  <c r="B1588" i="25"/>
  <c r="B1592" i="25"/>
  <c r="B1594" i="25"/>
  <c r="B1600" i="25"/>
  <c r="B1604" i="25"/>
  <c r="B1608" i="25"/>
  <c r="B1612" i="25"/>
  <c r="B1616" i="25"/>
  <c r="B1620" i="25"/>
  <c r="B1624" i="25"/>
  <c r="B1628" i="25"/>
  <c r="B1632" i="25"/>
  <c r="B1634" i="25"/>
  <c r="B1638" i="25"/>
  <c r="B1642" i="25"/>
  <c r="B1646" i="25"/>
  <c r="B1650" i="25"/>
  <c r="B1654" i="25"/>
  <c r="B1658" i="25"/>
  <c r="B1664" i="25"/>
  <c r="B1668" i="25"/>
  <c r="B1672" i="25"/>
  <c r="B1676" i="25"/>
  <c r="B1680" i="25"/>
  <c r="B1684" i="25"/>
  <c r="B1686" i="25"/>
  <c r="B1692" i="25"/>
  <c r="B1696" i="25"/>
  <c r="B1698" i="25"/>
  <c r="B1702" i="25"/>
  <c r="B1706" i="25"/>
  <c r="B1710" i="25"/>
  <c r="B1716" i="25"/>
  <c r="B1720" i="25"/>
  <c r="B1722" i="25"/>
  <c r="B1726" i="25"/>
  <c r="B1730" i="25"/>
  <c r="B1734" i="25"/>
  <c r="B1738" i="25"/>
  <c r="B1742" i="25"/>
  <c r="B1746" i="25"/>
  <c r="B1750" i="25"/>
  <c r="B1754" i="25"/>
  <c r="B1758" i="25"/>
  <c r="B1762" i="25"/>
  <c r="B1768" i="25"/>
  <c r="B1770" i="25"/>
  <c r="B1776" i="25"/>
  <c r="B1780" i="25"/>
  <c r="B1784" i="25"/>
  <c r="B1788" i="25"/>
  <c r="B1790" i="25"/>
  <c r="B1794" i="25"/>
  <c r="B1800" i="25"/>
  <c r="B1804" i="25"/>
  <c r="B1808" i="25"/>
  <c r="B1812" i="25"/>
  <c r="B1816" i="25"/>
  <c r="B1820" i="25"/>
  <c r="B1824" i="25"/>
  <c r="B1828" i="25"/>
  <c r="B1832" i="25"/>
  <c r="B1834" i="25"/>
  <c r="B1838" i="25"/>
  <c r="B1844" i="25"/>
  <c r="B1846" i="25"/>
  <c r="B1852" i="25"/>
  <c r="B1856" i="25"/>
  <c r="B1860" i="25"/>
  <c r="B1864" i="25"/>
  <c r="B1868" i="25"/>
  <c r="B564" i="25"/>
  <c r="B572" i="25"/>
  <c r="B580" i="25"/>
  <c r="B588" i="25"/>
  <c r="B596" i="25"/>
  <c r="B604" i="25"/>
  <c r="B612" i="25"/>
  <c r="B620" i="25"/>
  <c r="B628" i="25"/>
  <c r="B636" i="25"/>
  <c r="B644" i="25"/>
  <c r="B652" i="25"/>
  <c r="B660" i="25"/>
  <c r="B668" i="25"/>
  <c r="B745" i="25"/>
  <c r="B787" i="25"/>
  <c r="B791" i="25"/>
  <c r="B795" i="25"/>
  <c r="B799" i="25"/>
  <c r="B803" i="25"/>
  <c r="B807" i="25"/>
  <c r="B811" i="25"/>
  <c r="B815" i="25"/>
  <c r="B819" i="25"/>
  <c r="B823" i="25"/>
  <c r="B827" i="25"/>
  <c r="B831" i="25"/>
  <c r="B835" i="25"/>
  <c r="B837" i="25"/>
  <c r="B841" i="25"/>
  <c r="B845" i="25"/>
  <c r="B849" i="25"/>
  <c r="B853" i="25"/>
  <c r="B857" i="25"/>
  <c r="B861" i="25"/>
  <c r="B865" i="25"/>
  <c r="B869" i="25"/>
  <c r="B873" i="25"/>
  <c r="B877" i="25"/>
  <c r="B881" i="25"/>
  <c r="B885" i="25"/>
  <c r="B889" i="25"/>
  <c r="B893" i="25"/>
  <c r="B897" i="25"/>
  <c r="B901" i="25"/>
  <c r="B905" i="25"/>
  <c r="B909" i="25"/>
  <c r="B913" i="25"/>
  <c r="B917" i="25"/>
  <c r="B921" i="25"/>
  <c r="B925" i="25"/>
  <c r="B929" i="25"/>
  <c r="B933" i="25"/>
  <c r="B937" i="25"/>
  <c r="B941" i="25"/>
  <c r="B945" i="25"/>
  <c r="B949" i="25"/>
  <c r="B953" i="25"/>
  <c r="B957" i="25"/>
  <c r="B961" i="25"/>
  <c r="B965" i="25"/>
  <c r="B969" i="25"/>
  <c r="B973" i="25"/>
  <c r="B977" i="25"/>
  <c r="B981" i="25"/>
  <c r="B985" i="25"/>
  <c r="B989" i="25"/>
  <c r="B993" i="25"/>
  <c r="B997" i="25"/>
  <c r="B1001" i="25"/>
  <c r="B1005" i="25"/>
  <c r="B1009" i="25"/>
  <c r="B1013" i="25"/>
  <c r="B1017" i="25"/>
  <c r="B1021" i="25"/>
  <c r="B1025" i="25"/>
  <c r="B1029" i="25"/>
  <c r="B1033" i="25"/>
  <c r="B1037" i="25"/>
  <c r="B1041" i="25"/>
  <c r="B1045" i="25"/>
  <c r="B1049" i="25"/>
  <c r="B1053" i="25"/>
  <c r="B1057" i="25"/>
  <c r="B1061" i="25"/>
  <c r="B1065" i="25"/>
  <c r="B1069" i="25"/>
  <c r="B1073" i="25"/>
  <c r="B1077" i="25"/>
  <c r="B1081" i="25"/>
  <c r="B1085" i="25"/>
  <c r="B1089" i="25"/>
  <c r="B1093" i="25"/>
  <c r="B1097" i="25"/>
  <c r="B1101" i="25"/>
  <c r="B1105" i="25"/>
  <c r="B1109" i="25"/>
  <c r="B1113" i="25"/>
  <c r="B1117" i="25"/>
  <c r="B1121" i="25"/>
  <c r="B1125" i="25"/>
  <c r="B1129" i="25"/>
  <c r="B1133" i="25"/>
  <c r="B1137" i="25"/>
  <c r="B1141" i="25"/>
  <c r="B1145" i="25"/>
  <c r="B1149" i="25"/>
  <c r="B1153" i="25"/>
  <c r="B1157" i="25"/>
  <c r="B1161" i="25"/>
  <c r="B1165" i="25"/>
  <c r="B1169" i="25"/>
  <c r="B1173" i="25"/>
  <c r="B1177" i="25"/>
  <c r="B1181" i="25"/>
  <c r="B1185" i="25"/>
  <c r="B1189" i="25"/>
  <c r="B1193" i="25"/>
  <c r="B1237" i="25"/>
  <c r="B1241" i="25"/>
  <c r="B1245" i="25"/>
  <c r="B1249" i="25"/>
  <c r="B1253" i="25"/>
  <c r="B1257" i="25"/>
  <c r="B1261" i="25"/>
  <c r="B1265" i="25"/>
  <c r="B1269" i="25"/>
  <c r="B1273" i="25"/>
  <c r="B1277" i="25"/>
  <c r="B1281" i="25"/>
  <c r="B1285" i="25"/>
  <c r="B1289" i="25"/>
  <c r="B1293" i="25"/>
  <c r="B1297" i="25"/>
  <c r="B1347" i="25"/>
  <c r="B1353" i="25"/>
  <c r="B1357" i="25"/>
  <c r="B1361" i="25"/>
  <c r="B1365" i="25"/>
  <c r="B1369" i="25"/>
  <c r="B1373" i="25"/>
  <c r="B1377" i="25"/>
  <c r="B1381" i="25"/>
  <c r="B1385" i="25"/>
  <c r="B1389" i="25"/>
  <c r="B1393" i="25"/>
  <c r="B1397" i="25"/>
  <c r="B1401" i="25"/>
  <c r="B1405" i="25"/>
  <c r="B1409" i="25"/>
  <c r="B1413" i="25"/>
  <c r="B1417" i="25"/>
  <c r="B1421" i="25"/>
  <c r="B1425" i="25"/>
  <c r="B1429" i="25"/>
  <c r="B1433" i="25"/>
  <c r="B1437" i="25"/>
  <c r="B1441" i="25"/>
  <c r="B1445" i="25"/>
  <c r="B1447" i="25"/>
  <c r="B1453" i="25"/>
  <c r="B1455" i="25"/>
  <c r="B1459" i="25"/>
  <c r="B1463" i="25"/>
  <c r="B1467" i="25"/>
  <c r="B1473" i="25"/>
  <c r="B1477" i="25"/>
  <c r="B1481" i="25"/>
  <c r="B1483" i="25"/>
  <c r="B1489" i="25"/>
  <c r="B1493" i="25"/>
  <c r="B1497" i="25"/>
  <c r="B1501" i="25"/>
  <c r="B1503" i="25"/>
  <c r="B1509" i="25"/>
  <c r="B1513" i="25"/>
  <c r="B1515" i="25"/>
  <c r="B1519" i="25"/>
  <c r="B1523" i="25"/>
  <c r="B1527" i="25"/>
  <c r="B1531" i="25"/>
  <c r="B1537" i="25"/>
  <c r="B1541" i="25"/>
  <c r="B1545" i="25"/>
  <c r="B1549" i="25"/>
  <c r="B1553" i="25"/>
  <c r="B1557" i="25"/>
  <c r="B1561" i="25"/>
  <c r="B1565" i="25"/>
  <c r="B1569" i="25"/>
  <c r="B1573" i="25"/>
  <c r="B1577" i="25"/>
  <c r="B1581" i="25"/>
  <c r="B1585" i="25"/>
  <c r="B1589" i="25"/>
  <c r="B1593" i="25"/>
  <c r="B1595" i="25"/>
  <c r="B1599" i="25"/>
  <c r="B1605" i="25"/>
  <c r="B1609" i="25"/>
  <c r="B1611" i="25"/>
  <c r="B1615" i="25"/>
  <c r="B1619" i="25"/>
  <c r="B1623" i="25"/>
  <c r="B1627" i="25"/>
  <c r="B1631" i="25"/>
  <c r="B1635" i="25"/>
  <c r="B1637" i="25"/>
  <c r="B1639" i="25"/>
  <c r="B1641" i="25"/>
  <c r="B1643" i="25"/>
  <c r="B1645" i="25"/>
  <c r="B1647" i="25"/>
  <c r="B1649" i="25"/>
  <c r="B1651" i="25"/>
  <c r="B1653" i="25"/>
  <c r="B1655" i="25"/>
  <c r="B1657" i="25"/>
  <c r="B1659" i="25"/>
  <c r="B1661" i="25"/>
  <c r="B1663" i="25"/>
  <c r="B1665" i="25"/>
  <c r="B1667" i="25"/>
  <c r="B1669" i="25"/>
  <c r="B1671" i="25"/>
  <c r="B1673" i="25"/>
  <c r="B1675" i="25"/>
  <c r="B1677" i="25"/>
  <c r="B1679" i="25"/>
  <c r="B1681" i="25"/>
  <c r="B1683" i="25"/>
  <c r="B1685" i="25"/>
  <c r="B1687" i="25"/>
  <c r="B1689" i="25"/>
  <c r="B1691" i="25"/>
  <c r="B1693" i="25"/>
  <c r="B1695" i="25"/>
  <c r="B1697" i="25"/>
  <c r="B1699" i="25"/>
  <c r="B1701" i="25"/>
  <c r="B1705" i="25"/>
  <c r="B1713" i="25"/>
  <c r="B1721" i="25"/>
  <c r="B1729" i="25"/>
  <c r="B1737" i="25"/>
  <c r="B1745" i="25"/>
  <c r="B1753" i="25"/>
  <c r="B1761" i="25"/>
  <c r="B1769" i="25"/>
  <c r="B1777" i="25"/>
  <c r="B1785" i="25"/>
  <c r="B1793" i="25"/>
  <c r="B1801" i="25"/>
  <c r="B1809" i="25"/>
  <c r="B1817" i="25"/>
  <c r="B1825" i="25"/>
  <c r="B1833" i="25"/>
  <c r="B1841" i="25"/>
  <c r="B1849" i="25"/>
  <c r="B1857" i="25"/>
  <c r="B1865" i="25"/>
  <c r="B1870" i="25"/>
  <c r="B1872" i="25"/>
  <c r="B1874" i="25"/>
  <c r="B1876" i="25"/>
  <c r="B1878" i="25"/>
  <c r="B1880" i="25"/>
  <c r="B1882" i="25"/>
  <c r="B1884" i="25"/>
  <c r="B1886" i="25"/>
  <c r="B1888" i="25"/>
  <c r="B1890" i="25"/>
  <c r="B1892" i="25"/>
  <c r="B1894" i="25"/>
  <c r="B1896" i="25"/>
  <c r="B1898" i="25"/>
  <c r="B1900" i="25"/>
  <c r="B1902" i="25"/>
  <c r="B1904" i="25"/>
  <c r="B1906" i="25"/>
  <c r="B1908" i="25"/>
  <c r="B1910" i="25"/>
  <c r="B1912" i="25"/>
  <c r="B1914" i="25"/>
  <c r="B1916" i="25"/>
  <c r="B1918" i="25"/>
  <c r="B1920" i="25"/>
  <c r="B1922" i="25"/>
  <c r="B1924" i="25"/>
  <c r="B1926" i="25"/>
  <c r="B1928" i="25"/>
  <c r="B1930" i="25"/>
  <c r="B1932" i="25"/>
  <c r="B1934" i="25"/>
  <c r="B1936" i="25"/>
  <c r="B1938" i="25"/>
  <c r="B1940" i="25"/>
  <c r="B1942" i="25"/>
  <c r="B1944" i="25"/>
  <c r="B1946" i="25"/>
  <c r="B1948" i="25"/>
  <c r="B1950" i="25"/>
  <c r="B1952" i="25"/>
  <c r="B1954" i="25"/>
  <c r="B1956" i="25"/>
  <c r="B1958" i="25"/>
  <c r="B1960" i="25"/>
  <c r="B1962" i="25"/>
  <c r="B1964" i="25"/>
  <c r="B1966" i="25"/>
  <c r="B1968" i="25"/>
  <c r="B1970" i="25"/>
  <c r="B1972" i="25"/>
  <c r="B1974" i="25"/>
  <c r="B1976" i="25"/>
  <c r="B1978" i="25"/>
  <c r="B1980" i="25"/>
  <c r="B1982" i="25"/>
  <c r="B1984" i="25"/>
  <c r="B1986" i="25"/>
  <c r="B1990" i="25"/>
  <c r="B1992" i="25"/>
  <c r="B1994" i="25"/>
  <c r="B1996" i="25"/>
  <c r="B1998" i="25"/>
  <c r="B2000" i="25"/>
  <c r="B2002" i="25"/>
  <c r="B2004" i="25"/>
  <c r="B2006" i="25"/>
  <c r="B2008" i="25"/>
  <c r="B2010" i="25"/>
  <c r="B2012" i="25"/>
  <c r="B2014" i="25"/>
  <c r="B2016" i="25"/>
  <c r="B2018" i="25"/>
  <c r="B2020" i="25"/>
  <c r="B2022" i="25"/>
  <c r="B2024" i="25"/>
  <c r="B2026" i="25"/>
  <c r="B2028" i="25"/>
  <c r="B2030" i="25"/>
  <c r="B2032" i="25"/>
  <c r="B2034" i="25"/>
  <c r="B2038" i="25"/>
  <c r="B2042" i="25"/>
  <c r="B2046" i="25"/>
  <c r="B2050" i="25"/>
  <c r="B2054" i="25"/>
  <c r="B2058" i="25"/>
  <c r="B2062" i="25"/>
  <c r="B2066" i="25"/>
  <c r="B2070" i="25"/>
  <c r="B2074" i="25"/>
  <c r="B2078" i="25"/>
  <c r="B2080" i="25"/>
  <c r="B2082" i="25"/>
  <c r="B2084" i="25"/>
  <c r="B2086" i="25"/>
  <c r="B2088" i="25"/>
  <c r="B2090" i="25"/>
  <c r="B2092" i="25"/>
  <c r="B2094" i="25"/>
  <c r="B2098" i="25"/>
  <c r="B2100" i="25"/>
  <c r="B2104" i="25"/>
  <c r="B2108" i="25"/>
  <c r="B2112" i="25"/>
  <c r="B2116" i="25"/>
  <c r="B2120" i="25"/>
  <c r="B2124" i="25"/>
  <c r="B2128" i="25"/>
  <c r="B2132" i="25"/>
  <c r="B2136" i="25"/>
  <c r="B2140" i="25"/>
  <c r="B2144" i="25"/>
  <c r="B2148" i="25"/>
  <c r="B2152" i="25"/>
  <c r="B2156" i="25"/>
  <c r="B2160" i="25"/>
  <c r="B2164" i="25"/>
  <c r="B2168" i="25"/>
  <c r="B2170" i="25"/>
  <c r="B2174" i="25"/>
  <c r="B2176" i="25"/>
  <c r="B2178" i="25"/>
  <c r="B2180" i="25"/>
  <c r="B2182" i="25"/>
  <c r="B2184" i="25"/>
  <c r="B2186" i="25"/>
  <c r="B2188" i="25"/>
  <c r="B2190" i="25"/>
  <c r="B2192" i="25"/>
  <c r="B2194" i="25"/>
  <c r="B2196" i="25"/>
  <c r="B2198" i="25"/>
  <c r="B2200" i="25"/>
  <c r="B2202" i="25"/>
  <c r="B2204" i="25"/>
  <c r="B2206" i="25"/>
  <c r="B2208" i="25"/>
  <c r="B2210" i="25"/>
  <c r="B2212" i="25"/>
  <c r="B2214" i="25"/>
  <c r="B2216" i="25"/>
  <c r="B2218" i="25"/>
  <c r="B2220" i="25"/>
  <c r="B2222" i="25"/>
  <c r="B2224" i="25"/>
  <c r="B2226" i="25"/>
  <c r="B2228" i="25"/>
  <c r="B2230" i="25"/>
  <c r="B2232" i="25"/>
  <c r="B2234" i="25"/>
  <c r="B2238" i="25"/>
  <c r="B2240" i="25"/>
  <c r="B2244" i="25"/>
  <c r="B2248" i="25"/>
  <c r="B2252" i="25"/>
  <c r="B2256" i="25"/>
  <c r="B2260" i="25"/>
  <c r="B2264" i="25"/>
  <c r="B2268" i="25"/>
  <c r="B2272" i="25"/>
  <c r="B2276" i="25"/>
  <c r="B2280" i="25"/>
  <c r="B2284" i="25"/>
  <c r="B2288" i="25"/>
  <c r="B2292" i="25"/>
  <c r="B2296" i="25"/>
  <c r="B2298" i="25"/>
  <c r="B2300" i="25"/>
  <c r="B2302" i="25"/>
  <c r="B2304" i="25"/>
  <c r="B2306" i="25"/>
  <c r="B2308" i="25"/>
  <c r="B2310" i="25"/>
  <c r="B2312" i="25"/>
  <c r="B2314" i="25"/>
  <c r="B2316" i="25"/>
  <c r="B2318" i="25"/>
  <c r="B2320" i="25"/>
  <c r="B2322" i="25"/>
  <c r="B2324" i="25"/>
  <c r="B2326" i="25"/>
  <c r="B2328" i="25"/>
  <c r="B2330" i="25"/>
  <c r="B2332" i="25"/>
  <c r="B2334" i="25"/>
  <c r="B2336" i="25"/>
  <c r="B2338" i="25"/>
  <c r="B2340" i="25"/>
  <c r="B2344" i="25"/>
  <c r="B2346" i="25"/>
  <c r="B2350" i="25"/>
  <c r="B2354" i="25"/>
  <c r="B2358" i="25"/>
  <c r="B2362" i="25"/>
  <c r="B2366" i="25"/>
  <c r="B2370" i="25"/>
  <c r="B2374" i="25"/>
  <c r="B2378" i="25"/>
  <c r="B2382" i="25"/>
  <c r="B2386" i="25"/>
  <c r="B2390" i="25"/>
  <c r="B2394" i="25"/>
  <c r="B2398" i="25"/>
  <c r="B2402" i="25"/>
  <c r="B2406" i="25"/>
  <c r="B2410" i="25"/>
  <c r="B2414" i="25"/>
  <c r="B2418" i="25"/>
  <c r="B2422" i="25"/>
  <c r="B2426" i="25"/>
  <c r="B2430" i="25"/>
  <c r="B2434" i="25"/>
  <c r="B2438" i="25"/>
  <c r="B2442" i="25"/>
  <c r="B2446" i="25"/>
  <c r="B2450" i="25"/>
  <c r="B2454" i="25"/>
  <c r="B2458" i="25"/>
  <c r="B2462" i="25"/>
  <c r="B2466" i="25"/>
  <c r="B2472" i="25"/>
  <c r="B2476" i="25"/>
  <c r="B2480" i="25"/>
  <c r="B2482" i="25"/>
  <c r="B2488" i="25"/>
  <c r="B2492" i="25"/>
  <c r="B2494" i="25"/>
  <c r="B2498" i="25"/>
  <c r="B2502" i="25"/>
  <c r="B2508" i="25"/>
  <c r="B2510" i="25"/>
  <c r="B2514" i="25"/>
  <c r="B2518" i="25"/>
  <c r="B2524" i="25"/>
  <c r="B2528" i="25"/>
  <c r="B2532" i="25"/>
  <c r="B2536" i="25"/>
  <c r="B2540" i="25"/>
  <c r="B2542" i="25"/>
  <c r="B2546" i="25"/>
  <c r="B2550" i="25"/>
  <c r="B2556" i="25"/>
  <c r="B2558" i="25"/>
  <c r="B2562" i="25"/>
  <c r="B2566" i="25"/>
  <c r="B2570" i="25"/>
  <c r="B2574" i="25"/>
  <c r="B2578" i="25"/>
  <c r="B2582" i="25"/>
  <c r="B2586" i="25"/>
  <c r="B2592" i="25"/>
  <c r="B2596" i="25"/>
  <c r="B2600" i="25"/>
  <c r="B2604" i="25"/>
  <c r="B2606" i="25"/>
  <c r="B2610" i="25"/>
  <c r="B2616" i="25"/>
  <c r="B2618" i="25"/>
  <c r="B2656" i="25"/>
  <c r="B2660" i="25"/>
  <c r="B2664" i="25"/>
  <c r="B2668" i="25"/>
  <c r="B2672" i="25"/>
  <c r="B2676" i="25"/>
  <c r="B2680" i="25"/>
  <c r="B2684" i="25"/>
  <c r="B2690" i="25"/>
  <c r="B2694" i="25"/>
  <c r="B2698" i="25"/>
  <c r="B2702" i="25"/>
  <c r="B2704" i="25"/>
  <c r="B2708" i="25"/>
  <c r="B2712" i="25"/>
  <c r="B2716" i="25"/>
  <c r="B2720" i="25"/>
  <c r="B2726" i="25"/>
  <c r="B2730" i="25"/>
  <c r="B2732" i="25"/>
  <c r="B2736" i="25"/>
  <c r="B2740" i="25"/>
  <c r="B2744" i="25"/>
  <c r="B2748" i="25"/>
  <c r="B2752" i="25"/>
  <c r="B2756" i="25"/>
  <c r="B2760" i="25"/>
  <c r="B2764" i="25"/>
  <c r="B2768" i="25"/>
  <c r="B2772" i="25"/>
  <c r="B2776" i="25"/>
  <c r="B2780" i="25"/>
  <c r="B2784" i="25"/>
  <c r="B2788" i="25"/>
  <c r="B2792" i="25"/>
  <c r="B2796" i="25"/>
  <c r="B2802" i="25"/>
  <c r="B2806" i="25"/>
  <c r="B2810" i="25"/>
  <c r="B2814" i="25"/>
  <c r="B2818" i="25"/>
  <c r="B2820" i="25"/>
  <c r="B2824" i="25"/>
  <c r="B2828" i="25"/>
  <c r="B2832" i="25"/>
  <c r="B2836" i="25"/>
  <c r="B2842" i="25"/>
  <c r="B2846" i="25"/>
  <c r="B2850" i="25"/>
  <c r="B2854" i="25"/>
  <c r="B2858" i="25"/>
  <c r="B2862" i="25"/>
  <c r="B2864" i="25"/>
  <c r="B2870" i="25"/>
  <c r="B2874" i="25"/>
  <c r="B2878" i="25"/>
  <c r="B2882" i="25"/>
  <c r="B2886" i="25"/>
  <c r="B2890" i="25"/>
  <c r="B2892" i="25"/>
  <c r="B2896" i="25"/>
  <c r="B2900" i="25"/>
  <c r="B2904" i="25"/>
  <c r="B2908" i="25"/>
  <c r="B2912" i="25"/>
  <c r="B2916" i="25"/>
  <c r="B2920" i="25"/>
  <c r="B2924" i="25"/>
  <c r="B2930" i="25"/>
  <c r="B2934" i="25"/>
  <c r="B2938" i="25"/>
  <c r="B2942" i="25"/>
  <c r="B2946" i="25"/>
  <c r="B2950" i="25"/>
  <c r="B2988" i="25"/>
  <c r="B2992" i="25"/>
  <c r="B2996" i="25"/>
  <c r="B3000" i="25"/>
  <c r="B1703" i="25"/>
  <c r="B1711" i="25"/>
  <c r="B1719" i="25"/>
  <c r="B1727" i="25"/>
  <c r="B1735" i="25"/>
  <c r="B1743" i="25"/>
  <c r="B1751" i="25"/>
  <c r="B1759" i="25"/>
  <c r="B1767" i="25"/>
  <c r="B1775" i="25"/>
  <c r="B1783" i="25"/>
  <c r="B1791" i="25"/>
  <c r="B1799" i="25"/>
  <c r="B1807" i="25"/>
  <c r="B1815" i="25"/>
  <c r="B1823" i="25"/>
  <c r="B1831" i="25"/>
  <c r="B1839" i="25"/>
  <c r="B1847" i="25"/>
  <c r="B1855" i="25"/>
  <c r="B1863" i="25"/>
  <c r="B1929" i="25"/>
  <c r="B2025" i="25"/>
  <c r="B2033" i="25"/>
  <c r="B2065" i="25"/>
  <c r="B2069" i="25"/>
  <c r="B2073" i="25"/>
  <c r="B2077" i="25"/>
  <c r="B2081" i="25"/>
  <c r="B2085" i="25"/>
  <c r="B2089" i="25"/>
  <c r="B2093" i="25"/>
  <c r="B2099" i="25"/>
  <c r="B2103" i="25"/>
  <c r="B2107" i="25"/>
  <c r="B2111" i="25"/>
  <c r="B2115" i="25"/>
  <c r="B2119" i="25"/>
  <c r="B2125" i="25"/>
  <c r="B2191" i="25"/>
  <c r="B2195" i="25"/>
  <c r="B2199" i="25"/>
  <c r="B2203" i="25"/>
  <c r="B2207" i="25"/>
  <c r="B2211" i="25"/>
  <c r="B2215" i="25"/>
  <c r="B2219" i="25"/>
  <c r="B2223" i="25"/>
  <c r="B2227" i="25"/>
  <c r="B2231" i="25"/>
  <c r="B2235" i="25"/>
  <c r="B2239" i="25"/>
  <c r="B2243" i="25"/>
  <c r="B2247" i="25"/>
  <c r="B2249" i="25"/>
  <c r="B2251" i="25"/>
  <c r="B2253" i="25"/>
  <c r="B2257" i="25"/>
  <c r="B2259" i="25"/>
  <c r="B2263" i="25"/>
  <c r="B2267" i="25"/>
  <c r="B2271" i="25"/>
  <c r="B2275" i="25"/>
  <c r="B2277" i="25"/>
  <c r="B2281" i="25"/>
  <c r="B2285" i="25"/>
  <c r="B2289" i="25"/>
  <c r="B2293" i="25"/>
  <c r="B2297" i="25"/>
  <c r="B2303" i="25"/>
  <c r="B2305" i="25"/>
  <c r="B2311" i="25"/>
  <c r="B2315" i="25"/>
  <c r="B2319" i="25"/>
  <c r="B2323" i="25"/>
  <c r="B2327" i="25"/>
  <c r="B2331" i="25"/>
  <c r="B2335" i="25"/>
  <c r="B2339" i="25"/>
  <c r="B2343" i="25"/>
  <c r="B2347" i="25"/>
  <c r="B2349" i="25"/>
  <c r="B2353" i="25"/>
  <c r="B2359" i="25"/>
  <c r="B2363" i="25"/>
  <c r="B2367" i="25"/>
  <c r="B2369" i="25"/>
  <c r="B2375" i="25"/>
  <c r="B2379" i="25"/>
  <c r="B2381" i="25"/>
  <c r="B2387" i="25"/>
  <c r="B2391" i="25"/>
  <c r="B2393" i="25"/>
  <c r="B2397" i="25"/>
  <c r="B2403" i="25"/>
  <c r="B2407" i="25"/>
  <c r="B2409" i="25"/>
  <c r="B2413" i="25"/>
  <c r="B2417" i="25"/>
  <c r="B2421" i="25"/>
  <c r="B2425" i="25"/>
  <c r="B2429" i="25"/>
  <c r="B2433" i="25"/>
  <c r="B2437" i="25"/>
  <c r="B2441" i="25"/>
  <c r="B2445" i="25"/>
  <c r="B2449" i="25"/>
  <c r="B2453" i="25"/>
  <c r="B2457" i="25"/>
  <c r="B2461" i="25"/>
  <c r="B2465" i="25"/>
  <c r="B2471" i="25"/>
  <c r="B2475" i="25"/>
  <c r="B2477" i="25"/>
  <c r="B2483" i="25"/>
  <c r="B2485" i="25"/>
  <c r="B2489" i="25"/>
  <c r="B2495" i="25"/>
  <c r="B2499" i="25"/>
  <c r="B2501" i="25"/>
  <c r="B2505" i="25"/>
  <c r="B2509" i="25"/>
  <c r="B2513" i="25"/>
  <c r="B2519" i="25"/>
  <c r="B2523" i="25"/>
  <c r="B2527" i="25"/>
  <c r="B2531" i="25"/>
  <c r="B2535" i="25"/>
  <c r="B2539" i="25"/>
  <c r="B2541" i="25"/>
  <c r="B2545" i="25"/>
  <c r="B2549" i="25"/>
  <c r="B2553" i="25"/>
  <c r="B2557" i="25"/>
  <c r="B2561" i="25"/>
  <c r="B2565" i="25"/>
  <c r="B2569" i="25"/>
  <c r="B2573" i="25"/>
  <c r="B2577" i="25"/>
  <c r="B2581" i="25"/>
  <c r="B2585" i="25"/>
  <c r="B2589" i="25"/>
  <c r="B2593" i="25"/>
  <c r="B2597" i="25"/>
  <c r="B2601" i="25"/>
  <c r="B2605" i="25"/>
  <c r="B2609" i="25"/>
  <c r="B2613" i="25"/>
  <c r="B2617" i="25"/>
  <c r="B2621" i="25"/>
  <c r="B2627" i="25"/>
  <c r="B2629" i="25"/>
  <c r="B2633" i="25"/>
  <c r="B2637" i="25"/>
  <c r="B2641" i="25"/>
  <c r="B2645" i="25"/>
  <c r="B2649" i="25"/>
  <c r="B2653" i="25"/>
  <c r="B2657" i="25"/>
  <c r="B2661" i="25"/>
  <c r="B2665" i="25"/>
  <c r="B2669" i="25"/>
  <c r="B2673" i="25"/>
  <c r="B2679" i="25"/>
  <c r="B2681" i="25"/>
  <c r="B2685" i="25"/>
  <c r="B2689" i="25"/>
  <c r="B2693" i="25"/>
  <c r="B2697" i="25"/>
  <c r="B2701" i="25"/>
  <c r="B2705" i="25"/>
  <c r="B2709" i="25"/>
  <c r="B2713" i="25"/>
  <c r="B2717" i="25"/>
  <c r="B2721" i="25"/>
  <c r="B2725" i="25"/>
  <c r="B2729" i="25"/>
  <c r="B2735" i="25"/>
  <c r="B2737" i="25"/>
  <c r="B2741" i="25"/>
  <c r="B2745" i="25"/>
  <c r="B2749" i="25"/>
  <c r="B2753" i="25"/>
  <c r="B2757" i="25"/>
  <c r="B2763" i="25"/>
  <c r="B2767" i="25"/>
  <c r="B2771" i="25"/>
  <c r="B2773" i="25"/>
  <c r="B2777" i="25"/>
  <c r="B2781" i="25"/>
  <c r="B2785" i="25"/>
  <c r="B2789" i="25"/>
  <c r="B2793" i="25"/>
  <c r="B2797" i="25"/>
  <c r="B2801" i="25"/>
  <c r="B2807" i="25"/>
  <c r="B2809" i="25"/>
  <c r="B2813" i="25"/>
  <c r="B2819" i="25"/>
  <c r="B2823" i="25"/>
  <c r="B2827" i="25"/>
  <c r="B2831" i="25"/>
  <c r="B2835" i="25"/>
  <c r="B2839" i="25"/>
  <c r="B2841" i="25"/>
  <c r="B2845" i="25"/>
  <c r="B2851" i="25"/>
  <c r="B2855" i="25"/>
  <c r="B2859" i="25"/>
  <c r="B2861" i="25"/>
  <c r="B2865" i="25"/>
  <c r="B2871" i="25"/>
  <c r="B2873" i="25"/>
  <c r="B2877" i="25"/>
  <c r="B2881" i="25"/>
  <c r="B2885" i="25"/>
  <c r="B2889" i="25"/>
  <c r="B2893" i="25"/>
  <c r="B2897" i="25"/>
  <c r="B2901" i="25"/>
  <c r="B2905" i="25"/>
  <c r="B2909" i="25"/>
  <c r="B2913" i="25"/>
  <c r="B2917" i="25"/>
  <c r="B2921" i="25"/>
  <c r="B2925" i="25"/>
  <c r="B2929" i="25"/>
  <c r="B2933" i="25"/>
  <c r="B2937" i="25"/>
  <c r="B2941" i="25"/>
  <c r="B2945" i="25"/>
  <c r="B2949" i="25"/>
  <c r="B2953" i="25"/>
  <c r="B2957" i="25"/>
  <c r="B2961" i="25"/>
  <c r="B2965" i="25"/>
  <c r="B2969" i="25"/>
  <c r="B2973" i="25"/>
  <c r="B2977" i="25"/>
  <c r="B2981" i="25"/>
  <c r="B2985" i="25"/>
  <c r="B2989" i="25"/>
  <c r="B2993" i="25"/>
  <c r="B2997" i="25"/>
  <c r="B105" i="7"/>
  <c r="B109" i="7"/>
  <c r="B113" i="7"/>
  <c r="B117" i="7"/>
  <c r="B121" i="7"/>
  <c r="B125" i="7"/>
  <c r="B129" i="7"/>
  <c r="B133" i="7"/>
  <c r="B135" i="7"/>
  <c r="B141" i="7"/>
  <c r="B145" i="7"/>
  <c r="B149" i="7"/>
  <c r="B151" i="7"/>
  <c r="B157" i="7"/>
  <c r="B161" i="7"/>
  <c r="B165" i="7"/>
  <c r="B169" i="7"/>
  <c r="B173" i="7"/>
  <c r="B177" i="7"/>
  <c r="B181" i="7"/>
  <c r="B185" i="7"/>
  <c r="B189" i="7"/>
  <c r="B193" i="7"/>
  <c r="B197" i="7"/>
  <c r="B201" i="7"/>
  <c r="B203" i="7"/>
  <c r="B207" i="7"/>
  <c r="B211" i="7"/>
  <c r="B215" i="7"/>
  <c r="B219" i="7"/>
  <c r="B223" i="7"/>
  <c r="B227" i="7"/>
  <c r="B231" i="7"/>
  <c r="B235" i="7"/>
  <c r="B239" i="7"/>
  <c r="B243" i="7"/>
  <c r="B249" i="7"/>
  <c r="B253" i="7"/>
  <c r="B257" i="7"/>
  <c r="B259" i="7"/>
  <c r="B263" i="7"/>
  <c r="B267" i="7"/>
  <c r="B271" i="7"/>
  <c r="B275" i="7"/>
  <c r="B279" i="7"/>
  <c r="B283" i="7"/>
  <c r="B287" i="7"/>
  <c r="B291" i="7"/>
  <c r="B295" i="7"/>
  <c r="B299" i="7"/>
  <c r="B303" i="7"/>
  <c r="B307" i="7"/>
  <c r="B311" i="7"/>
  <c r="B315" i="7"/>
  <c r="B319" i="7"/>
  <c r="B323" i="7"/>
  <c r="B327" i="7"/>
  <c r="B331" i="7"/>
  <c r="B335" i="7"/>
  <c r="B339" i="7"/>
  <c r="B343" i="7"/>
  <c r="B347" i="7"/>
  <c r="B351" i="7"/>
  <c r="B355" i="7"/>
  <c r="B359" i="7"/>
  <c r="B363" i="7"/>
  <c r="B367" i="7"/>
  <c r="B371" i="7"/>
  <c r="B375" i="7"/>
  <c r="B377" i="7"/>
  <c r="B381" i="7"/>
  <c r="B387" i="7"/>
  <c r="B389" i="7"/>
  <c r="B1709" i="25"/>
  <c r="B1717" i="25"/>
  <c r="B1725" i="25"/>
  <c r="B1733" i="25"/>
  <c r="B1741" i="25"/>
  <c r="B1749" i="25"/>
  <c r="B1757" i="25"/>
  <c r="B1765" i="25"/>
  <c r="B1773" i="25"/>
  <c r="B1781" i="25"/>
  <c r="B1789" i="25"/>
  <c r="B1797" i="25"/>
  <c r="B1805" i="25"/>
  <c r="B1813" i="25"/>
  <c r="B1821" i="25"/>
  <c r="B1829" i="25"/>
  <c r="B1837" i="25"/>
  <c r="B1845" i="25"/>
  <c r="B1853" i="25"/>
  <c r="B1861" i="25"/>
  <c r="B1869" i="25"/>
  <c r="B1871" i="25"/>
  <c r="B1873" i="25"/>
  <c r="B1875" i="25"/>
  <c r="B1877" i="25"/>
  <c r="B1879" i="25"/>
  <c r="B1881" i="25"/>
  <c r="B1883" i="25"/>
  <c r="B1885" i="25"/>
  <c r="B1887" i="25"/>
  <c r="B1889" i="25"/>
  <c r="B1891" i="25"/>
  <c r="B1893" i="25"/>
  <c r="B1895" i="25"/>
  <c r="B1897" i="25"/>
  <c r="B1899" i="25"/>
  <c r="B1901" i="25"/>
  <c r="B1903" i="25"/>
  <c r="B1905" i="25"/>
  <c r="B1907" i="25"/>
  <c r="B1909" i="25"/>
  <c r="B1911" i="25"/>
  <c r="B1913" i="25"/>
  <c r="B1915" i="25"/>
  <c r="B1917" i="25"/>
  <c r="B1919" i="25"/>
  <c r="B1921" i="25"/>
  <c r="B1923" i="25"/>
  <c r="B1925" i="25"/>
  <c r="B1927" i="25"/>
  <c r="B1931" i="25"/>
  <c r="B1933" i="25"/>
  <c r="B1935" i="25"/>
  <c r="B1937" i="25"/>
  <c r="B1939" i="25"/>
  <c r="B1941" i="25"/>
  <c r="B1943" i="25"/>
  <c r="B1945" i="25"/>
  <c r="B1947" i="25"/>
  <c r="B1949" i="25"/>
  <c r="B1951" i="25"/>
  <c r="B1953" i="25"/>
  <c r="B1955" i="25"/>
  <c r="B1957" i="25"/>
  <c r="B1959" i="25"/>
  <c r="B1961" i="25"/>
  <c r="B1963" i="25"/>
  <c r="B1965" i="25"/>
  <c r="B1967" i="25"/>
  <c r="B1969" i="25"/>
  <c r="B1971" i="25"/>
  <c r="B1973" i="25"/>
  <c r="B1975" i="25"/>
  <c r="B1977" i="25"/>
  <c r="B1979" i="25"/>
  <c r="B1981" i="25"/>
  <c r="B1983" i="25"/>
  <c r="B1985" i="25"/>
  <c r="B1987" i="25"/>
  <c r="B1989" i="25"/>
  <c r="B1991" i="25"/>
  <c r="B1993" i="25"/>
  <c r="B1995" i="25"/>
  <c r="B1997" i="25"/>
  <c r="B1999" i="25"/>
  <c r="B2001" i="25"/>
  <c r="B2003" i="25"/>
  <c r="B2005" i="25"/>
  <c r="B2007" i="25"/>
  <c r="B2009" i="25"/>
  <c r="B2011" i="25"/>
  <c r="B2013" i="25"/>
  <c r="B2015" i="25"/>
  <c r="B2017" i="25"/>
  <c r="B2019" i="25"/>
  <c r="B2021" i="25"/>
  <c r="B2023" i="25"/>
  <c r="B2027" i="25"/>
  <c r="B2029" i="25"/>
  <c r="B2031" i="25"/>
  <c r="B2035" i="25"/>
  <c r="B2037" i="25"/>
  <c r="B2039" i="25"/>
  <c r="B2041" i="25"/>
  <c r="B2043" i="25"/>
  <c r="B2045" i="25"/>
  <c r="B2047" i="25"/>
  <c r="B2049" i="25"/>
  <c r="B2051" i="25"/>
  <c r="B2053" i="25"/>
  <c r="B2055" i="25"/>
  <c r="B2057" i="25"/>
  <c r="B2059" i="25"/>
  <c r="B2061" i="25"/>
  <c r="B2063" i="25"/>
  <c r="B2067" i="25"/>
  <c r="B2071" i="25"/>
  <c r="B2075" i="25"/>
  <c r="B2079" i="25"/>
  <c r="B2083" i="25"/>
  <c r="B2087" i="25"/>
  <c r="B2091" i="25"/>
  <c r="B2095" i="25"/>
  <c r="B2097" i="25"/>
  <c r="B2101" i="25"/>
  <c r="B2105" i="25"/>
  <c r="B2109" i="25"/>
  <c r="B2113" i="25"/>
  <c r="B2117" i="25"/>
  <c r="B2121" i="25"/>
  <c r="B2123" i="25"/>
  <c r="B2127" i="25"/>
  <c r="B2129" i="25"/>
  <c r="B2131" i="25"/>
  <c r="B2133" i="25"/>
  <c r="B2135" i="25"/>
  <c r="B2137" i="25"/>
  <c r="B2139" i="25"/>
  <c r="B2141" i="25"/>
  <c r="B2143" i="25"/>
  <c r="B2145" i="25"/>
  <c r="B2147" i="25"/>
  <c r="B2149" i="25"/>
  <c r="B2151" i="25"/>
  <c r="B2153" i="25"/>
  <c r="B2155" i="25"/>
  <c r="B2157" i="25"/>
  <c r="B2159" i="25"/>
  <c r="B2161" i="25"/>
  <c r="B2163" i="25"/>
  <c r="B2165" i="25"/>
  <c r="B2167" i="25"/>
  <c r="B2169" i="25"/>
  <c r="B2171" i="25"/>
  <c r="B2173" i="25"/>
  <c r="B2175" i="25"/>
  <c r="B2177" i="25"/>
  <c r="B2179" i="25"/>
  <c r="B2181" i="25"/>
  <c r="B2183" i="25"/>
  <c r="B2185" i="25"/>
  <c r="B2187" i="25"/>
  <c r="B2189" i="25"/>
  <c r="B2193" i="25"/>
  <c r="B2197" i="25"/>
  <c r="B2201" i="25"/>
  <c r="B2205" i="25"/>
  <c r="B2209" i="25"/>
  <c r="B2213" i="25"/>
  <c r="B2217" i="25"/>
  <c r="B2221" i="25"/>
  <c r="B2225" i="25"/>
  <c r="B2229" i="25"/>
  <c r="B2233" i="25"/>
  <c r="B2237" i="25"/>
  <c r="B2241" i="25"/>
  <c r="B2245" i="25"/>
  <c r="B2255" i="25"/>
  <c r="B2261" i="25"/>
  <c r="B2265" i="25"/>
  <c r="B2269" i="25"/>
  <c r="B2273" i="25"/>
  <c r="B2279" i="25"/>
  <c r="B2283" i="25"/>
  <c r="B2287" i="25"/>
  <c r="B2291" i="25"/>
  <c r="B2295" i="25"/>
  <c r="B2299" i="25"/>
  <c r="B2301" i="25"/>
  <c r="B2307" i="25"/>
  <c r="B2309" i="25"/>
  <c r="B2313" i="25"/>
  <c r="B2317" i="25"/>
  <c r="B2321" i="25"/>
  <c r="B2325" i="25"/>
  <c r="B2329" i="25"/>
  <c r="B2333" i="25"/>
  <c r="B2337" i="25"/>
  <c r="B2341" i="25"/>
  <c r="B2345" i="25"/>
  <c r="B2351" i="25"/>
  <c r="B2355" i="25"/>
  <c r="B2357" i="25"/>
  <c r="B2361" i="25"/>
  <c r="B2365" i="25"/>
  <c r="B2371" i="25"/>
  <c r="B2373" i="25"/>
  <c r="B2377" i="25"/>
  <c r="B2383" i="25"/>
  <c r="B2385" i="25"/>
  <c r="B2389" i="25"/>
  <c r="B2395" i="25"/>
  <c r="B2399" i="25"/>
  <c r="B2401" i="25"/>
  <c r="B2405" i="25"/>
  <c r="B2411" i="25"/>
  <c r="B2415" i="25"/>
  <c r="B2419" i="25"/>
  <c r="B2423" i="25"/>
  <c r="B2427" i="25"/>
  <c r="B2431" i="25"/>
  <c r="B2435" i="25"/>
  <c r="B2439" i="25"/>
  <c r="B2443" i="25"/>
  <c r="B2447" i="25"/>
  <c r="B2451" i="25"/>
  <c r="B2455" i="25"/>
  <c r="B2459" i="25"/>
  <c r="B2463" i="25"/>
  <c r="B2467" i="25"/>
  <c r="B2469" i="25"/>
  <c r="B2473" i="25"/>
  <c r="B2479" i="25"/>
  <c r="B2481" i="25"/>
  <c r="B2487" i="25"/>
  <c r="B2491" i="25"/>
  <c r="B2493" i="25"/>
  <c r="B2497" i="25"/>
  <c r="B2503" i="25"/>
  <c r="B2507" i="25"/>
  <c r="B2511" i="25"/>
  <c r="B2515" i="25"/>
  <c r="B2517" i="25"/>
  <c r="B2521" i="25"/>
  <c r="B2525" i="25"/>
  <c r="B2529" i="25"/>
  <c r="B2533" i="25"/>
  <c r="B2537" i="25"/>
  <c r="B2543" i="25"/>
  <c r="B2547" i="25"/>
  <c r="B2551" i="25"/>
  <c r="B2555" i="25"/>
  <c r="B2559" i="25"/>
  <c r="B2563" i="25"/>
  <c r="B2567" i="25"/>
  <c r="B2571" i="25"/>
  <c r="B2575" i="25"/>
  <c r="B2579" i="25"/>
  <c r="B2583" i="25"/>
  <c r="B2587" i="25"/>
  <c r="B2591" i="25"/>
  <c r="B2595" i="25"/>
  <c r="B2599" i="25"/>
  <c r="B2603" i="25"/>
  <c r="B2607" i="25"/>
  <c r="B2611" i="25"/>
  <c r="B2615" i="25"/>
  <c r="B2619" i="25"/>
  <c r="B2623" i="25"/>
  <c r="B2625" i="25"/>
  <c r="B2631" i="25"/>
  <c r="B2635" i="25"/>
  <c r="B2639" i="25"/>
  <c r="B2643" i="25"/>
  <c r="B2647" i="25"/>
  <c r="B2651" i="25"/>
  <c r="B2655" i="25"/>
  <c r="B2659" i="25"/>
  <c r="B2663" i="25"/>
  <c r="B2667" i="25"/>
  <c r="B2671" i="25"/>
  <c r="B2675" i="25"/>
  <c r="B2677" i="25"/>
  <c r="B2683" i="25"/>
  <c r="B2687" i="25"/>
  <c r="B2691" i="25"/>
  <c r="B2695" i="25"/>
  <c r="B2699" i="25"/>
  <c r="B2703" i="25"/>
  <c r="B2707" i="25"/>
  <c r="B2711" i="25"/>
  <c r="B2715" i="25"/>
  <c r="B2719" i="25"/>
  <c r="B2723" i="25"/>
  <c r="B2727" i="25"/>
  <c r="B2731" i="25"/>
  <c r="B2733" i="25"/>
  <c r="B2739" i="25"/>
  <c r="B2743" i="25"/>
  <c r="B2747" i="25"/>
  <c r="B2751" i="25"/>
  <c r="B2755" i="25"/>
  <c r="B2759" i="25"/>
  <c r="B2761" i="25"/>
  <c r="B2765" i="25"/>
  <c r="B2769" i="25"/>
  <c r="B2775" i="25"/>
  <c r="B2779" i="25"/>
  <c r="B2783" i="25"/>
  <c r="B2787" i="25"/>
  <c r="B2791" i="25"/>
  <c r="B2795" i="25"/>
  <c r="B2799" i="25"/>
  <c r="B2803" i="25"/>
  <c r="B2805" i="25"/>
  <c r="B2811" i="25"/>
  <c r="B2815" i="25"/>
  <c r="B2817" i="25"/>
  <c r="B2821" i="25"/>
  <c r="B2825" i="25"/>
  <c r="B2829" i="25"/>
  <c r="B2833" i="25"/>
  <c r="B2837" i="25"/>
  <c r="B2843" i="25"/>
  <c r="B2847" i="25"/>
  <c r="B2849" i="25"/>
  <c r="B2853" i="25"/>
  <c r="B2857" i="25"/>
  <c r="B2863" i="25"/>
  <c r="B2867" i="25"/>
  <c r="B2869" i="25"/>
  <c r="B2875" i="25"/>
  <c r="B2879" i="25"/>
  <c r="B2883" i="25"/>
  <c r="B2887" i="25"/>
  <c r="B2891" i="25"/>
  <c r="B2895" i="25"/>
  <c r="B2899" i="25"/>
  <c r="B2903" i="25"/>
  <c r="B2907" i="25"/>
  <c r="B2911" i="25"/>
  <c r="B2915" i="25"/>
  <c r="B2919" i="25"/>
  <c r="B2923" i="25"/>
  <c r="B2927" i="25"/>
  <c r="B2931" i="25"/>
  <c r="B2935" i="25"/>
  <c r="B2939" i="25"/>
  <c r="B2943" i="25"/>
  <c r="B2947" i="25"/>
  <c r="B2951" i="25"/>
  <c r="B2955" i="25"/>
  <c r="B2959" i="25"/>
  <c r="B2963" i="25"/>
  <c r="B2967" i="25"/>
  <c r="B2971" i="25"/>
  <c r="B2975" i="25"/>
  <c r="B2979" i="25"/>
  <c r="B2983" i="25"/>
  <c r="B2987" i="25"/>
  <c r="B2991" i="25"/>
  <c r="B2995" i="25"/>
  <c r="B2999" i="25"/>
  <c r="B101" i="7"/>
  <c r="B103" i="7"/>
  <c r="B107" i="7"/>
  <c r="B111" i="7"/>
  <c r="B115" i="7"/>
  <c r="B119" i="7"/>
  <c r="B123" i="7"/>
  <c r="B127" i="7"/>
  <c r="B131" i="7"/>
  <c r="B137" i="7"/>
  <c r="B139" i="7"/>
  <c r="B143" i="7"/>
  <c r="B147" i="7"/>
  <c r="B153" i="7"/>
  <c r="B155" i="7"/>
  <c r="B159" i="7"/>
  <c r="B163" i="7"/>
  <c r="B167" i="7"/>
  <c r="B171" i="7"/>
  <c r="B175" i="7"/>
  <c r="B179" i="7"/>
  <c r="B183" i="7"/>
  <c r="B187" i="7"/>
  <c r="B191" i="7"/>
  <c r="B195" i="7"/>
  <c r="B199" i="7"/>
  <c r="B205" i="7"/>
  <c r="B209" i="7"/>
  <c r="B213" i="7"/>
  <c r="B217" i="7"/>
  <c r="B221" i="7"/>
  <c r="B225" i="7"/>
  <c r="B229" i="7"/>
  <c r="B233" i="7"/>
  <c r="B237" i="7"/>
  <c r="B241" i="7"/>
  <c r="B245" i="7"/>
  <c r="B247" i="7"/>
  <c r="B251" i="7"/>
  <c r="B255" i="7"/>
  <c r="B261" i="7"/>
  <c r="B265" i="7"/>
  <c r="B269" i="7"/>
  <c r="B273" i="7"/>
  <c r="B277" i="7"/>
  <c r="B281" i="7"/>
  <c r="B285" i="7"/>
  <c r="B289" i="7"/>
  <c r="B293" i="7"/>
  <c r="B297" i="7"/>
  <c r="B301" i="7"/>
  <c r="B305" i="7"/>
  <c r="B309" i="7"/>
  <c r="B313" i="7"/>
  <c r="B317" i="7"/>
  <c r="B321" i="7"/>
  <c r="B325" i="7"/>
  <c r="B329" i="7"/>
  <c r="B333" i="7"/>
  <c r="B337" i="7"/>
  <c r="B341" i="7"/>
  <c r="B345" i="7"/>
  <c r="B349" i="7"/>
  <c r="B353" i="7"/>
  <c r="B357" i="7"/>
  <c r="B361" i="7"/>
  <c r="B365" i="7"/>
  <c r="B369" i="7"/>
  <c r="B373" i="7"/>
  <c r="B379" i="7"/>
  <c r="B383" i="7"/>
  <c r="B385" i="7"/>
  <c r="B391" i="7"/>
  <c r="B1707" i="25"/>
  <c r="B1715" i="25"/>
  <c r="B1723" i="25"/>
  <c r="B1731" i="25"/>
  <c r="B1739" i="25"/>
  <c r="B1747" i="25"/>
  <c r="B1755" i="25"/>
  <c r="B1763" i="25"/>
  <c r="B1771" i="25"/>
  <c r="B1779" i="25"/>
  <c r="B1787" i="25"/>
  <c r="B1795" i="25"/>
  <c r="B1803" i="25"/>
  <c r="B1811" i="25"/>
  <c r="B1819" i="25"/>
  <c r="B1827" i="25"/>
  <c r="B1835" i="25"/>
  <c r="B1843" i="25"/>
  <c r="B1851" i="25"/>
  <c r="B1859" i="25"/>
  <c r="B1867" i="25"/>
  <c r="B1988" i="25"/>
  <c r="B2036" i="25"/>
  <c r="B2040" i="25"/>
  <c r="B2044" i="25"/>
  <c r="B2048" i="25"/>
  <c r="B2052" i="25"/>
  <c r="B2056" i="25"/>
  <c r="B2060" i="25"/>
  <c r="B2064" i="25"/>
  <c r="B2068" i="25"/>
  <c r="B2072" i="25"/>
  <c r="B2076" i="25"/>
  <c r="B2096" i="25"/>
  <c r="B2102" i="25"/>
  <c r="B2106" i="25"/>
  <c r="B2110" i="25"/>
  <c r="B2114" i="25"/>
  <c r="B2118" i="25"/>
  <c r="B2122" i="25"/>
  <c r="B2126" i="25"/>
  <c r="B2130" i="25"/>
  <c r="B2134" i="25"/>
  <c r="B2138" i="25"/>
  <c r="B2142" i="25"/>
  <c r="B2146" i="25"/>
  <c r="B2150" i="25"/>
  <c r="B2154" i="25"/>
  <c r="B2158" i="25"/>
  <c r="B2162" i="25"/>
  <c r="B2166" i="25"/>
  <c r="B2172" i="25"/>
  <c r="B2236" i="25"/>
  <c r="B2242" i="25"/>
  <c r="B2246" i="25"/>
  <c r="B2250" i="25"/>
  <c r="B2254" i="25"/>
  <c r="B2258" i="25"/>
  <c r="B2262" i="25"/>
  <c r="B2266" i="25"/>
  <c r="B2270" i="25"/>
  <c r="B2274" i="25"/>
  <c r="B2278" i="25"/>
  <c r="B2282" i="25"/>
  <c r="B2286" i="25"/>
  <c r="B2290" i="25"/>
  <c r="B2294" i="25"/>
  <c r="B2342" i="25"/>
  <c r="B2348" i="25"/>
  <c r="B2352" i="25"/>
  <c r="B2356" i="25"/>
  <c r="B2360" i="25"/>
  <c r="B2364" i="25"/>
  <c r="B2368" i="25"/>
  <c r="B2372" i="25"/>
  <c r="B2376" i="25"/>
  <c r="B2380" i="25"/>
  <c r="B2384" i="25"/>
  <c r="B2388" i="25"/>
  <c r="B2392" i="25"/>
  <c r="B2396" i="25"/>
  <c r="B2400" i="25"/>
  <c r="B2404" i="25"/>
  <c r="B2408" i="25"/>
  <c r="B2412" i="25"/>
  <c r="B2416" i="25"/>
  <c r="B2420" i="25"/>
  <c r="B2424" i="25"/>
  <c r="B2428" i="25"/>
  <c r="B2432" i="25"/>
  <c r="B2436" i="25"/>
  <c r="B2440" i="25"/>
  <c r="B2444" i="25"/>
  <c r="B2448" i="25"/>
  <c r="B2452" i="25"/>
  <c r="B2456" i="25"/>
  <c r="B2460" i="25"/>
  <c r="B2464" i="25"/>
  <c r="B2468" i="25"/>
  <c r="B2470" i="25"/>
  <c r="B2474" i="25"/>
  <c r="B2478" i="25"/>
  <c r="B2484" i="25"/>
  <c r="B2486" i="25"/>
  <c r="B2490" i="25"/>
  <c r="B2496" i="25"/>
  <c r="B2500" i="25"/>
  <c r="B2504" i="25"/>
  <c r="B2506" i="25"/>
  <c r="B2512" i="25"/>
  <c r="B2516" i="25"/>
  <c r="B2520" i="25"/>
  <c r="B2522" i="25"/>
  <c r="B2526" i="25"/>
  <c r="B2530" i="25"/>
  <c r="B2534" i="25"/>
  <c r="B2538" i="25"/>
  <c r="B2544" i="25"/>
  <c r="B2548" i="25"/>
  <c r="B2552" i="25"/>
  <c r="B2554" i="25"/>
  <c r="B2560" i="25"/>
  <c r="B2564" i="25"/>
  <c r="B2568" i="25"/>
  <c r="B2572" i="25"/>
  <c r="B2576" i="25"/>
  <c r="B2580" i="25"/>
  <c r="B2584" i="25"/>
  <c r="B2588" i="25"/>
  <c r="B2590" i="25"/>
  <c r="B2594" i="25"/>
  <c r="B2598" i="25"/>
  <c r="B2602" i="25"/>
  <c r="B2608" i="25"/>
  <c r="B2612" i="25"/>
  <c r="B2614" i="25"/>
  <c r="B2620" i="25"/>
  <c r="B2622" i="25"/>
  <c r="B2624" i="25"/>
  <c r="B2626" i="25"/>
  <c r="B2628" i="25"/>
  <c r="B2630" i="25"/>
  <c r="B2632" i="25"/>
  <c r="B2634" i="25"/>
  <c r="B2636" i="25"/>
  <c r="B2638" i="25"/>
  <c r="B2640" i="25"/>
  <c r="B2642" i="25"/>
  <c r="B2644" i="25"/>
  <c r="B2646" i="25"/>
  <c r="B2648" i="25"/>
  <c r="B2650" i="25"/>
  <c r="B2652" i="25"/>
  <c r="B2654" i="25"/>
  <c r="B2658" i="25"/>
  <c r="B2662" i="25"/>
  <c r="B2666" i="25"/>
  <c r="B2670" i="25"/>
  <c r="B2674" i="25"/>
  <c r="B2678" i="25"/>
  <c r="B2682" i="25"/>
  <c r="B2686" i="25"/>
  <c r="B2688" i="25"/>
  <c r="B2692" i="25"/>
  <c r="B2696" i="25"/>
  <c r="B2700" i="25"/>
  <c r="B2706" i="25"/>
  <c r="B2710" i="25"/>
  <c r="B2714" i="25"/>
  <c r="B2718" i="25"/>
  <c r="B2722" i="25"/>
  <c r="B2724" i="25"/>
  <c r="B2728" i="25"/>
  <c r="B2734" i="25"/>
  <c r="B2738" i="25"/>
  <c r="B2742" i="25"/>
  <c r="B2746" i="25"/>
  <c r="B2750" i="25"/>
  <c r="B2754" i="25"/>
  <c r="B2758" i="25"/>
  <c r="B2762" i="25"/>
  <c r="B2766" i="25"/>
  <c r="B2770" i="25"/>
  <c r="B2774" i="25"/>
  <c r="B2778" i="25"/>
  <c r="B2782" i="25"/>
  <c r="B2786" i="25"/>
  <c r="B2790" i="25"/>
  <c r="B2794" i="25"/>
  <c r="B2798" i="25"/>
  <c r="B2800" i="25"/>
  <c r="B2804" i="25"/>
  <c r="B2808" i="25"/>
  <c r="B2812" i="25"/>
  <c r="B2816" i="25"/>
  <c r="B2822" i="25"/>
  <c r="B2826" i="25"/>
  <c r="B2830" i="25"/>
  <c r="B2834" i="25"/>
  <c r="B2838" i="25"/>
  <c r="B2840" i="25"/>
  <c r="B2844" i="25"/>
  <c r="B2848" i="25"/>
  <c r="B2852" i="25"/>
  <c r="B2856" i="25"/>
  <c r="B2860" i="25"/>
  <c r="B2866" i="25"/>
  <c r="B2868" i="25"/>
  <c r="B2872" i="25"/>
  <c r="B2876" i="25"/>
  <c r="B2880" i="25"/>
  <c r="B2884" i="25"/>
  <c r="B2888" i="25"/>
  <c r="B2894" i="25"/>
  <c r="B2898" i="25"/>
  <c r="B2902" i="25"/>
  <c r="B2906" i="25"/>
  <c r="B2910" i="25"/>
  <c r="B2914" i="25"/>
  <c r="B2918" i="25"/>
  <c r="B2922" i="25"/>
  <c r="B2926" i="25"/>
  <c r="B2928" i="25"/>
  <c r="B2932" i="25"/>
  <c r="B2936" i="25"/>
  <c r="B2940" i="25"/>
  <c r="B2944" i="25"/>
  <c r="B2948" i="25"/>
  <c r="B2952" i="25"/>
  <c r="B2954" i="25"/>
  <c r="B2956" i="25"/>
  <c r="B2958" i="25"/>
  <c r="B2960" i="25"/>
  <c r="B2962" i="25"/>
  <c r="B2964" i="25"/>
  <c r="B2966" i="25"/>
  <c r="B2968" i="25"/>
  <c r="B2970" i="25"/>
  <c r="B2972" i="25"/>
  <c r="B2974" i="25"/>
  <c r="B2976" i="25"/>
  <c r="B2978" i="25"/>
  <c r="B2980" i="25"/>
  <c r="B2982" i="25"/>
  <c r="B2984" i="25"/>
  <c r="B2986" i="25"/>
  <c r="B2990" i="25"/>
  <c r="B2994" i="25"/>
  <c r="B2998" i="25"/>
  <c r="B108" i="7"/>
  <c r="B116" i="7"/>
  <c r="B124" i="7"/>
  <c r="B132" i="7"/>
  <c r="B140" i="7"/>
  <c r="B148" i="7"/>
  <c r="B156" i="7"/>
  <c r="B164" i="7"/>
  <c r="B172" i="7"/>
  <c r="B180" i="7"/>
  <c r="B188" i="7"/>
  <c r="B196" i="7"/>
  <c r="B204" i="7"/>
  <c r="B212" i="7"/>
  <c r="B220" i="7"/>
  <c r="B228" i="7"/>
  <c r="B236" i="7"/>
  <c r="B244" i="7"/>
  <c r="B252" i="7"/>
  <c r="B268" i="7"/>
  <c r="B284" i="7"/>
  <c r="B300" i="7"/>
  <c r="B316" i="7"/>
  <c r="B332" i="7"/>
  <c r="B348" i="7"/>
  <c r="B364" i="7"/>
  <c r="B380" i="7"/>
  <c r="B393" i="7"/>
  <c r="B397" i="7"/>
  <c r="B401" i="7"/>
  <c r="B405" i="7"/>
  <c r="B409" i="7"/>
  <c r="B413" i="7"/>
  <c r="B417" i="7"/>
  <c r="B421" i="7"/>
  <c r="B425" i="7"/>
  <c r="B429" i="7"/>
  <c r="B433" i="7"/>
  <c r="B437" i="7"/>
  <c r="B441" i="7"/>
  <c r="B445" i="7"/>
  <c r="B449" i="7"/>
  <c r="B453" i="7"/>
  <c r="B457" i="7"/>
  <c r="B461" i="7"/>
  <c r="B465" i="7"/>
  <c r="B469" i="7"/>
  <c r="B473" i="7"/>
  <c r="B477" i="7"/>
  <c r="B481" i="7"/>
  <c r="B485" i="7"/>
  <c r="B489" i="7"/>
  <c r="B493" i="7"/>
  <c r="B497" i="7"/>
  <c r="B501" i="7"/>
  <c r="B505" i="7"/>
  <c r="B509" i="7"/>
  <c r="B513" i="7"/>
  <c r="B517" i="7"/>
  <c r="B521" i="7"/>
  <c r="B525" i="7"/>
  <c r="B529" i="7"/>
  <c r="B533" i="7"/>
  <c r="B537" i="7"/>
  <c r="B541" i="7"/>
  <c r="B545" i="7"/>
  <c r="B549" i="7"/>
  <c r="B553" i="7"/>
  <c r="B555" i="7"/>
  <c r="B559" i="7"/>
  <c r="B563" i="7"/>
  <c r="B567" i="7"/>
  <c r="B571" i="7"/>
  <c r="B575" i="7"/>
  <c r="B579" i="7"/>
  <c r="B583" i="7"/>
  <c r="B587" i="7"/>
  <c r="B591" i="7"/>
  <c r="B595" i="7"/>
  <c r="B599" i="7"/>
  <c r="B603" i="7"/>
  <c r="B607" i="7"/>
  <c r="B611" i="7"/>
  <c r="B615" i="7"/>
  <c r="B621" i="7"/>
  <c r="B623" i="7"/>
  <c r="B643" i="7"/>
  <c r="B647" i="7"/>
  <c r="B651" i="7"/>
  <c r="B655" i="7"/>
  <c r="B659" i="7"/>
  <c r="B663" i="7"/>
  <c r="B667" i="7"/>
  <c r="B673" i="7"/>
  <c r="B677" i="7"/>
  <c r="B681" i="7"/>
  <c r="B685" i="7"/>
  <c r="B689" i="7"/>
  <c r="B693" i="7"/>
  <c r="B697" i="7"/>
  <c r="B701" i="7"/>
  <c r="B705" i="7"/>
  <c r="B709" i="7"/>
  <c r="B713" i="7"/>
  <c r="B717" i="7"/>
  <c r="B721" i="7"/>
  <c r="B725" i="7"/>
  <c r="B729" i="7"/>
  <c r="B733" i="7"/>
  <c r="B735" i="7"/>
  <c r="B739" i="7"/>
  <c r="B743" i="7"/>
  <c r="B747" i="7"/>
  <c r="B751" i="7"/>
  <c r="B755" i="7"/>
  <c r="B759" i="7"/>
  <c r="B763" i="7"/>
  <c r="B767" i="7"/>
  <c r="B771" i="7"/>
  <c r="B775" i="7"/>
  <c r="B779" i="7"/>
  <c r="B783" i="7"/>
  <c r="B787" i="7"/>
  <c r="B793" i="7"/>
  <c r="B797" i="7"/>
  <c r="B801" i="7"/>
  <c r="B805" i="7"/>
  <c r="B809" i="7"/>
  <c r="B813" i="7"/>
  <c r="B817" i="7"/>
  <c r="B821" i="7"/>
  <c r="B825" i="7"/>
  <c r="B829" i="7"/>
  <c r="B833" i="7"/>
  <c r="B837" i="7"/>
  <c r="B841" i="7"/>
  <c r="B845" i="7"/>
  <c r="B849" i="7"/>
  <c r="B853" i="7"/>
  <c r="B857" i="7"/>
  <c r="B861" i="7"/>
  <c r="B865" i="7"/>
  <c r="B869" i="7"/>
  <c r="B873" i="7"/>
  <c r="B877" i="7"/>
  <c r="B881" i="7"/>
  <c r="B885" i="7"/>
  <c r="B889" i="7"/>
  <c r="B893" i="7"/>
  <c r="B897" i="7"/>
  <c r="B901" i="7"/>
  <c r="B905" i="7"/>
  <c r="B909" i="7"/>
  <c r="B913" i="7"/>
  <c r="B917" i="7"/>
  <c r="B921" i="7"/>
  <c r="B925" i="7"/>
  <c r="B929" i="7"/>
  <c r="B933" i="7"/>
  <c r="B937" i="7"/>
  <c r="B989" i="7"/>
  <c r="B993" i="7"/>
  <c r="B999" i="7"/>
  <c r="B1003" i="7"/>
  <c r="B1007" i="7"/>
  <c r="B1011" i="7"/>
  <c r="B1015" i="7"/>
  <c r="B1019" i="7"/>
  <c r="B1023" i="7"/>
  <c r="B1027" i="7"/>
  <c r="B1031" i="7"/>
  <c r="B1035" i="7"/>
  <c r="B1039" i="7"/>
  <c r="B1043" i="7"/>
  <c r="B1047" i="7"/>
  <c r="B1051" i="7"/>
  <c r="B1055" i="7"/>
  <c r="B1059" i="7"/>
  <c r="B1063" i="7"/>
  <c r="B1067" i="7"/>
  <c r="B1071" i="7"/>
  <c r="B1075" i="7"/>
  <c r="B1079" i="7"/>
  <c r="B1083" i="7"/>
  <c r="B1087" i="7"/>
  <c r="B1091" i="7"/>
  <c r="B1095" i="7"/>
  <c r="B1099" i="7"/>
  <c r="B1103" i="7"/>
  <c r="B1107" i="7"/>
  <c r="B1109" i="7"/>
  <c r="B1113" i="7"/>
  <c r="B1117" i="7"/>
  <c r="B1121" i="7"/>
  <c r="B1125" i="7"/>
  <c r="B1129" i="7"/>
  <c r="B1133" i="7"/>
  <c r="B1137" i="7"/>
  <c r="B1143" i="7"/>
  <c r="B1147" i="7"/>
  <c r="B1151" i="7"/>
  <c r="B1155" i="7"/>
  <c r="B1159" i="7"/>
  <c r="B1163" i="7"/>
  <c r="B1167" i="7"/>
  <c r="B1171" i="7"/>
  <c r="B1175" i="7"/>
  <c r="B1179" i="7"/>
  <c r="B1183" i="7"/>
  <c r="B1187" i="7"/>
  <c r="B1191" i="7"/>
  <c r="B1195" i="7"/>
  <c r="B1199" i="7"/>
  <c r="B1203" i="7"/>
  <c r="B1207" i="7"/>
  <c r="B1211" i="7"/>
  <c r="B1215" i="7"/>
  <c r="B1219" i="7"/>
  <c r="B1223" i="7"/>
  <c r="B1227" i="7"/>
  <c r="B1231" i="7"/>
  <c r="B1235" i="7"/>
  <c r="B1239" i="7"/>
  <c r="B1243" i="7"/>
  <c r="B1247" i="7"/>
  <c r="B1251" i="7"/>
  <c r="B1255" i="7"/>
  <c r="B1259" i="7"/>
  <c r="B1263" i="7"/>
  <c r="B1267" i="7"/>
  <c r="B1271" i="7"/>
  <c r="B1275" i="7"/>
  <c r="B1279" i="7"/>
  <c r="B1283" i="7"/>
  <c r="B1287" i="7"/>
  <c r="B1291" i="7"/>
  <c r="B1295" i="7"/>
  <c r="B1299" i="7"/>
  <c r="B1303" i="7"/>
  <c r="B1307" i="7"/>
  <c r="B1311" i="7"/>
  <c r="B1315" i="7"/>
  <c r="B1319" i="7"/>
  <c r="B1323" i="7"/>
  <c r="B1327" i="7"/>
  <c r="B1331" i="7"/>
  <c r="B1335" i="7"/>
  <c r="B1339" i="7"/>
  <c r="B1343" i="7"/>
  <c r="B1347" i="7"/>
  <c r="B1365" i="7"/>
  <c r="B1369" i="7"/>
  <c r="B1373" i="7"/>
  <c r="B1377" i="7"/>
  <c r="B1381" i="7"/>
  <c r="B1385" i="7"/>
  <c r="B1389" i="7"/>
  <c r="B1393" i="7"/>
  <c r="B1397" i="7"/>
  <c r="B1401" i="7"/>
  <c r="B1405" i="7"/>
  <c r="B1409" i="7"/>
  <c r="B1413" i="7"/>
  <c r="B1417" i="7"/>
  <c r="B1421" i="7"/>
  <c r="B1425" i="7"/>
  <c r="B1429" i="7"/>
  <c r="B1433" i="7"/>
  <c r="B1437" i="7"/>
  <c r="B1441" i="7"/>
  <c r="B1445" i="7"/>
  <c r="B1449" i="7"/>
  <c r="B1453" i="7"/>
  <c r="B1457" i="7"/>
  <c r="B1461" i="7"/>
  <c r="B1465" i="7"/>
  <c r="B1471" i="7"/>
  <c r="B1475" i="7"/>
  <c r="B1479" i="7"/>
  <c r="B1483" i="7"/>
  <c r="B1487" i="7"/>
  <c r="B1491" i="7"/>
  <c r="B106" i="7"/>
  <c r="B114" i="7"/>
  <c r="B122" i="7"/>
  <c r="B130" i="7"/>
  <c r="B138" i="7"/>
  <c r="B146" i="7"/>
  <c r="B154" i="7"/>
  <c r="B162" i="7"/>
  <c r="B170" i="7"/>
  <c r="B178" i="7"/>
  <c r="B186" i="7"/>
  <c r="B194" i="7"/>
  <c r="B202" i="7"/>
  <c r="B210" i="7"/>
  <c r="B218" i="7"/>
  <c r="B226" i="7"/>
  <c r="B234" i="7"/>
  <c r="B242" i="7"/>
  <c r="B250" i="7"/>
  <c r="B258" i="7"/>
  <c r="B266" i="7"/>
  <c r="B274" i="7"/>
  <c r="B282" i="7"/>
  <c r="B290" i="7"/>
  <c r="B298" i="7"/>
  <c r="B306" i="7"/>
  <c r="B314" i="7"/>
  <c r="B322" i="7"/>
  <c r="B330" i="7"/>
  <c r="B338" i="7"/>
  <c r="B346" i="7"/>
  <c r="B354" i="7"/>
  <c r="B362" i="7"/>
  <c r="B370" i="7"/>
  <c r="B378" i="7"/>
  <c r="B386" i="7"/>
  <c r="B408" i="7"/>
  <c r="B432" i="7"/>
  <c r="B436" i="7"/>
  <c r="B440" i="7"/>
  <c r="B444" i="7"/>
  <c r="B448" i="7"/>
  <c r="B452" i="7"/>
  <c r="B454" i="7"/>
  <c r="B458" i="7"/>
  <c r="B462" i="7"/>
  <c r="B466" i="7"/>
  <c r="B470" i="7"/>
  <c r="B474" i="7"/>
  <c r="B478" i="7"/>
  <c r="B482" i="7"/>
  <c r="B486" i="7"/>
  <c r="B490" i="7"/>
  <c r="B494" i="7"/>
  <c r="B498" i="7"/>
  <c r="B502" i="7"/>
  <c r="B506" i="7"/>
  <c r="B510" i="7"/>
  <c r="B514" i="7"/>
  <c r="B518" i="7"/>
  <c r="B522" i="7"/>
  <c r="B526" i="7"/>
  <c r="B530" i="7"/>
  <c r="B534" i="7"/>
  <c r="B538" i="7"/>
  <c r="B542" i="7"/>
  <c r="B546" i="7"/>
  <c r="B550" i="7"/>
  <c r="B552" i="7"/>
  <c r="B556" i="7"/>
  <c r="B560" i="7"/>
  <c r="B564" i="7"/>
  <c r="B568" i="7"/>
  <c r="B572" i="7"/>
  <c r="B576" i="7"/>
  <c r="B580" i="7"/>
  <c r="B584" i="7"/>
  <c r="B588" i="7"/>
  <c r="B592" i="7"/>
  <c r="B596" i="7"/>
  <c r="B600" i="7"/>
  <c r="B604" i="7"/>
  <c r="B608" i="7"/>
  <c r="B612" i="7"/>
  <c r="B616" i="7"/>
  <c r="B618" i="7"/>
  <c r="B620" i="7"/>
  <c r="B622" i="7"/>
  <c r="B624" i="7"/>
  <c r="B626" i="7"/>
  <c r="B628" i="7"/>
  <c r="B630" i="7"/>
  <c r="B632" i="7"/>
  <c r="B634" i="7"/>
  <c r="B636" i="7"/>
  <c r="B638" i="7"/>
  <c r="B640" i="7"/>
  <c r="B642" i="7"/>
  <c r="B644" i="7"/>
  <c r="B646" i="7"/>
  <c r="B648" i="7"/>
  <c r="B650" i="7"/>
  <c r="B652" i="7"/>
  <c r="B654" i="7"/>
  <c r="B656" i="7"/>
  <c r="B658" i="7"/>
  <c r="B660" i="7"/>
  <c r="B662" i="7"/>
  <c r="B664" i="7"/>
  <c r="B666" i="7"/>
  <c r="B670" i="7"/>
  <c r="B672" i="7"/>
  <c r="B676" i="7"/>
  <c r="B680" i="7"/>
  <c r="B684" i="7"/>
  <c r="B688" i="7"/>
  <c r="B692" i="7"/>
  <c r="B696" i="7"/>
  <c r="B700" i="7"/>
  <c r="B704" i="7"/>
  <c r="B708" i="7"/>
  <c r="B712" i="7"/>
  <c r="B716" i="7"/>
  <c r="B720" i="7"/>
  <c r="B724" i="7"/>
  <c r="B728" i="7"/>
  <c r="B732" i="7"/>
  <c r="B736" i="7"/>
  <c r="B740" i="7"/>
  <c r="B744" i="7"/>
  <c r="B748" i="7"/>
  <c r="B752" i="7"/>
  <c r="B756" i="7"/>
  <c r="B760" i="7"/>
  <c r="B764" i="7"/>
  <c r="B768" i="7"/>
  <c r="B772" i="7"/>
  <c r="B776" i="7"/>
  <c r="B780" i="7"/>
  <c r="B784" i="7"/>
  <c r="B788" i="7"/>
  <c r="B792" i="7"/>
  <c r="B796" i="7"/>
  <c r="B800" i="7"/>
  <c r="B804" i="7"/>
  <c r="B808" i="7"/>
  <c r="B812" i="7"/>
  <c r="B816" i="7"/>
  <c r="B820" i="7"/>
  <c r="B824" i="7"/>
  <c r="B828" i="7"/>
  <c r="B832" i="7"/>
  <c r="B836" i="7"/>
  <c r="B840" i="7"/>
  <c r="B844" i="7"/>
  <c r="B848" i="7"/>
  <c r="B852" i="7"/>
  <c r="B856" i="7"/>
  <c r="B860" i="7"/>
  <c r="B864" i="7"/>
  <c r="B868" i="7"/>
  <c r="B872" i="7"/>
  <c r="B876" i="7"/>
  <c r="B880" i="7"/>
  <c r="B884" i="7"/>
  <c r="B888" i="7"/>
  <c r="B892" i="7"/>
  <c r="B896" i="7"/>
  <c r="B900" i="7"/>
  <c r="B904" i="7"/>
  <c r="B908" i="7"/>
  <c r="B912" i="7"/>
  <c r="B916" i="7"/>
  <c r="B920" i="7"/>
  <c r="B924" i="7"/>
  <c r="B928" i="7"/>
  <c r="B932" i="7"/>
  <c r="B936" i="7"/>
  <c r="B940" i="7"/>
  <c r="B944" i="7"/>
  <c r="B948" i="7"/>
  <c r="B952" i="7"/>
  <c r="B956" i="7"/>
  <c r="B960" i="7"/>
  <c r="B964" i="7"/>
  <c r="B968" i="7"/>
  <c r="B972" i="7"/>
  <c r="B976" i="7"/>
  <c r="B980" i="7"/>
  <c r="B984" i="7"/>
  <c r="B988" i="7"/>
  <c r="B992" i="7"/>
  <c r="B996" i="7"/>
  <c r="B1000" i="7"/>
  <c r="B1004" i="7"/>
  <c r="B1008" i="7"/>
  <c r="B1012" i="7"/>
  <c r="B1016" i="7"/>
  <c r="B1018" i="7"/>
  <c r="B1020" i="7"/>
  <c r="B1022" i="7"/>
  <c r="B1024" i="7"/>
  <c r="B1026" i="7"/>
  <c r="B1028" i="7"/>
  <c r="B1030" i="7"/>
  <c r="B1034" i="7"/>
  <c r="B1038" i="7"/>
  <c r="B1042" i="7"/>
  <c r="B1046" i="7"/>
  <c r="B1050" i="7"/>
  <c r="B1054" i="7"/>
  <c r="B1058" i="7"/>
  <c r="B1062" i="7"/>
  <c r="B1066" i="7"/>
  <c r="B1070" i="7"/>
  <c r="B1074" i="7"/>
  <c r="B1078" i="7"/>
  <c r="B1082" i="7"/>
  <c r="B1086" i="7"/>
  <c r="B1090" i="7"/>
  <c r="B1094" i="7"/>
  <c r="B1098" i="7"/>
  <c r="B1102" i="7"/>
  <c r="B1106" i="7"/>
  <c r="B1110" i="7"/>
  <c r="B1114" i="7"/>
  <c r="B1118" i="7"/>
  <c r="B1122" i="7"/>
  <c r="B1126" i="7"/>
  <c r="B1130" i="7"/>
  <c r="B1134" i="7"/>
  <c r="B1138" i="7"/>
  <c r="B1142" i="7"/>
  <c r="B1146" i="7"/>
  <c r="B1150" i="7"/>
  <c r="B1154" i="7"/>
  <c r="B1158" i="7"/>
  <c r="B1162" i="7"/>
  <c r="B1166" i="7"/>
  <c r="B1170" i="7"/>
  <c r="B1174" i="7"/>
  <c r="B1178" i="7"/>
  <c r="B1182" i="7"/>
  <c r="B1186" i="7"/>
  <c r="B1190" i="7"/>
  <c r="B1194" i="7"/>
  <c r="B1198" i="7"/>
  <c r="B1202" i="7"/>
  <c r="B1206" i="7"/>
  <c r="B1210" i="7"/>
  <c r="B1214" i="7"/>
  <c r="B1218" i="7"/>
  <c r="B1222" i="7"/>
  <c r="B1226" i="7"/>
  <c r="B1230" i="7"/>
  <c r="B1234" i="7"/>
  <c r="B1238" i="7"/>
  <c r="B1242" i="7"/>
  <c r="B1246" i="7"/>
  <c r="B1250" i="7"/>
  <c r="B1254" i="7"/>
  <c r="B1258" i="7"/>
  <c r="B1262" i="7"/>
  <c r="B1266" i="7"/>
  <c r="B1270" i="7"/>
  <c r="B1272" i="7"/>
  <c r="B1276" i="7"/>
  <c r="B1282" i="7"/>
  <c r="B1286" i="7"/>
  <c r="B1290" i="7"/>
  <c r="B1292" i="7"/>
  <c r="B1296" i="7"/>
  <c r="B1300" i="7"/>
  <c r="B1304" i="7"/>
  <c r="B1308" i="7"/>
  <c r="B1314" i="7"/>
  <c r="B1318" i="7"/>
  <c r="B1322" i="7"/>
  <c r="B1326" i="7"/>
  <c r="B1330" i="7"/>
  <c r="B1332" i="7"/>
  <c r="B1334" i="7"/>
  <c r="B1336" i="7"/>
  <c r="B1338" i="7"/>
  <c r="B1340" i="7"/>
  <c r="B1342" i="7"/>
  <c r="B1344" i="7"/>
  <c r="B1346" i="7"/>
  <c r="B1348" i="7"/>
  <c r="B1350" i="7"/>
  <c r="B1352" i="7"/>
  <c r="B1354" i="7"/>
  <c r="B1356" i="7"/>
  <c r="B1358" i="7"/>
  <c r="B1360" i="7"/>
  <c r="B1362" i="7"/>
  <c r="B1364" i="7"/>
  <c r="B1366" i="7"/>
  <c r="B1368" i="7"/>
  <c r="B1370" i="7"/>
  <c r="B1372" i="7"/>
  <c r="B1374" i="7"/>
  <c r="B1376" i="7"/>
  <c r="B1378" i="7"/>
  <c r="B1382" i="7"/>
  <c r="B1386" i="7"/>
  <c r="B1390" i="7"/>
  <c r="B1394" i="7"/>
  <c r="B1398" i="7"/>
  <c r="B1402" i="7"/>
  <c r="B1406" i="7"/>
  <c r="B1410" i="7"/>
  <c r="B1416" i="7"/>
  <c r="B1420" i="7"/>
  <c r="B1422" i="7"/>
  <c r="B1426" i="7"/>
  <c r="B1430" i="7"/>
  <c r="B1434" i="7"/>
  <c r="B1438" i="7"/>
  <c r="B1442" i="7"/>
  <c r="B1446" i="7"/>
  <c r="B1450" i="7"/>
  <c r="B1454" i="7"/>
  <c r="B1458" i="7"/>
  <c r="B1462" i="7"/>
  <c r="B1466" i="7"/>
  <c r="B1470" i="7"/>
  <c r="B1474" i="7"/>
  <c r="B1478" i="7"/>
  <c r="B1482" i="7"/>
  <c r="B1486" i="7"/>
  <c r="B1490" i="7"/>
  <c r="B1494" i="7"/>
  <c r="B104" i="7"/>
  <c r="B112" i="7"/>
  <c r="B120" i="7"/>
  <c r="B128" i="7"/>
  <c r="B136" i="7"/>
  <c r="B144" i="7"/>
  <c r="B152" i="7"/>
  <c r="B160" i="7"/>
  <c r="B168" i="7"/>
  <c r="B176" i="7"/>
  <c r="B184" i="7"/>
  <c r="B192" i="7"/>
  <c r="B200" i="7"/>
  <c r="B208" i="7"/>
  <c r="B216" i="7"/>
  <c r="B224" i="7"/>
  <c r="B232" i="7"/>
  <c r="B240" i="7"/>
  <c r="B248" i="7"/>
  <c r="B256" i="7"/>
  <c r="B264" i="7"/>
  <c r="B272" i="7"/>
  <c r="B280" i="7"/>
  <c r="B288" i="7"/>
  <c r="B296" i="7"/>
  <c r="B304" i="7"/>
  <c r="B312" i="7"/>
  <c r="B320" i="7"/>
  <c r="B328" i="7"/>
  <c r="B336" i="7"/>
  <c r="B344" i="7"/>
  <c r="B352" i="7"/>
  <c r="B360" i="7"/>
  <c r="B368" i="7"/>
  <c r="B376" i="7"/>
  <c r="B384" i="7"/>
  <c r="B392" i="7"/>
  <c r="B394" i="7"/>
  <c r="B396" i="7"/>
  <c r="B398" i="7"/>
  <c r="B400" i="7"/>
  <c r="B402" i="7"/>
  <c r="B404" i="7"/>
  <c r="B406" i="7"/>
  <c r="B410" i="7"/>
  <c r="B412" i="7"/>
  <c r="B414" i="7"/>
  <c r="B416" i="7"/>
  <c r="B418" i="7"/>
  <c r="B420" i="7"/>
  <c r="B422" i="7"/>
  <c r="B424" i="7"/>
  <c r="B426" i="7"/>
  <c r="B428" i="7"/>
  <c r="B430" i="7"/>
  <c r="B434" i="7"/>
  <c r="B438" i="7"/>
  <c r="B442" i="7"/>
  <c r="B446" i="7"/>
  <c r="B450" i="7"/>
  <c r="B456" i="7"/>
  <c r="B460" i="7"/>
  <c r="B464" i="7"/>
  <c r="B468" i="7"/>
  <c r="B472" i="7"/>
  <c r="B476" i="7"/>
  <c r="B480" i="7"/>
  <c r="B484" i="7"/>
  <c r="B488" i="7"/>
  <c r="B492" i="7"/>
  <c r="B496" i="7"/>
  <c r="B500" i="7"/>
  <c r="B504" i="7"/>
  <c r="B508" i="7"/>
  <c r="B512" i="7"/>
  <c r="B516" i="7"/>
  <c r="B520" i="7"/>
  <c r="B524" i="7"/>
  <c r="B528" i="7"/>
  <c r="B532" i="7"/>
  <c r="B536" i="7"/>
  <c r="B540" i="7"/>
  <c r="B544" i="7"/>
  <c r="B548" i="7"/>
  <c r="B554" i="7"/>
  <c r="B558" i="7"/>
  <c r="B562" i="7"/>
  <c r="B566" i="7"/>
  <c r="B570" i="7"/>
  <c r="B574" i="7"/>
  <c r="B578" i="7"/>
  <c r="B582" i="7"/>
  <c r="B586" i="7"/>
  <c r="B590" i="7"/>
  <c r="B594" i="7"/>
  <c r="B598" i="7"/>
  <c r="B602" i="7"/>
  <c r="B606" i="7"/>
  <c r="B610" i="7"/>
  <c r="B614" i="7"/>
  <c r="B668" i="7"/>
  <c r="B674" i="7"/>
  <c r="B678" i="7"/>
  <c r="B682" i="7"/>
  <c r="B686" i="7"/>
  <c r="B690" i="7"/>
  <c r="B694" i="7"/>
  <c r="B698" i="7"/>
  <c r="B702" i="7"/>
  <c r="B706" i="7"/>
  <c r="B710" i="7"/>
  <c r="B714" i="7"/>
  <c r="B718" i="7"/>
  <c r="B722" i="7"/>
  <c r="B726" i="7"/>
  <c r="B730" i="7"/>
  <c r="B734" i="7"/>
  <c r="B738" i="7"/>
  <c r="B742" i="7"/>
  <c r="B746" i="7"/>
  <c r="B750" i="7"/>
  <c r="B754" i="7"/>
  <c r="B758" i="7"/>
  <c r="B762" i="7"/>
  <c r="B766" i="7"/>
  <c r="B770" i="7"/>
  <c r="B774" i="7"/>
  <c r="B778" i="7"/>
  <c r="B782" i="7"/>
  <c r="B786" i="7"/>
  <c r="B790" i="7"/>
  <c r="B794" i="7"/>
  <c r="B798" i="7"/>
  <c r="B802" i="7"/>
  <c r="B806" i="7"/>
  <c r="B810" i="7"/>
  <c r="B814" i="7"/>
  <c r="B818" i="7"/>
  <c r="B822" i="7"/>
  <c r="B826" i="7"/>
  <c r="B830" i="7"/>
  <c r="B834" i="7"/>
  <c r="B838" i="7"/>
  <c r="B842" i="7"/>
  <c r="B846" i="7"/>
  <c r="B850" i="7"/>
  <c r="B854" i="7"/>
  <c r="B858" i="7"/>
  <c r="B862" i="7"/>
  <c r="B866" i="7"/>
  <c r="B870" i="7"/>
  <c r="B874" i="7"/>
  <c r="B878" i="7"/>
  <c r="B882" i="7"/>
  <c r="B886" i="7"/>
  <c r="B890" i="7"/>
  <c r="B894" i="7"/>
  <c r="B898" i="7"/>
  <c r="B902" i="7"/>
  <c r="B906" i="7"/>
  <c r="B910" i="7"/>
  <c r="B914" i="7"/>
  <c r="B918" i="7"/>
  <c r="B922" i="7"/>
  <c r="B926" i="7"/>
  <c r="B930" i="7"/>
  <c r="B934" i="7"/>
  <c r="B938" i="7"/>
  <c r="B942" i="7"/>
  <c r="B946" i="7"/>
  <c r="B950" i="7"/>
  <c r="B954" i="7"/>
  <c r="B958" i="7"/>
  <c r="B962" i="7"/>
  <c r="B966" i="7"/>
  <c r="B970" i="7"/>
  <c r="B974" i="7"/>
  <c r="B978" i="7"/>
  <c r="B982" i="7"/>
  <c r="B986" i="7"/>
  <c r="B990" i="7"/>
  <c r="B994" i="7"/>
  <c r="B998" i="7"/>
  <c r="B1002" i="7"/>
  <c r="B1006" i="7"/>
  <c r="B1010" i="7"/>
  <c r="B1014" i="7"/>
  <c r="B1032" i="7"/>
  <c r="B1036" i="7"/>
  <c r="B1040" i="7"/>
  <c r="B1044" i="7"/>
  <c r="B1048" i="7"/>
  <c r="B1052" i="7"/>
  <c r="B1056" i="7"/>
  <c r="B1060" i="7"/>
  <c r="B1064" i="7"/>
  <c r="B1068" i="7"/>
  <c r="B1072" i="7"/>
  <c r="B1076" i="7"/>
  <c r="B1080" i="7"/>
  <c r="B1084" i="7"/>
  <c r="B1088" i="7"/>
  <c r="B1092" i="7"/>
  <c r="B1096" i="7"/>
  <c r="B1100" i="7"/>
  <c r="B1104" i="7"/>
  <c r="B1108" i="7"/>
  <c r="B1112" i="7"/>
  <c r="B1116" i="7"/>
  <c r="B1120" i="7"/>
  <c r="B1124" i="7"/>
  <c r="B1128" i="7"/>
  <c r="B1132" i="7"/>
  <c r="B1136" i="7"/>
  <c r="B1140" i="7"/>
  <c r="B1144" i="7"/>
  <c r="B1148" i="7"/>
  <c r="B1152" i="7"/>
  <c r="B1156" i="7"/>
  <c r="B1160" i="7"/>
  <c r="B1164" i="7"/>
  <c r="B1168" i="7"/>
  <c r="B1172" i="7"/>
  <c r="B1176" i="7"/>
  <c r="B1180" i="7"/>
  <c r="B1184" i="7"/>
  <c r="B1188" i="7"/>
  <c r="B1192" i="7"/>
  <c r="B1196" i="7"/>
  <c r="B1200" i="7"/>
  <c r="B1204" i="7"/>
  <c r="B1208" i="7"/>
  <c r="B1212" i="7"/>
  <c r="B1216" i="7"/>
  <c r="B1220" i="7"/>
  <c r="B1224" i="7"/>
  <c r="B1228" i="7"/>
  <c r="B1232" i="7"/>
  <c r="B1236" i="7"/>
  <c r="B1240" i="7"/>
  <c r="B1244" i="7"/>
  <c r="B1248" i="7"/>
  <c r="B1252" i="7"/>
  <c r="B1256" i="7"/>
  <c r="B1260" i="7"/>
  <c r="B1264" i="7"/>
  <c r="B1268" i="7"/>
  <c r="B1274" i="7"/>
  <c r="B1278" i="7"/>
  <c r="B1280" i="7"/>
  <c r="B1284" i="7"/>
  <c r="B1288" i="7"/>
  <c r="B1294" i="7"/>
  <c r="B1298" i="7"/>
  <c r="B1302" i="7"/>
  <c r="B1306" i="7"/>
  <c r="B1310" i="7"/>
  <c r="B1312" i="7"/>
  <c r="B1316" i="7"/>
  <c r="B1320" i="7"/>
  <c r="B1324" i="7"/>
  <c r="B1328" i="7"/>
  <c r="B1380" i="7"/>
  <c r="B1384" i="7"/>
  <c r="B1388" i="7"/>
  <c r="B1392" i="7"/>
  <c r="B1396" i="7"/>
  <c r="B1400" i="7"/>
  <c r="B1404" i="7"/>
  <c r="B1408" i="7"/>
  <c r="B1412" i="7"/>
  <c r="B1414" i="7"/>
  <c r="B1418" i="7"/>
  <c r="B1424" i="7"/>
  <c r="B1428" i="7"/>
  <c r="B1432" i="7"/>
  <c r="B1436" i="7"/>
  <c r="B1440" i="7"/>
  <c r="B1444" i="7"/>
  <c r="B1448" i="7"/>
  <c r="B1452" i="7"/>
  <c r="B1456" i="7"/>
  <c r="B1460" i="7"/>
  <c r="B1464" i="7"/>
  <c r="B1468" i="7"/>
  <c r="B1472" i="7"/>
  <c r="B1476" i="7"/>
  <c r="B1480" i="7"/>
  <c r="B1484" i="7"/>
  <c r="B1488" i="7"/>
  <c r="B1492" i="7"/>
  <c r="B102" i="7"/>
  <c r="B110" i="7"/>
  <c r="B118" i="7"/>
  <c r="B126" i="7"/>
  <c r="B134" i="7"/>
  <c r="B142" i="7"/>
  <c r="B150" i="7"/>
  <c r="B158" i="7"/>
  <c r="B166" i="7"/>
  <c r="B174" i="7"/>
  <c r="B182" i="7"/>
  <c r="B190" i="7"/>
  <c r="B198" i="7"/>
  <c r="B206" i="7"/>
  <c r="B214" i="7"/>
  <c r="B222" i="7"/>
  <c r="B230" i="7"/>
  <c r="B238" i="7"/>
  <c r="B246" i="7"/>
  <c r="B254" i="7"/>
  <c r="B262" i="7"/>
  <c r="B270" i="7"/>
  <c r="B278" i="7"/>
  <c r="B286" i="7"/>
  <c r="B294" i="7"/>
  <c r="B302" i="7"/>
  <c r="B310" i="7"/>
  <c r="B318" i="7"/>
  <c r="B326" i="7"/>
  <c r="B334" i="7"/>
  <c r="B342" i="7"/>
  <c r="B350" i="7"/>
  <c r="B358" i="7"/>
  <c r="B366" i="7"/>
  <c r="B374" i="7"/>
  <c r="B382" i="7"/>
  <c r="B390" i="7"/>
  <c r="B260" i="7"/>
  <c r="B276" i="7"/>
  <c r="B292" i="7"/>
  <c r="B308" i="7"/>
  <c r="B324" i="7"/>
  <c r="B340" i="7"/>
  <c r="B356" i="7"/>
  <c r="B372" i="7"/>
  <c r="B388" i="7"/>
  <c r="B395" i="7"/>
  <c r="B399" i="7"/>
  <c r="B403" i="7"/>
  <c r="B407" i="7"/>
  <c r="B411" i="7"/>
  <c r="B415" i="7"/>
  <c r="B419" i="7"/>
  <c r="B423" i="7"/>
  <c r="B427" i="7"/>
  <c r="B431" i="7"/>
  <c r="B435" i="7"/>
  <c r="B439" i="7"/>
  <c r="B443" i="7"/>
  <c r="B447" i="7"/>
  <c r="B451" i="7"/>
  <c r="B455" i="7"/>
  <c r="B459" i="7"/>
  <c r="B463" i="7"/>
  <c r="B467" i="7"/>
  <c r="B471" i="7"/>
  <c r="B475" i="7"/>
  <c r="B479" i="7"/>
  <c r="B483" i="7"/>
  <c r="B487" i="7"/>
  <c r="B491" i="7"/>
  <c r="B495" i="7"/>
  <c r="B499" i="7"/>
  <c r="B503" i="7"/>
  <c r="B507" i="7"/>
  <c r="B511" i="7"/>
  <c r="B515" i="7"/>
  <c r="B519" i="7"/>
  <c r="B523" i="7"/>
  <c r="B527" i="7"/>
  <c r="B531" i="7"/>
  <c r="B535" i="7"/>
  <c r="B539" i="7"/>
  <c r="B543" i="7"/>
  <c r="B547" i="7"/>
  <c r="B551" i="7"/>
  <c r="B557" i="7"/>
  <c r="B561" i="7"/>
  <c r="B565" i="7"/>
  <c r="B569" i="7"/>
  <c r="B573" i="7"/>
  <c r="B577" i="7"/>
  <c r="B581" i="7"/>
  <c r="B585" i="7"/>
  <c r="B589" i="7"/>
  <c r="B593" i="7"/>
  <c r="B597" i="7"/>
  <c r="B601" i="7"/>
  <c r="B605" i="7"/>
  <c r="B609" i="7"/>
  <c r="B613" i="7"/>
  <c r="B617" i="7"/>
  <c r="B619" i="7"/>
  <c r="B625" i="7"/>
  <c r="B627" i="7"/>
  <c r="B629" i="7"/>
  <c r="B631" i="7"/>
  <c r="B633" i="7"/>
  <c r="B635" i="7"/>
  <c r="B637" i="7"/>
  <c r="B639" i="7"/>
  <c r="B641" i="7"/>
  <c r="B645" i="7"/>
  <c r="B649" i="7"/>
  <c r="B653" i="7"/>
  <c r="B657" i="7"/>
  <c r="B661" i="7"/>
  <c r="B665" i="7"/>
  <c r="B669" i="7"/>
  <c r="B671" i="7"/>
  <c r="B675" i="7"/>
  <c r="B679" i="7"/>
  <c r="B683" i="7"/>
  <c r="B687" i="7"/>
  <c r="B691" i="7"/>
  <c r="B695" i="7"/>
  <c r="B699" i="7"/>
  <c r="B703" i="7"/>
  <c r="B707" i="7"/>
  <c r="B711" i="7"/>
  <c r="B715" i="7"/>
  <c r="B719" i="7"/>
  <c r="B723" i="7"/>
  <c r="B727" i="7"/>
  <c r="B731" i="7"/>
  <c r="B737" i="7"/>
  <c r="B741" i="7"/>
  <c r="B745" i="7"/>
  <c r="B749" i="7"/>
  <c r="B753" i="7"/>
  <c r="B757" i="7"/>
  <c r="B761" i="7"/>
  <c r="B765" i="7"/>
  <c r="B769" i="7"/>
  <c r="B773" i="7"/>
  <c r="B777" i="7"/>
  <c r="B781" i="7"/>
  <c r="B785" i="7"/>
  <c r="B789" i="7"/>
  <c r="B791" i="7"/>
  <c r="B795" i="7"/>
  <c r="B799" i="7"/>
  <c r="B803" i="7"/>
  <c r="B807" i="7"/>
  <c r="B811" i="7"/>
  <c r="B815" i="7"/>
  <c r="B819" i="7"/>
  <c r="B823" i="7"/>
  <c r="B827" i="7"/>
  <c r="B831" i="7"/>
  <c r="B835" i="7"/>
  <c r="B839" i="7"/>
  <c r="B843" i="7"/>
  <c r="B847" i="7"/>
  <c r="B851" i="7"/>
  <c r="B855" i="7"/>
  <c r="B859" i="7"/>
  <c r="B863" i="7"/>
  <c r="B867" i="7"/>
  <c r="B871" i="7"/>
  <c r="B875" i="7"/>
  <c r="B879" i="7"/>
  <c r="B883" i="7"/>
  <c r="B887" i="7"/>
  <c r="B891" i="7"/>
  <c r="B895" i="7"/>
  <c r="B899" i="7"/>
  <c r="B903" i="7"/>
  <c r="B907" i="7"/>
  <c r="B911" i="7"/>
  <c r="B915" i="7"/>
  <c r="B919" i="7"/>
  <c r="B923" i="7"/>
  <c r="B927" i="7"/>
  <c r="B931" i="7"/>
  <c r="B935" i="7"/>
  <c r="B939" i="7"/>
  <c r="B941" i="7"/>
  <c r="B943" i="7"/>
  <c r="B945" i="7"/>
  <c r="B947" i="7"/>
  <c r="B949" i="7"/>
  <c r="B951" i="7"/>
  <c r="B953" i="7"/>
  <c r="B955" i="7"/>
  <c r="B957" i="7"/>
  <c r="B959" i="7"/>
  <c r="B961" i="7"/>
  <c r="B963" i="7"/>
  <c r="B965" i="7"/>
  <c r="B967" i="7"/>
  <c r="B969" i="7"/>
  <c r="B971" i="7"/>
  <c r="B973" i="7"/>
  <c r="B975" i="7"/>
  <c r="B977" i="7"/>
  <c r="B979" i="7"/>
  <c r="B981" i="7"/>
  <c r="B983" i="7"/>
  <c r="B985" i="7"/>
  <c r="B987" i="7"/>
  <c r="B991" i="7"/>
  <c r="B995" i="7"/>
  <c r="B997" i="7"/>
  <c r="B1001" i="7"/>
  <c r="B1005" i="7"/>
  <c r="B1009" i="7"/>
  <c r="B1013" i="7"/>
  <c r="B1017" i="7"/>
  <c r="B1021" i="7"/>
  <c r="B1025" i="7"/>
  <c r="B1029" i="7"/>
  <c r="B1033" i="7"/>
  <c r="B1037" i="7"/>
  <c r="B1041" i="7"/>
  <c r="B1045" i="7"/>
  <c r="B1049" i="7"/>
  <c r="B1053" i="7"/>
  <c r="B1057" i="7"/>
  <c r="B1061" i="7"/>
  <c r="B1065" i="7"/>
  <c r="B1069" i="7"/>
  <c r="B1073" i="7"/>
  <c r="B1077" i="7"/>
  <c r="B1081" i="7"/>
  <c r="B1085" i="7"/>
  <c r="B1089" i="7"/>
  <c r="B1093" i="7"/>
  <c r="B1097" i="7"/>
  <c r="B1101" i="7"/>
  <c r="B1105" i="7"/>
  <c r="B1111" i="7"/>
  <c r="B1115" i="7"/>
  <c r="B1119" i="7"/>
  <c r="B1123" i="7"/>
  <c r="B1127" i="7"/>
  <c r="B1131" i="7"/>
  <c r="B1135" i="7"/>
  <c r="B1139" i="7"/>
  <c r="B1141" i="7"/>
  <c r="B1145" i="7"/>
  <c r="B1149" i="7"/>
  <c r="B1153" i="7"/>
  <c r="B1157" i="7"/>
  <c r="B1161" i="7"/>
  <c r="B1165" i="7"/>
  <c r="B1169" i="7"/>
  <c r="B1173" i="7"/>
  <c r="B1177" i="7"/>
  <c r="B1181" i="7"/>
  <c r="B1185" i="7"/>
  <c r="B1189" i="7"/>
  <c r="B1193" i="7"/>
  <c r="B1197" i="7"/>
  <c r="B1201" i="7"/>
  <c r="B1205" i="7"/>
  <c r="B1209" i="7"/>
  <c r="B1213" i="7"/>
  <c r="B1217" i="7"/>
  <c r="B1221" i="7"/>
  <c r="B1225" i="7"/>
  <c r="B1229" i="7"/>
  <c r="B1233" i="7"/>
  <c r="B1237" i="7"/>
  <c r="B1241" i="7"/>
  <c r="B1245" i="7"/>
  <c r="B1249" i="7"/>
  <c r="B1253" i="7"/>
  <c r="B1257" i="7"/>
  <c r="B1261" i="7"/>
  <c r="B1265" i="7"/>
  <c r="B1269" i="7"/>
  <c r="B1273" i="7"/>
  <c r="B1277" i="7"/>
  <c r="B1281" i="7"/>
  <c r="B1285" i="7"/>
  <c r="B1289" i="7"/>
  <c r="B1293" i="7"/>
  <c r="B1297" i="7"/>
  <c r="B1301" i="7"/>
  <c r="B1305" i="7"/>
  <c r="B1309" i="7"/>
  <c r="B1313" i="7"/>
  <c r="B1317" i="7"/>
  <c r="B1321" i="7"/>
  <c r="B1325" i="7"/>
  <c r="B1329" i="7"/>
  <c r="B1333" i="7"/>
  <c r="B1337" i="7"/>
  <c r="B1341" i="7"/>
  <c r="B1345" i="7"/>
  <c r="B1349" i="7"/>
  <c r="B1351" i="7"/>
  <c r="B1353" i="7"/>
  <c r="B1355" i="7"/>
  <c r="B1357" i="7"/>
  <c r="B1359" i="7"/>
  <c r="B1361" i="7"/>
  <c r="B1363" i="7"/>
  <c r="B1367" i="7"/>
  <c r="B1371" i="7"/>
  <c r="B1375" i="7"/>
  <c r="B1379" i="7"/>
  <c r="B1383" i="7"/>
  <c r="B1387" i="7"/>
  <c r="B1391" i="7"/>
  <c r="B1395" i="7"/>
  <c r="B1399" i="7"/>
  <c r="B1403" i="7"/>
  <c r="B1407" i="7"/>
  <c r="B1411" i="7"/>
  <c r="B1415" i="7"/>
  <c r="B1419" i="7"/>
  <c r="B1423" i="7"/>
  <c r="B1427" i="7"/>
  <c r="B1431" i="7"/>
  <c r="B1435" i="7"/>
  <c r="B1439" i="7"/>
  <c r="B1443" i="7"/>
  <c r="B1447" i="7"/>
  <c r="B1451" i="7"/>
  <c r="B1455" i="7"/>
  <c r="B1459" i="7"/>
  <c r="B1463" i="7"/>
  <c r="B1467" i="7"/>
  <c r="B1469" i="7"/>
  <c r="B1473" i="7"/>
  <c r="B1477" i="7"/>
  <c r="B1481" i="7"/>
  <c r="B1485" i="7"/>
  <c r="B1489" i="7"/>
  <c r="B2999" i="7"/>
  <c r="B2995" i="7"/>
  <c r="B2989" i="7"/>
  <c r="B2985" i="7"/>
  <c r="B2981" i="7"/>
  <c r="B2977" i="7"/>
  <c r="B2973" i="7"/>
  <c r="B2969" i="7"/>
  <c r="B2965" i="7"/>
  <c r="B2961" i="7"/>
  <c r="B2957" i="7"/>
  <c r="B2953" i="7"/>
  <c r="B2949" i="7"/>
  <c r="B2945" i="7"/>
  <c r="B2941" i="7"/>
  <c r="B2937" i="7"/>
  <c r="B2935" i="7"/>
  <c r="B2933" i="7"/>
  <c r="B2931" i="7"/>
  <c r="B2929" i="7"/>
  <c r="B2927" i="7"/>
  <c r="B2925" i="7"/>
  <c r="B2923" i="7"/>
  <c r="B2921" i="7"/>
  <c r="B2919" i="7"/>
  <c r="B2917" i="7"/>
  <c r="B2915" i="7"/>
  <c r="B2913" i="7"/>
  <c r="B2911" i="7"/>
  <c r="B2909" i="7"/>
  <c r="B2907" i="7"/>
  <c r="B2905" i="7"/>
  <c r="B2903" i="7"/>
  <c r="B2901" i="7"/>
  <c r="B2899" i="7"/>
  <c r="B2897" i="7"/>
  <c r="B2895" i="7"/>
  <c r="B2893" i="7"/>
  <c r="B2891" i="7"/>
  <c r="B2889" i="7"/>
  <c r="B2887" i="7"/>
  <c r="B2885" i="7"/>
  <c r="B2881" i="7"/>
  <c r="B2877" i="7"/>
  <c r="B2873" i="7"/>
  <c r="B2869" i="7"/>
  <c r="B2865" i="7"/>
  <c r="B2861" i="7"/>
  <c r="B2859" i="7"/>
  <c r="B2855" i="7"/>
  <c r="B2849" i="7"/>
  <c r="B2847" i="7"/>
  <c r="B2843" i="7"/>
  <c r="B2839" i="7"/>
  <c r="B2835" i="7"/>
  <c r="B2831" i="7"/>
  <c r="B2827" i="7"/>
  <c r="B2823" i="7"/>
  <c r="B2819" i="7"/>
  <c r="B2813" i="7"/>
  <c r="B2811" i="7"/>
  <c r="B2807" i="7"/>
  <c r="B2803" i="7"/>
  <c r="B2799" i="7"/>
  <c r="B2795" i="7"/>
  <c r="B2791" i="7"/>
  <c r="B2787" i="7"/>
  <c r="B2781" i="7"/>
  <c r="B2779" i="7"/>
  <c r="B2773" i="7"/>
  <c r="B2769" i="7"/>
  <c r="B2765" i="7"/>
  <c r="B2761" i="7"/>
  <c r="B2757" i="7"/>
  <c r="B2755" i="7"/>
  <c r="B2751" i="7"/>
  <c r="B2745" i="7"/>
  <c r="B2741" i="7"/>
  <c r="B2737" i="7"/>
  <c r="B2733" i="7"/>
  <c r="B2729" i="7"/>
  <c r="B2725" i="7"/>
  <c r="B2721" i="7"/>
  <c r="B2717" i="7"/>
  <c r="B2713" i="7"/>
  <c r="B2709" i="7"/>
  <c r="B2705" i="7"/>
  <c r="B2701" i="7"/>
  <c r="B2697" i="7"/>
  <c r="B2693" i="7"/>
  <c r="B2689" i="7"/>
  <c r="B2685" i="7"/>
  <c r="B2681" i="7"/>
  <c r="B2677" i="7"/>
  <c r="B2673" i="7"/>
  <c r="B2669" i="7"/>
  <c r="B2665" i="7"/>
  <c r="B2661" i="7"/>
  <c r="B2657" i="7"/>
  <c r="B2653" i="7"/>
  <c r="B2649" i="7"/>
  <c r="B2645" i="7"/>
  <c r="B2641" i="7"/>
  <c r="B2637" i="7"/>
  <c r="B2633" i="7"/>
  <c r="B2629" i="7"/>
  <c r="B2625" i="7"/>
  <c r="B2621" i="7"/>
  <c r="B2617" i="7"/>
  <c r="B2613" i="7"/>
  <c r="B2609" i="7"/>
  <c r="B2605" i="7"/>
  <c r="B2601" i="7"/>
  <c r="B2597" i="7"/>
  <c r="B2593" i="7"/>
  <c r="B2589" i="7"/>
  <c r="B2585" i="7"/>
  <c r="B2581" i="7"/>
  <c r="B2577" i="7"/>
  <c r="B2573" i="7"/>
  <c r="B2569" i="7"/>
  <c r="B2565" i="7"/>
  <c r="B2561" i="7"/>
  <c r="B2557" i="7"/>
  <c r="B2553" i="7"/>
  <c r="B2549" i="7"/>
  <c r="B2545" i="7"/>
  <c r="B2541" i="7"/>
  <c r="B2537" i="7"/>
  <c r="B2533" i="7"/>
  <c r="B2479" i="7"/>
  <c r="B2475" i="7"/>
  <c r="B2471" i="7"/>
  <c r="B2465" i="7"/>
  <c r="B2461" i="7"/>
  <c r="B2457" i="7"/>
  <c r="B2453" i="7"/>
  <c r="B2449" i="7"/>
  <c r="B2447" i="7"/>
  <c r="B2443" i="7"/>
  <c r="B2439" i="7"/>
  <c r="B2433" i="7"/>
  <c r="B2431" i="7"/>
  <c r="B2427" i="7"/>
  <c r="B2423" i="7"/>
  <c r="B2419" i="7"/>
  <c r="B2415" i="7"/>
  <c r="B2411" i="7"/>
  <c r="B2405" i="7"/>
  <c r="B2401" i="7"/>
  <c r="B2397" i="7"/>
  <c r="B2393" i="7"/>
  <c r="B2389" i="7"/>
  <c r="B2385" i="7"/>
  <c r="B2381" i="7"/>
  <c r="B2377" i="7"/>
  <c r="B2373" i="7"/>
  <c r="B2369" i="7"/>
  <c r="B2365" i="7"/>
  <c r="B2361" i="7"/>
  <c r="B2357" i="7"/>
  <c r="B2353" i="7"/>
  <c r="B2349" i="7"/>
  <c r="B2345" i="7"/>
  <c r="B2343" i="7"/>
  <c r="B2339" i="7"/>
  <c r="B2333" i="7"/>
  <c r="B2329" i="7"/>
  <c r="B2325" i="7"/>
  <c r="B2321" i="7"/>
  <c r="B2317" i="7"/>
  <c r="B2313" i="7"/>
  <c r="B2309" i="7"/>
  <c r="B2305" i="7"/>
  <c r="B2301" i="7"/>
  <c r="B2297" i="7"/>
  <c r="B2293" i="7"/>
  <c r="B2289" i="7"/>
  <c r="B2287" i="7"/>
  <c r="B2281" i="7"/>
  <c r="B2277" i="7"/>
  <c r="B2275" i="7"/>
  <c r="B2271" i="7"/>
  <c r="B2267" i="7"/>
  <c r="B2263" i="7"/>
  <c r="B2257" i="7"/>
  <c r="B2253" i="7"/>
  <c r="B2251" i="7"/>
  <c r="B2247" i="7"/>
  <c r="B2243" i="7"/>
  <c r="B2239" i="7"/>
  <c r="B2233" i="7"/>
  <c r="B2229" i="7"/>
  <c r="B2225" i="7"/>
  <c r="B2221" i="7"/>
  <c r="B2217" i="7"/>
  <c r="B2213" i="7"/>
  <c r="B2209" i="7"/>
  <c r="B2205" i="7"/>
  <c r="B2203" i="7"/>
  <c r="B2199" i="7"/>
  <c r="B2197" i="7"/>
  <c r="B2195" i="7"/>
  <c r="B2193" i="7"/>
  <c r="B2191" i="7"/>
  <c r="B2189" i="7"/>
  <c r="B2187" i="7"/>
  <c r="B2185" i="7"/>
  <c r="B2183" i="7"/>
  <c r="B2181" i="7"/>
  <c r="B2179" i="7"/>
  <c r="B2177" i="7"/>
  <c r="B2175" i="7"/>
  <c r="B2173" i="7"/>
  <c r="B2171" i="7"/>
  <c r="B2169" i="7"/>
  <c r="B2167" i="7"/>
  <c r="B2165" i="7"/>
  <c r="B2163" i="7"/>
  <c r="B2161" i="7"/>
  <c r="B2159" i="7"/>
  <c r="B2157" i="7"/>
  <c r="B2155" i="7"/>
  <c r="B2153" i="7"/>
  <c r="B2151" i="7"/>
  <c r="B2149" i="7"/>
  <c r="B2147" i="7"/>
  <c r="B2145" i="7"/>
  <c r="B2143" i="7"/>
  <c r="B2141" i="7"/>
  <c r="B2139" i="7"/>
  <c r="B2137" i="7"/>
  <c r="B2135" i="7"/>
  <c r="B2133" i="7"/>
  <c r="B2127" i="7"/>
  <c r="B2125" i="7"/>
  <c r="B2121" i="7"/>
  <c r="B2115" i="7"/>
  <c r="B2111" i="7"/>
  <c r="B2107" i="7"/>
  <c r="B2103" i="7"/>
  <c r="B2099" i="7"/>
  <c r="B2097" i="7"/>
  <c r="B2093" i="7"/>
  <c r="B2087" i="7"/>
  <c r="B2083" i="7"/>
  <c r="B2081" i="7"/>
  <c r="B2077" i="7"/>
  <c r="B2073" i="7"/>
  <c r="B2069" i="7"/>
  <c r="B2065" i="7"/>
  <c r="B2061" i="7"/>
  <c r="B2057" i="7"/>
  <c r="B2051" i="7"/>
  <c r="B2047" i="7"/>
  <c r="B2043" i="7"/>
  <c r="B2039" i="7"/>
  <c r="B2035" i="7"/>
  <c r="B2031" i="7"/>
  <c r="B2029" i="7"/>
  <c r="B2023" i="7"/>
  <c r="B2021" i="7"/>
  <c r="B2017" i="7"/>
  <c r="B2011" i="7"/>
  <c r="B2009" i="7"/>
  <c r="B2005" i="7"/>
  <c r="B2001" i="7"/>
  <c r="B1997" i="7"/>
  <c r="B1993" i="7"/>
  <c r="B1987" i="7"/>
  <c r="B1983" i="7"/>
  <c r="B1979" i="7"/>
  <c r="B1975" i="7"/>
  <c r="B1973" i="7"/>
  <c r="B1967" i="7"/>
  <c r="B1965" i="7"/>
  <c r="B1959" i="7"/>
  <c r="B1957" i="7"/>
  <c r="B1953" i="7"/>
  <c r="B1949" i="7"/>
  <c r="B1945" i="7"/>
  <c r="B1941" i="7"/>
  <c r="B1937" i="7"/>
  <c r="B1931" i="7"/>
  <c r="B1929" i="7"/>
  <c r="B1923" i="7"/>
  <c r="B1921" i="7"/>
  <c r="B1917" i="7"/>
  <c r="B1913" i="7"/>
  <c r="B1909" i="7"/>
  <c r="B1905" i="7"/>
  <c r="B1899" i="7"/>
  <c r="B1895" i="7"/>
  <c r="B1891" i="7"/>
  <c r="B1887" i="7"/>
  <c r="B1883" i="7"/>
  <c r="B1879" i="7"/>
  <c r="B1875" i="7"/>
  <c r="B1871" i="7"/>
  <c r="B1867" i="7"/>
  <c r="B1865" i="7"/>
  <c r="B1859" i="7"/>
  <c r="B1855" i="7"/>
  <c r="B1853" i="7"/>
  <c r="B1849" i="7"/>
  <c r="B1845" i="7"/>
  <c r="B1841" i="7"/>
  <c r="B1837" i="7"/>
  <c r="B1833" i="7"/>
  <c r="B1827" i="7"/>
  <c r="B1791" i="7"/>
  <c r="B1787" i="7"/>
  <c r="B1783" i="7"/>
  <c r="B1779" i="7"/>
  <c r="B1773" i="7"/>
  <c r="B1769" i="7"/>
  <c r="B1767" i="7"/>
  <c r="B1761" i="7"/>
  <c r="B1759" i="7"/>
  <c r="B1753" i="7"/>
  <c r="B1751" i="7"/>
  <c r="B1747" i="7"/>
  <c r="B1743" i="7"/>
  <c r="B1739" i="7"/>
  <c r="B1735" i="7"/>
  <c r="B1729" i="7"/>
  <c r="B1727" i="7"/>
  <c r="B1721" i="7"/>
  <c r="B1717" i="7"/>
  <c r="B1713" i="7"/>
  <c r="B1709" i="7"/>
  <c r="B1705" i="7"/>
  <c r="B1701" i="7"/>
  <c r="B1697" i="7"/>
  <c r="B1693" i="7"/>
  <c r="B1689" i="7"/>
  <c r="B1685" i="7"/>
  <c r="B1681" i="7"/>
  <c r="B1677" i="7"/>
  <c r="B1673" i="7"/>
  <c r="B1669" i="7"/>
  <c r="B1665" i="7"/>
  <c r="B1661" i="7"/>
  <c r="B1657" i="7"/>
  <c r="B1653" i="7"/>
  <c r="B1649" i="7"/>
  <c r="B1645" i="7"/>
  <c r="B1641" i="7"/>
  <c r="B1637" i="7"/>
  <c r="B1633" i="7"/>
  <c r="B1627" i="7"/>
  <c r="B1623" i="7"/>
  <c r="B1619" i="7"/>
  <c r="B1615" i="7"/>
  <c r="B1611" i="7"/>
  <c r="B1607" i="7"/>
  <c r="B1603" i="7"/>
  <c r="B1599" i="7"/>
  <c r="B1595" i="7"/>
  <c r="B1591" i="7"/>
  <c r="B1587" i="7"/>
  <c r="B1583" i="7"/>
  <c r="B1579" i="7"/>
  <c r="B1575" i="7"/>
  <c r="B1571" i="7"/>
  <c r="B1567" i="7"/>
  <c r="B1563" i="7"/>
  <c r="B1561" i="7"/>
  <c r="B1559" i="7"/>
  <c r="B1557" i="7"/>
  <c r="B1555" i="7"/>
  <c r="B1553" i="7"/>
  <c r="B1549" i="7"/>
  <c r="B1547" i="7"/>
  <c r="B1545" i="7"/>
  <c r="B1543" i="7"/>
  <c r="B1541" i="7"/>
  <c r="B1539" i="7"/>
  <c r="B1537" i="7"/>
  <c r="B1535" i="7"/>
  <c r="B1533" i="7"/>
  <c r="B1531" i="7"/>
  <c r="B1529" i="7"/>
  <c r="B1527" i="7"/>
  <c r="B1525" i="7"/>
  <c r="B1523" i="7"/>
  <c r="B1521" i="7"/>
  <c r="B1519" i="7"/>
  <c r="B1517" i="7"/>
  <c r="B1515" i="7"/>
  <c r="B1513" i="7"/>
  <c r="B1511" i="7"/>
  <c r="B1509" i="7"/>
  <c r="B1507" i="7"/>
  <c r="B1505" i="7"/>
  <c r="B1503" i="7"/>
  <c r="B1501" i="7"/>
  <c r="B1499" i="7"/>
  <c r="B1497" i="7"/>
  <c r="B1495" i="7"/>
  <c r="B26" i="5"/>
  <c r="M36" i="27"/>
  <c r="P36" i="27"/>
  <c r="G34" i="1"/>
  <c r="F31" i="3"/>
  <c r="G35" i="1"/>
  <c r="F32" i="3"/>
  <c r="G36" i="1"/>
  <c r="F33" i="3"/>
  <c r="G37" i="1"/>
  <c r="F34" i="3"/>
  <c r="G38" i="1"/>
  <c r="F35" i="3"/>
  <c r="G39" i="1"/>
  <c r="F36" i="3"/>
  <c r="G40" i="1"/>
  <c r="F37" i="3"/>
  <c r="G41" i="1"/>
  <c r="F38" i="3"/>
  <c r="G42" i="1"/>
  <c r="F39" i="3"/>
  <c r="G40" i="3"/>
  <c r="D44" i="27"/>
  <c r="Q39" i="3"/>
  <c r="N43" i="27"/>
  <c r="L39" i="27"/>
  <c r="P67" i="27"/>
  <c r="L104" i="27"/>
  <c r="M102" i="27"/>
  <c r="K99" i="27"/>
  <c r="L97" i="27"/>
  <c r="O136" i="27"/>
  <c r="K136" i="27"/>
  <c r="O134" i="27"/>
  <c r="K134" i="27"/>
  <c r="O132" i="27"/>
  <c r="K132" i="27"/>
  <c r="O130" i="27"/>
  <c r="K130" i="27"/>
  <c r="O128" i="27"/>
  <c r="K128" i="27"/>
  <c r="P165" i="27"/>
  <c r="L164" i="27"/>
  <c r="N161" i="27"/>
  <c r="L160" i="27"/>
  <c r="M159" i="27"/>
  <c r="O199" i="27"/>
  <c r="K199" i="27"/>
  <c r="M198" i="27"/>
  <c r="O197" i="27"/>
  <c r="K197" i="27"/>
  <c r="M196" i="27"/>
  <c r="O195" i="27"/>
  <c r="K195" i="27"/>
  <c r="M194" i="27"/>
  <c r="O193" i="27"/>
  <c r="K193" i="27"/>
  <c r="M192" i="27"/>
  <c r="O191" i="27"/>
  <c r="K191" i="27"/>
  <c r="N128" i="27"/>
  <c r="G163" i="27"/>
  <c r="G159" i="27"/>
  <c r="N199" i="27"/>
  <c r="N197" i="27"/>
  <c r="N195" i="27"/>
  <c r="N193" i="27"/>
  <c r="G193" i="27" s="1"/>
  <c r="N191" i="27"/>
  <c r="N136" i="27"/>
  <c r="N134" i="27"/>
  <c r="G134" i="27" s="1"/>
  <c r="N132" i="27"/>
  <c r="G132" i="27" s="1"/>
  <c r="N130" i="27"/>
  <c r="G130" i="27" s="1"/>
  <c r="O41" i="27"/>
  <c r="L37" i="27"/>
  <c r="P104" i="27"/>
  <c r="P102" i="27"/>
  <c r="L101" i="27"/>
  <c r="P99" i="27"/>
  <c r="L137" i="27"/>
  <c r="L135" i="27"/>
  <c r="L133" i="27"/>
  <c r="L131" i="27"/>
  <c r="L129" i="27"/>
  <c r="L168" i="27"/>
  <c r="L165" i="27"/>
  <c r="P161" i="27"/>
  <c r="K161" i="27"/>
  <c r="F161" i="27" s="1"/>
  <c r="O159" i="27"/>
  <c r="O198" i="27"/>
  <c r="O196" i="27"/>
  <c r="O194" i="27"/>
  <c r="O192" i="27"/>
  <c r="O168" i="27"/>
  <c r="K168" i="27"/>
  <c r="M167" i="27"/>
  <c r="O166" i="27"/>
  <c r="K166" i="27"/>
  <c r="M165" i="27"/>
  <c r="O164" i="27"/>
  <c r="K164" i="27"/>
  <c r="M163" i="27"/>
  <c r="O162" i="27"/>
  <c r="K162" i="27"/>
  <c r="O160" i="27"/>
  <c r="K160" i="27"/>
  <c r="N162" i="27"/>
  <c r="G162" i="27" s="1"/>
  <c r="N160" i="27"/>
  <c r="N168" i="27"/>
  <c r="N166" i="27"/>
  <c r="N164" i="27"/>
  <c r="O167" i="27"/>
  <c r="F167" i="27" s="1"/>
  <c r="H167" i="27" s="1"/>
  <c r="I167" i="27" s="1"/>
  <c r="O165" i="27"/>
  <c r="O163" i="27"/>
  <c r="F163" i="27" s="1"/>
  <c r="O135" i="27"/>
  <c r="K135" i="27"/>
  <c r="O133" i="27"/>
  <c r="K133" i="27"/>
  <c r="O137" i="27"/>
  <c r="K137" i="27"/>
  <c r="O129" i="27"/>
  <c r="K129" i="27"/>
  <c r="N137" i="27"/>
  <c r="N135" i="27"/>
  <c r="G135" i="27" s="1"/>
  <c r="N133" i="27"/>
  <c r="N131" i="27"/>
  <c r="N129" i="27"/>
  <c r="O131" i="27"/>
  <c r="K131" i="27"/>
  <c r="L44" i="27"/>
  <c r="L41" i="27"/>
  <c r="P73" i="27"/>
  <c r="P97" i="27"/>
  <c r="K97" i="27"/>
  <c r="L35" i="27"/>
  <c r="L70" i="27"/>
  <c r="O66" i="27"/>
  <c r="F66" i="27" s="1"/>
  <c r="P106" i="27"/>
  <c r="P40" i="27"/>
  <c r="L38" i="27"/>
  <c r="P75" i="27"/>
  <c r="L72" i="27"/>
  <c r="P69" i="27"/>
  <c r="N66" i="27"/>
  <c r="G66" i="27" s="1"/>
  <c r="N106" i="27"/>
  <c r="N104" i="27"/>
  <c r="L103" i="27"/>
  <c r="L102" i="27"/>
  <c r="G102" i="27" s="1"/>
  <c r="N100" i="27"/>
  <c r="O99" i="27"/>
  <c r="N98" i="27"/>
  <c r="O97" i="27"/>
  <c r="N97" i="27"/>
  <c r="N105" i="27"/>
  <c r="N103" i="27"/>
  <c r="G103" i="27" s="1"/>
  <c r="N101" i="27"/>
  <c r="N99" i="27"/>
  <c r="O106" i="27"/>
  <c r="M105" i="27"/>
  <c r="O104" i="27"/>
  <c r="F104" i="27" s="1"/>
  <c r="M103" i="27"/>
  <c r="O102" i="27"/>
  <c r="F102" i="27" s="1"/>
  <c r="M101" i="27"/>
  <c r="O100" i="27"/>
  <c r="F100" i="27" s="1"/>
  <c r="O98" i="27"/>
  <c r="P105" i="27"/>
  <c r="L105" i="27"/>
  <c r="O105" i="27"/>
  <c r="O103" i="27"/>
  <c r="F103" i="27" s="1"/>
  <c r="O101" i="27"/>
  <c r="N41" i="27"/>
  <c r="P37" i="27"/>
  <c r="L36" i="27"/>
  <c r="K35" i="27"/>
  <c r="N74" i="27"/>
  <c r="L73" i="27"/>
  <c r="P70" i="27"/>
  <c r="L69" i="27"/>
  <c r="K68" i="27"/>
  <c r="L68" i="27"/>
  <c r="P35" i="27"/>
  <c r="P68" i="27"/>
  <c r="P41" i="27"/>
  <c r="K41" i="27"/>
  <c r="K37" i="27"/>
  <c r="O35" i="27"/>
  <c r="F35" i="27" s="1"/>
  <c r="P74" i="27"/>
  <c r="K74" i="27"/>
  <c r="F74" i="27" s="1"/>
  <c r="K70" i="27"/>
  <c r="O68" i="27"/>
  <c r="L40" i="27"/>
  <c r="L43" i="27"/>
  <c r="P39" i="27"/>
  <c r="K39" i="27"/>
  <c r="O37" i="27"/>
  <c r="N35" i="27"/>
  <c r="L75" i="27"/>
  <c r="P72" i="27"/>
  <c r="K72" i="27"/>
  <c r="O70" i="27"/>
  <c r="N68" i="27"/>
  <c r="L67" i="27"/>
  <c r="O39" i="27"/>
  <c r="N37" i="27"/>
  <c r="O72" i="27"/>
  <c r="N70" i="27"/>
  <c r="N72" i="27"/>
  <c r="O75" i="27"/>
  <c r="K75" i="27"/>
  <c r="O73" i="27"/>
  <c r="K73" i="27"/>
  <c r="O71" i="27"/>
  <c r="K71" i="27"/>
  <c r="O69" i="27"/>
  <c r="K69" i="27"/>
  <c r="O67" i="27"/>
  <c r="K67" i="27"/>
  <c r="N75" i="27"/>
  <c r="N73" i="27"/>
  <c r="N71" i="27"/>
  <c r="G71" i="27" s="1"/>
  <c r="N69" i="27"/>
  <c r="N67" i="27"/>
  <c r="P42" i="27"/>
  <c r="L42" i="27"/>
  <c r="O44" i="27"/>
  <c r="K44" i="27"/>
  <c r="M43" i="27"/>
  <c r="O42" i="27"/>
  <c r="K42" i="27"/>
  <c r="O40" i="27"/>
  <c r="K40" i="27"/>
  <c r="O38" i="27"/>
  <c r="K38" i="27"/>
  <c r="O36" i="27"/>
  <c r="K36" i="27"/>
  <c r="N44" i="27"/>
  <c r="N42" i="27"/>
  <c r="N40" i="27"/>
  <c r="N38" i="27"/>
  <c r="N36" i="27"/>
  <c r="O43" i="27"/>
  <c r="O34" i="3"/>
  <c r="Q64" i="3"/>
  <c r="O96" i="3"/>
  <c r="M126" i="3"/>
  <c r="O124" i="3"/>
  <c r="J124" i="3" s="1"/>
  <c r="H124" i="3" s="1"/>
  <c r="Q158" i="3"/>
  <c r="M192" i="3"/>
  <c r="J192" i="3" s="1"/>
  <c r="K192" i="3" s="1"/>
  <c r="Q189" i="3"/>
  <c r="O131" i="3"/>
  <c r="J131" i="3" s="1"/>
  <c r="K131" i="3" s="1"/>
  <c r="Q163" i="3"/>
  <c r="Q156" i="3"/>
  <c r="M194" i="3"/>
  <c r="Q191" i="3"/>
  <c r="Q37" i="3"/>
  <c r="O33" i="3"/>
  <c r="J33" i="3" s="1"/>
  <c r="H33" i="3" s="1"/>
  <c r="Q68" i="3"/>
  <c r="Q102" i="3"/>
  <c r="M93" i="3"/>
  <c r="J188" i="3"/>
  <c r="K188" i="3" s="1"/>
  <c r="J186" i="3"/>
  <c r="O195" i="3"/>
  <c r="J195" i="3" s="1"/>
  <c r="O193" i="3"/>
  <c r="J193" i="3" s="1"/>
  <c r="O191" i="3"/>
  <c r="J191" i="3" s="1"/>
  <c r="O189" i="3"/>
  <c r="O187" i="3"/>
  <c r="J187" i="3" s="1"/>
  <c r="O38" i="3"/>
  <c r="Q35" i="3"/>
  <c r="Q31" i="3"/>
  <c r="Q69" i="3"/>
  <c r="O66" i="3"/>
  <c r="J66" i="3" s="1"/>
  <c r="K66" i="3" s="1"/>
  <c r="O62" i="3"/>
  <c r="J62" i="3" s="1"/>
  <c r="Q97" i="3"/>
  <c r="M94" i="3"/>
  <c r="M129" i="3"/>
  <c r="J125" i="3"/>
  <c r="K125" i="3" s="1"/>
  <c r="Q164" i="3"/>
  <c r="O161" i="3"/>
  <c r="J161" i="3" s="1"/>
  <c r="Q157" i="3"/>
  <c r="Q40" i="3"/>
  <c r="O37" i="3"/>
  <c r="O67" i="3"/>
  <c r="O63" i="3"/>
  <c r="Q101" i="3"/>
  <c r="M96" i="3"/>
  <c r="M133" i="3"/>
  <c r="O130" i="3"/>
  <c r="M127" i="3"/>
  <c r="J127" i="3" s="1"/>
  <c r="K127" i="3" s="1"/>
  <c r="Q162" i="3"/>
  <c r="O159" i="3"/>
  <c r="Q32" i="3"/>
  <c r="O32" i="3"/>
  <c r="O65" i="3"/>
  <c r="O102" i="3"/>
  <c r="O40" i="3"/>
  <c r="O95" i="3"/>
  <c r="Q93" i="3"/>
  <c r="Q133" i="3"/>
  <c r="J133" i="3" s="1"/>
  <c r="O128" i="3"/>
  <c r="Q126" i="3"/>
  <c r="O163" i="3"/>
  <c r="O157" i="3"/>
  <c r="O36" i="3"/>
  <c r="J36" i="3" s="1"/>
  <c r="O69" i="3"/>
  <c r="O39" i="3"/>
  <c r="J39" i="3" s="1"/>
  <c r="O35" i="3"/>
  <c r="O31" i="3"/>
  <c r="O68" i="3"/>
  <c r="O64" i="3"/>
  <c r="J64" i="3" s="1"/>
  <c r="H64" i="3" s="1"/>
  <c r="O101" i="3"/>
  <c r="O97" i="3"/>
  <c r="O132" i="3"/>
  <c r="J132" i="3" s="1"/>
  <c r="M130" i="3"/>
  <c r="J130" i="3" s="1"/>
  <c r="Q65" i="3"/>
  <c r="M38" i="3"/>
  <c r="J38" i="3" s="1"/>
  <c r="M67" i="3"/>
  <c r="M63" i="3"/>
  <c r="J63" i="3" s="1"/>
  <c r="M100" i="3"/>
  <c r="M95" i="3"/>
  <c r="M128" i="3"/>
  <c r="J98" i="3"/>
  <c r="K98" i="3" s="1"/>
  <c r="M155" i="3"/>
  <c r="M34" i="3"/>
  <c r="M71" i="3"/>
  <c r="J71" i="3" s="1"/>
  <c r="J70" i="3"/>
  <c r="H70" i="3" s="1"/>
  <c r="Q160" i="3"/>
  <c r="O164" i="3"/>
  <c r="O162" i="3"/>
  <c r="O160" i="3"/>
  <c r="O158" i="3"/>
  <c r="O156" i="3"/>
  <c r="J99" i="3"/>
  <c r="H99" i="3" s="1"/>
  <c r="H98" i="3"/>
  <c r="A163" i="1"/>
  <c r="A160" i="1"/>
  <c r="A161" i="1"/>
  <c r="A104" i="1"/>
  <c r="A103" i="1"/>
  <c r="A102" i="1"/>
  <c r="A101" i="1"/>
  <c r="A100" i="1"/>
  <c r="A99" i="1"/>
  <c r="A98" i="1"/>
  <c r="A97" i="1"/>
  <c r="A96" i="1"/>
  <c r="A167" i="1"/>
  <c r="A166" i="1"/>
  <c r="A159" i="1"/>
  <c r="A165" i="1"/>
  <c r="A164" i="1"/>
  <c r="A162" i="1"/>
  <c r="A35" i="1"/>
  <c r="A36" i="1"/>
  <c r="A37" i="1"/>
  <c r="A38" i="1"/>
  <c r="A136" i="1"/>
  <c r="A135" i="1"/>
  <c r="A134" i="1"/>
  <c r="A133" i="1"/>
  <c r="A132" i="1"/>
  <c r="A131" i="1"/>
  <c r="A130" i="1"/>
  <c r="A129" i="1"/>
  <c r="A128" i="1"/>
  <c r="A127" i="1"/>
  <c r="A39" i="1"/>
  <c r="A40" i="1"/>
  <c r="A41" i="1"/>
  <c r="A42" i="1"/>
  <c r="A43" i="1"/>
  <c r="A34" i="1"/>
  <c r="A74" i="1"/>
  <c r="A73" i="1"/>
  <c r="A72" i="1"/>
  <c r="A71" i="1"/>
  <c r="A70" i="1"/>
  <c r="A69" i="1"/>
  <c r="A68" i="1"/>
  <c r="A67" i="1"/>
  <c r="A66" i="1"/>
  <c r="A65" i="1"/>
  <c r="C200" i="27"/>
  <c r="B201" i="27"/>
  <c r="C201" i="27"/>
  <c r="B202" i="27"/>
  <c r="C202" i="27"/>
  <c r="B203" i="27"/>
  <c r="L203" i="27" s="1"/>
  <c r="L202" i="27" s="1"/>
  <c r="C203" i="27"/>
  <c r="B204" i="27"/>
  <c r="C204" i="27"/>
  <c r="B205" i="27"/>
  <c r="L205" i="27" s="1"/>
  <c r="L204" i="27" s="1"/>
  <c r="C205" i="27"/>
  <c r="B185" i="27"/>
  <c r="M185" i="27" s="1"/>
  <c r="C185" i="27"/>
  <c r="B186" i="27"/>
  <c r="L186" i="27" s="1"/>
  <c r="C186" i="27"/>
  <c r="B187" i="27"/>
  <c r="K187" i="27" s="1"/>
  <c r="C187" i="27"/>
  <c r="B188" i="27"/>
  <c r="M188" i="27" s="1"/>
  <c r="C188" i="27"/>
  <c r="B189" i="27"/>
  <c r="K189" i="27" s="1"/>
  <c r="C189" i="27"/>
  <c r="B179" i="27"/>
  <c r="M179" i="27" s="1"/>
  <c r="C179" i="27"/>
  <c r="B180" i="27"/>
  <c r="L180" i="27" s="1"/>
  <c r="C180" i="27"/>
  <c r="B181" i="27"/>
  <c r="K181" i="27" s="1"/>
  <c r="C181" i="27"/>
  <c r="B182" i="27"/>
  <c r="L182" i="27" s="1"/>
  <c r="C182" i="27"/>
  <c r="B183" i="27"/>
  <c r="K183" i="27" s="1"/>
  <c r="C183" i="27"/>
  <c r="B184" i="27"/>
  <c r="N184" i="27" s="1"/>
  <c r="C184" i="27"/>
  <c r="B13" i="27"/>
  <c r="C13" i="27"/>
  <c r="C20" i="24"/>
  <c r="B20" i="24"/>
  <c r="C16" i="24"/>
  <c r="B16" i="24"/>
  <c r="B15" i="24"/>
  <c r="C15" i="24"/>
  <c r="C196" i="3"/>
  <c r="B197" i="3"/>
  <c r="C197" i="3"/>
  <c r="B198" i="3"/>
  <c r="C198" i="3"/>
  <c r="B199" i="3"/>
  <c r="Q199" i="3" s="1"/>
  <c r="Q198" i="3" s="1"/>
  <c r="C199" i="3"/>
  <c r="D199" i="3"/>
  <c r="E199" i="3"/>
  <c r="I199" i="3"/>
  <c r="B200" i="3"/>
  <c r="C200" i="3"/>
  <c r="B201" i="3"/>
  <c r="C201" i="3"/>
  <c r="D201" i="3"/>
  <c r="E201" i="3"/>
  <c r="I201" i="3"/>
  <c r="B181" i="3"/>
  <c r="Q181" i="3" s="1"/>
  <c r="C181" i="3"/>
  <c r="D181" i="3"/>
  <c r="E181" i="3"/>
  <c r="I181" i="3"/>
  <c r="B182" i="3"/>
  <c r="C182" i="3"/>
  <c r="D182" i="3"/>
  <c r="E182" i="3"/>
  <c r="I182" i="3"/>
  <c r="B183" i="3"/>
  <c r="M183" i="3" s="1"/>
  <c r="C183" i="3"/>
  <c r="D183" i="3"/>
  <c r="E183" i="3"/>
  <c r="I183" i="3"/>
  <c r="B184" i="3"/>
  <c r="M184" i="3" s="1"/>
  <c r="C184" i="3"/>
  <c r="D184" i="3"/>
  <c r="E184" i="3"/>
  <c r="I184" i="3"/>
  <c r="B185" i="3"/>
  <c r="Q185" i="3" s="1"/>
  <c r="C185" i="3"/>
  <c r="D185" i="3"/>
  <c r="E185" i="3"/>
  <c r="I185" i="3"/>
  <c r="B180" i="3"/>
  <c r="O180" i="3" s="1"/>
  <c r="C180" i="3"/>
  <c r="D180" i="3"/>
  <c r="E180" i="3"/>
  <c r="I180" i="3"/>
  <c r="B179" i="3"/>
  <c r="Q179" i="3" s="1"/>
  <c r="C179" i="3"/>
  <c r="D179" i="3"/>
  <c r="E179" i="3"/>
  <c r="I179" i="3"/>
  <c r="B167" i="3"/>
  <c r="O167" i="3" s="1"/>
  <c r="C167" i="3"/>
  <c r="D167" i="3"/>
  <c r="E167" i="3"/>
  <c r="I167" i="3"/>
  <c r="B168" i="3"/>
  <c r="Q168" i="3" s="1"/>
  <c r="C168" i="3"/>
  <c r="D168" i="3"/>
  <c r="E168" i="3"/>
  <c r="I168" i="3"/>
  <c r="B169" i="3"/>
  <c r="C169" i="3"/>
  <c r="D169" i="3"/>
  <c r="E169" i="3"/>
  <c r="I169" i="3"/>
  <c r="B170" i="3"/>
  <c r="O170" i="3" s="1"/>
  <c r="C170" i="3"/>
  <c r="D170" i="3"/>
  <c r="E170" i="3"/>
  <c r="I170" i="3"/>
  <c r="B171" i="3"/>
  <c r="O171" i="3" s="1"/>
  <c r="C171" i="3"/>
  <c r="D171" i="3"/>
  <c r="E171" i="3"/>
  <c r="I171" i="3"/>
  <c r="B172" i="3"/>
  <c r="M172" i="3" s="1"/>
  <c r="C172" i="3"/>
  <c r="D172" i="3"/>
  <c r="E172" i="3"/>
  <c r="I172" i="3"/>
  <c r="B173" i="3"/>
  <c r="Q173" i="3" s="1"/>
  <c r="C173" i="3"/>
  <c r="D173" i="3"/>
  <c r="E173" i="3"/>
  <c r="I173" i="3"/>
  <c r="B174" i="3"/>
  <c r="M174" i="3" s="1"/>
  <c r="C174" i="3"/>
  <c r="D174" i="3"/>
  <c r="E174" i="3"/>
  <c r="I174" i="3"/>
  <c r="B175" i="3"/>
  <c r="C175" i="3"/>
  <c r="D175" i="3"/>
  <c r="E175" i="3"/>
  <c r="I175" i="3"/>
  <c r="B176" i="3"/>
  <c r="C176" i="3"/>
  <c r="D176" i="3"/>
  <c r="E176" i="3"/>
  <c r="I176" i="3"/>
  <c r="B177" i="3"/>
  <c r="O177" i="3" s="1"/>
  <c r="C177" i="3"/>
  <c r="D177" i="3"/>
  <c r="E177" i="3"/>
  <c r="I177" i="3"/>
  <c r="B178" i="3"/>
  <c r="Q178" i="3" s="1"/>
  <c r="C178" i="3"/>
  <c r="D178" i="3"/>
  <c r="E178" i="3"/>
  <c r="I178" i="3"/>
  <c r="B165" i="3"/>
  <c r="C165" i="3"/>
  <c r="B166" i="3"/>
  <c r="O166" i="3" s="1"/>
  <c r="C166" i="3"/>
  <c r="D166" i="3"/>
  <c r="E166" i="3"/>
  <c r="I166" i="3"/>
  <c r="J159" i="3" l="1"/>
  <c r="K159" i="3" s="1"/>
  <c r="J34" i="3"/>
  <c r="H34" i="3" s="1"/>
  <c r="J129" i="3"/>
  <c r="K129" i="3" s="1"/>
  <c r="F196" i="27"/>
  <c r="G195" i="27"/>
  <c r="G128" i="27"/>
  <c r="G199" i="27"/>
  <c r="G196" i="27"/>
  <c r="H196" i="27" s="1"/>
  <c r="I196" i="27" s="1"/>
  <c r="G129" i="27"/>
  <c r="J40" i="3"/>
  <c r="H40" i="3" s="1"/>
  <c r="F106" i="27"/>
  <c r="G104" i="27"/>
  <c r="H104" i="27" s="1"/>
  <c r="I104" i="27" s="1"/>
  <c r="H163" i="27"/>
  <c r="I163" i="27" s="1"/>
  <c r="G166" i="27"/>
  <c r="G136" i="27"/>
  <c r="G197" i="27"/>
  <c r="H192" i="3"/>
  <c r="G74" i="27"/>
  <c r="G98" i="27"/>
  <c r="G137" i="27"/>
  <c r="J156" i="3"/>
  <c r="J100" i="3"/>
  <c r="K100" i="3" s="1"/>
  <c r="J101" i="3"/>
  <c r="K101" i="3" s="1"/>
  <c r="J102" i="3"/>
  <c r="K102" i="3" s="1"/>
  <c r="H188" i="3"/>
  <c r="J194" i="3"/>
  <c r="K194" i="3" s="1"/>
  <c r="F98" i="27"/>
  <c r="H98" i="27" s="1"/>
  <c r="I98" i="27" s="1"/>
  <c r="G168" i="27"/>
  <c r="F192" i="27"/>
  <c r="H192" i="27" s="1"/>
  <c r="I192" i="27" s="1"/>
  <c r="G191" i="27"/>
  <c r="F136" i="27"/>
  <c r="G161" i="27"/>
  <c r="F99" i="27"/>
  <c r="G100" i="27"/>
  <c r="H100" i="27" s="1"/>
  <c r="I100" i="27" s="1"/>
  <c r="J155" i="3"/>
  <c r="K155" i="3" s="1"/>
  <c r="J163" i="3"/>
  <c r="H129" i="3"/>
  <c r="J94" i="3"/>
  <c r="H94" i="3" s="1"/>
  <c r="H62" i="3"/>
  <c r="K62" i="3"/>
  <c r="J32" i="3"/>
  <c r="H32" i="3" s="1"/>
  <c r="A155" i="3"/>
  <c r="A159" i="27"/>
  <c r="A157" i="3"/>
  <c r="A161" i="27"/>
  <c r="A162" i="27"/>
  <c r="A158" i="3"/>
  <c r="A162" i="3"/>
  <c r="A166" i="27"/>
  <c r="A160" i="27"/>
  <c r="A156" i="3"/>
  <c r="A164" i="27"/>
  <c r="A160" i="3"/>
  <c r="A167" i="27"/>
  <c r="A163" i="3"/>
  <c r="A159" i="3"/>
  <c r="A163" i="27"/>
  <c r="J158" i="3"/>
  <c r="K158" i="3" s="1"/>
  <c r="F159" i="27"/>
  <c r="A165" i="27"/>
  <c r="A161" i="3"/>
  <c r="H159" i="3"/>
  <c r="J157" i="3"/>
  <c r="H157" i="3" s="1"/>
  <c r="A168" i="27"/>
  <c r="A164" i="3"/>
  <c r="A127" i="3"/>
  <c r="A131" i="27"/>
  <c r="A135" i="27"/>
  <c r="A131" i="3"/>
  <c r="A128" i="27"/>
  <c r="A124" i="3"/>
  <c r="A128" i="3"/>
  <c r="A132" i="27"/>
  <c r="A136" i="27"/>
  <c r="A132" i="3"/>
  <c r="A129" i="27"/>
  <c r="A125" i="3"/>
  <c r="A133" i="27"/>
  <c r="A129" i="3"/>
  <c r="A133" i="3"/>
  <c r="A137" i="27"/>
  <c r="A130" i="27"/>
  <c r="A126" i="3"/>
  <c r="A134" i="27"/>
  <c r="A130" i="3"/>
  <c r="H125" i="3"/>
  <c r="F130" i="27"/>
  <c r="H130" i="27" s="1"/>
  <c r="I130" i="27" s="1"/>
  <c r="F134" i="27"/>
  <c r="A97" i="27"/>
  <c r="A93" i="3"/>
  <c r="A97" i="3"/>
  <c r="A101" i="27"/>
  <c r="A101" i="3"/>
  <c r="A105" i="27"/>
  <c r="A98" i="27"/>
  <c r="A94" i="3"/>
  <c r="A102" i="27"/>
  <c r="A98" i="3"/>
  <c r="A95" i="3"/>
  <c r="A99" i="27"/>
  <c r="A103" i="27"/>
  <c r="A99" i="3"/>
  <c r="J97" i="3"/>
  <c r="H97" i="3" s="1"/>
  <c r="J93" i="3"/>
  <c r="H93" i="3" s="1"/>
  <c r="A102" i="3"/>
  <c r="A106" i="27"/>
  <c r="A100" i="27"/>
  <c r="A96" i="3"/>
  <c r="A100" i="3"/>
  <c r="A104" i="27"/>
  <c r="A69" i="27"/>
  <c r="A65" i="3"/>
  <c r="A66" i="27"/>
  <c r="A62" i="3"/>
  <c r="A70" i="27"/>
  <c r="A66" i="3"/>
  <c r="A74" i="27"/>
  <c r="A70" i="3"/>
  <c r="A73" i="27"/>
  <c r="A69" i="3"/>
  <c r="A67" i="27"/>
  <c r="A63" i="3"/>
  <c r="A71" i="27"/>
  <c r="A67" i="3"/>
  <c r="A75" i="27"/>
  <c r="A71" i="3"/>
  <c r="J67" i="3"/>
  <c r="K67" i="3" s="1"/>
  <c r="A72" i="27"/>
  <c r="A68" i="3"/>
  <c r="A68" i="27"/>
  <c r="A64" i="3"/>
  <c r="A40" i="3"/>
  <c r="A44" i="27"/>
  <c r="A36" i="3"/>
  <c r="A40" i="27"/>
  <c r="A34" i="3"/>
  <c r="A38" i="27"/>
  <c r="D42" i="27"/>
  <c r="G38" i="3"/>
  <c r="K38" i="3" s="1"/>
  <c r="D40" i="27"/>
  <c r="G36" i="3"/>
  <c r="K36" i="3" s="1"/>
  <c r="D38" i="27"/>
  <c r="G34" i="3"/>
  <c r="K34" i="3" s="1"/>
  <c r="D36" i="27"/>
  <c r="G32" i="3"/>
  <c r="A43" i="27"/>
  <c r="A39" i="3"/>
  <c r="A37" i="27"/>
  <c r="A33" i="3"/>
  <c r="J37" i="3"/>
  <c r="G39" i="27"/>
  <c r="A35" i="27"/>
  <c r="A31" i="3"/>
  <c r="A41" i="27"/>
  <c r="A37" i="3"/>
  <c r="A39" i="27"/>
  <c r="A35" i="3"/>
  <c r="A42" i="27"/>
  <c r="A38" i="3"/>
  <c r="A36" i="27"/>
  <c r="A32" i="3"/>
  <c r="J35" i="3"/>
  <c r="H35" i="3" s="1"/>
  <c r="G43" i="27"/>
  <c r="D43" i="27"/>
  <c r="G39" i="3"/>
  <c r="D41" i="27"/>
  <c r="G37" i="3"/>
  <c r="G35" i="3"/>
  <c r="D39" i="27"/>
  <c r="G33" i="3"/>
  <c r="K33" i="3" s="1"/>
  <c r="D37" i="27"/>
  <c r="D35" i="27"/>
  <c r="G31" i="3"/>
  <c r="G131" i="27"/>
  <c r="G70" i="27"/>
  <c r="F194" i="27"/>
  <c r="H194" i="27" s="1"/>
  <c r="I194" i="27" s="1"/>
  <c r="F195" i="27"/>
  <c r="H195" i="27" s="1"/>
  <c r="I195" i="27" s="1"/>
  <c r="F132" i="27"/>
  <c r="H132" i="27" s="1"/>
  <c r="I132" i="27" s="1"/>
  <c r="G133" i="27"/>
  <c r="G164" i="27"/>
  <c r="H161" i="27"/>
  <c r="I161" i="27" s="1"/>
  <c r="H159" i="27"/>
  <c r="I159" i="27" s="1"/>
  <c r="F198" i="27"/>
  <c r="H198" i="27" s="1"/>
  <c r="I198" i="27" s="1"/>
  <c r="F193" i="27"/>
  <c r="H193" i="27" s="1"/>
  <c r="I193" i="27" s="1"/>
  <c r="F128" i="27"/>
  <c r="H128" i="27" s="1"/>
  <c r="I128" i="27" s="1"/>
  <c r="G99" i="27"/>
  <c r="H99" i="27" s="1"/>
  <c r="I99" i="27" s="1"/>
  <c r="G36" i="27"/>
  <c r="G37" i="27"/>
  <c r="F70" i="27"/>
  <c r="G35" i="27"/>
  <c r="H35" i="27" s="1"/>
  <c r="I35" i="27" s="1"/>
  <c r="F41" i="27"/>
  <c r="G101" i="27"/>
  <c r="H134" i="27"/>
  <c r="I134" i="27" s="1"/>
  <c r="G160" i="27"/>
  <c r="F191" i="27"/>
  <c r="H191" i="27" s="1"/>
  <c r="I191" i="27" s="1"/>
  <c r="F199" i="27"/>
  <c r="H199" i="27" s="1"/>
  <c r="I199" i="27" s="1"/>
  <c r="F37" i="27"/>
  <c r="F162" i="27"/>
  <c r="H162" i="27" s="1"/>
  <c r="I162" i="27" s="1"/>
  <c r="F197" i="27"/>
  <c r="G165" i="27"/>
  <c r="F168" i="27"/>
  <c r="H168" i="27" s="1"/>
  <c r="I168" i="27" s="1"/>
  <c r="F165" i="27"/>
  <c r="F160" i="27"/>
  <c r="F166" i="27"/>
  <c r="H166" i="27" s="1"/>
  <c r="I166" i="27" s="1"/>
  <c r="F164" i="27"/>
  <c r="G44" i="27"/>
  <c r="F68" i="27"/>
  <c r="F101" i="27"/>
  <c r="G38" i="27"/>
  <c r="G40" i="27"/>
  <c r="F105" i="27"/>
  <c r="F129" i="27"/>
  <c r="H129" i="27" s="1"/>
  <c r="I129" i="27" s="1"/>
  <c r="F133" i="27"/>
  <c r="F131" i="27"/>
  <c r="F137" i="27"/>
  <c r="F135" i="27"/>
  <c r="H135" i="27" s="1"/>
  <c r="I135" i="27" s="1"/>
  <c r="H70" i="27"/>
  <c r="I70" i="27" s="1"/>
  <c r="G73" i="27"/>
  <c r="F72" i="27"/>
  <c r="G105" i="27"/>
  <c r="H102" i="27"/>
  <c r="I102" i="27" s="1"/>
  <c r="G75" i="27"/>
  <c r="G106" i="27"/>
  <c r="H106" i="27" s="1"/>
  <c r="I106" i="27" s="1"/>
  <c r="F97" i="27"/>
  <c r="G69" i="27"/>
  <c r="G68" i="27"/>
  <c r="G97" i="27"/>
  <c r="H103" i="27"/>
  <c r="I103" i="27" s="1"/>
  <c r="G41" i="27"/>
  <c r="H74" i="27"/>
  <c r="I74" i="27" s="1"/>
  <c r="G67" i="27"/>
  <c r="F73" i="27"/>
  <c r="F39" i="27"/>
  <c r="H66" i="27"/>
  <c r="I66" i="27" s="1"/>
  <c r="G72" i="27"/>
  <c r="F67" i="27"/>
  <c r="F71" i="27"/>
  <c r="H71" i="27" s="1"/>
  <c r="I71" i="27" s="1"/>
  <c r="F75" i="27"/>
  <c r="F69" i="27"/>
  <c r="G42" i="27"/>
  <c r="F44" i="27"/>
  <c r="F36" i="27"/>
  <c r="F40" i="27"/>
  <c r="F43" i="27"/>
  <c r="H43" i="27" s="1"/>
  <c r="I43" i="27" s="1"/>
  <c r="F38" i="27"/>
  <c r="H38" i="27" s="1"/>
  <c r="F42" i="27"/>
  <c r="J164" i="3"/>
  <c r="J68" i="3"/>
  <c r="K68" i="3" s="1"/>
  <c r="J31" i="3"/>
  <c r="J96" i="3"/>
  <c r="K96" i="3" s="1"/>
  <c r="J69" i="3"/>
  <c r="H69" i="3" s="1"/>
  <c r="J126" i="3"/>
  <c r="H126" i="3" s="1"/>
  <c r="J189" i="3"/>
  <c r="K189" i="3" s="1"/>
  <c r="J65" i="3"/>
  <c r="K65" i="3" s="1"/>
  <c r="K124" i="3"/>
  <c r="K193" i="3"/>
  <c r="H193" i="3"/>
  <c r="K187" i="3"/>
  <c r="H187" i="3"/>
  <c r="K195" i="3"/>
  <c r="H195" i="3"/>
  <c r="K186" i="3"/>
  <c r="H186" i="3"/>
  <c r="K191" i="3"/>
  <c r="H191" i="3"/>
  <c r="H190" i="3"/>
  <c r="K190" i="3"/>
  <c r="H194" i="3"/>
  <c r="H37" i="3"/>
  <c r="K69" i="3"/>
  <c r="K94" i="3"/>
  <c r="H39" i="3"/>
  <c r="K39" i="3"/>
  <c r="H161" i="3"/>
  <c r="K161" i="3"/>
  <c r="J162" i="3"/>
  <c r="H162" i="3" s="1"/>
  <c r="J128" i="3"/>
  <c r="H128" i="3" s="1"/>
  <c r="H102" i="3"/>
  <c r="J95" i="3"/>
  <c r="K95" i="3" s="1"/>
  <c r="H127" i="3"/>
  <c r="H100" i="3"/>
  <c r="K133" i="3"/>
  <c r="H133" i="3"/>
  <c r="K93" i="3"/>
  <c r="K132" i="3"/>
  <c r="H132" i="3"/>
  <c r="K126" i="3"/>
  <c r="K63" i="3"/>
  <c r="H63" i="3"/>
  <c r="K163" i="3"/>
  <c r="H163" i="3"/>
  <c r="H38" i="3"/>
  <c r="K130" i="3"/>
  <c r="H130" i="3"/>
  <c r="K128" i="3"/>
  <c r="K32" i="3"/>
  <c r="K99" i="3"/>
  <c r="H71" i="3"/>
  <c r="K71" i="3"/>
  <c r="H95" i="3"/>
  <c r="K70" i="3"/>
  <c r="K40" i="3"/>
  <c r="J160" i="3"/>
  <c r="K160" i="3" s="1"/>
  <c r="H66" i="3"/>
  <c r="H131" i="3"/>
  <c r="K156" i="3"/>
  <c r="H156" i="3"/>
  <c r="K164" i="3"/>
  <c r="H164" i="3"/>
  <c r="H36" i="3"/>
  <c r="K64" i="3"/>
  <c r="N203" i="27"/>
  <c r="N202" i="27" s="1"/>
  <c r="M203" i="27"/>
  <c r="M202" i="27" s="1"/>
  <c r="O184" i="3"/>
  <c r="O185" i="3"/>
  <c r="Q183" i="3"/>
  <c r="P181" i="27"/>
  <c r="O181" i="3"/>
  <c r="O183" i="3"/>
  <c r="J183" i="3" s="1"/>
  <c r="H183" i="3" s="1"/>
  <c r="M181" i="3"/>
  <c r="Q171" i="3"/>
  <c r="O173" i="3"/>
  <c r="M171" i="3"/>
  <c r="Q184" i="3"/>
  <c r="M166" i="3"/>
  <c r="O178" i="3"/>
  <c r="O179" i="3"/>
  <c r="J179" i="3" s="1"/>
  <c r="M185" i="3"/>
  <c r="O168" i="3"/>
  <c r="P179" i="27"/>
  <c r="M170" i="3"/>
  <c r="M168" i="3"/>
  <c r="Q182" i="3"/>
  <c r="O182" i="3"/>
  <c r="O174" i="3"/>
  <c r="Q174" i="3"/>
  <c r="M177" i="3"/>
  <c r="Q177" i="3"/>
  <c r="Q176" i="3"/>
  <c r="M176" i="3"/>
  <c r="O176" i="3"/>
  <c r="M205" i="27"/>
  <c r="M204" i="27" s="1"/>
  <c r="M199" i="3"/>
  <c r="M198" i="3" s="1"/>
  <c r="Q169" i="3"/>
  <c r="M169" i="3"/>
  <c r="M175" i="3"/>
  <c r="O175" i="3"/>
  <c r="J175" i="3" s="1"/>
  <c r="Q175" i="3"/>
  <c r="O169" i="3"/>
  <c r="Q180" i="3"/>
  <c r="M180" i="3"/>
  <c r="Q167" i="3"/>
  <c r="M167" i="3"/>
  <c r="O201" i="3"/>
  <c r="O200" i="3" s="1"/>
  <c r="Q201" i="3"/>
  <c r="Q200" i="3" s="1"/>
  <c r="M182" i="3"/>
  <c r="Q166" i="3"/>
  <c r="M179" i="3"/>
  <c r="N181" i="27"/>
  <c r="M201" i="3"/>
  <c r="M200" i="3" s="1"/>
  <c r="O205" i="27"/>
  <c r="O204" i="27" s="1"/>
  <c r="K205" i="27"/>
  <c r="K204" i="27" s="1"/>
  <c r="N205" i="27"/>
  <c r="N204" i="27" s="1"/>
  <c r="P205" i="27"/>
  <c r="P204" i="27" s="1"/>
  <c r="O199" i="3"/>
  <c r="O198" i="3" s="1"/>
  <c r="O203" i="27"/>
  <c r="O202" i="27" s="1"/>
  <c r="K203" i="27"/>
  <c r="K202" i="27" s="1"/>
  <c r="P203" i="27"/>
  <c r="P202" i="27" s="1"/>
  <c r="N183" i="27"/>
  <c r="N187" i="27"/>
  <c r="L188" i="27"/>
  <c r="L181" i="27"/>
  <c r="M186" i="27"/>
  <c r="N189" i="27"/>
  <c r="L187" i="27"/>
  <c r="O182" i="27"/>
  <c r="M180" i="27"/>
  <c r="P187" i="27"/>
  <c r="L183" i="27"/>
  <c r="K180" i="27"/>
  <c r="P188" i="27"/>
  <c r="K188" i="27"/>
  <c r="M187" i="27"/>
  <c r="P185" i="27"/>
  <c r="O188" i="27"/>
  <c r="P183" i="27"/>
  <c r="K182" i="27"/>
  <c r="O180" i="27"/>
  <c r="L179" i="27"/>
  <c r="N188" i="27"/>
  <c r="O187" i="27"/>
  <c r="N182" i="27"/>
  <c r="M181" i="27"/>
  <c r="P189" i="27"/>
  <c r="O186" i="27"/>
  <c r="M182" i="27"/>
  <c r="M184" i="27"/>
  <c r="P182" i="27"/>
  <c r="O181" i="27"/>
  <c r="L189" i="27"/>
  <c r="K186" i="27"/>
  <c r="L185" i="27"/>
  <c r="P184" i="27"/>
  <c r="L184" i="27"/>
  <c r="M183" i="27"/>
  <c r="N180" i="27"/>
  <c r="O179" i="27"/>
  <c r="K179" i="27"/>
  <c r="M189" i="27"/>
  <c r="N186" i="27"/>
  <c r="O185" i="27"/>
  <c r="K185" i="27"/>
  <c r="O184" i="27"/>
  <c r="K184" i="27"/>
  <c r="N179" i="27"/>
  <c r="N185" i="27"/>
  <c r="O183" i="27"/>
  <c r="P180" i="27"/>
  <c r="O189" i="27"/>
  <c r="P186" i="27"/>
  <c r="M178" i="3"/>
  <c r="J178" i="3" s="1"/>
  <c r="H178" i="3" s="1"/>
  <c r="M173" i="3"/>
  <c r="Q172" i="3"/>
  <c r="O172" i="3"/>
  <c r="Q170" i="3"/>
  <c r="J170" i="3" s="1"/>
  <c r="J12" i="1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A475" i="5"/>
  <c r="B475" i="5" s="1"/>
  <c r="A476" i="5"/>
  <c r="B476" i="5" s="1"/>
  <c r="A477" i="5"/>
  <c r="B477" i="5" s="1"/>
  <c r="A478" i="5"/>
  <c r="B478" i="5" s="1"/>
  <c r="A479" i="5"/>
  <c r="B479" i="5" s="1"/>
  <c r="A480" i="5"/>
  <c r="B480" i="5" s="1"/>
  <c r="A481" i="5"/>
  <c r="B481" i="5" s="1"/>
  <c r="A482" i="5"/>
  <c r="B482" i="5" s="1"/>
  <c r="A483" i="5"/>
  <c r="B483" i="5" s="1"/>
  <c r="A484" i="5"/>
  <c r="B484" i="5" s="1"/>
  <c r="A485" i="5"/>
  <c r="B485" i="5" s="1"/>
  <c r="A486" i="5"/>
  <c r="B486" i="5" s="1"/>
  <c r="A487" i="5"/>
  <c r="B487" i="5" s="1"/>
  <c r="A488" i="5"/>
  <c r="B488" i="5" s="1"/>
  <c r="A489" i="5"/>
  <c r="B489" i="5" s="1"/>
  <c r="A490" i="5"/>
  <c r="B490" i="5" s="1"/>
  <c r="A491" i="5"/>
  <c r="B491" i="5" s="1"/>
  <c r="A492" i="5"/>
  <c r="B492" i="5" s="1"/>
  <c r="A493" i="5"/>
  <c r="B493" i="5" s="1"/>
  <c r="A494" i="5"/>
  <c r="B494" i="5" s="1"/>
  <c r="A495" i="5"/>
  <c r="B495" i="5" s="1"/>
  <c r="A496" i="5"/>
  <c r="B496" i="5" s="1"/>
  <c r="A497" i="5"/>
  <c r="B497" i="5" s="1"/>
  <c r="A498" i="5"/>
  <c r="B498" i="5" s="1"/>
  <c r="A499" i="5"/>
  <c r="B499" i="5" s="1"/>
  <c r="A500" i="5"/>
  <c r="B500" i="5" s="1"/>
  <c r="A501" i="5"/>
  <c r="B501" i="5" s="1"/>
  <c r="A502" i="5"/>
  <c r="B502" i="5" s="1"/>
  <c r="A503" i="5"/>
  <c r="B503" i="5" s="1"/>
  <c r="A504" i="5"/>
  <c r="B504" i="5" s="1"/>
  <c r="A505" i="5"/>
  <c r="B505" i="5" s="1"/>
  <c r="A506" i="5"/>
  <c r="B506" i="5" s="1"/>
  <c r="A507" i="5"/>
  <c r="B507" i="5" s="1"/>
  <c r="A508" i="5"/>
  <c r="B508" i="5" s="1"/>
  <c r="A509" i="5"/>
  <c r="B509" i="5" s="1"/>
  <c r="A510" i="5"/>
  <c r="B510" i="5" s="1"/>
  <c r="A511" i="5"/>
  <c r="B511" i="5" s="1"/>
  <c r="A512" i="5"/>
  <c r="B512" i="5" s="1"/>
  <c r="A513" i="5"/>
  <c r="B513" i="5" s="1"/>
  <c r="A514" i="5"/>
  <c r="B514" i="5" s="1"/>
  <c r="A515" i="5"/>
  <c r="B515" i="5" s="1"/>
  <c r="A516" i="5"/>
  <c r="B516" i="5" s="1"/>
  <c r="A517" i="5"/>
  <c r="B517" i="5" s="1"/>
  <c r="A518" i="5"/>
  <c r="B518" i="5" s="1"/>
  <c r="A519" i="5"/>
  <c r="B519" i="5" s="1"/>
  <c r="A520" i="5"/>
  <c r="B520" i="5" s="1"/>
  <c r="A521" i="5"/>
  <c r="B521" i="5" s="1"/>
  <c r="A522" i="5"/>
  <c r="B522" i="5" s="1"/>
  <c r="A523" i="5"/>
  <c r="B523" i="5" s="1"/>
  <c r="A524" i="5"/>
  <c r="B524" i="5" s="1"/>
  <c r="A525" i="5"/>
  <c r="B525" i="5" s="1"/>
  <c r="A526" i="5"/>
  <c r="B526" i="5" s="1"/>
  <c r="A527" i="5"/>
  <c r="B527" i="5" s="1"/>
  <c r="A528" i="5"/>
  <c r="B528" i="5" s="1"/>
  <c r="A529" i="5"/>
  <c r="B529" i="5" s="1"/>
  <c r="A530" i="5"/>
  <c r="B530" i="5" s="1"/>
  <c r="A531" i="5"/>
  <c r="B531" i="5" s="1"/>
  <c r="A532" i="5"/>
  <c r="B532" i="5" s="1"/>
  <c r="A533" i="5"/>
  <c r="B533" i="5" s="1"/>
  <c r="A534" i="5"/>
  <c r="B534" i="5" s="1"/>
  <c r="A535" i="5"/>
  <c r="B535" i="5" s="1"/>
  <c r="A536" i="5"/>
  <c r="B536" i="5" s="1"/>
  <c r="A537" i="5"/>
  <c r="B537" i="5" s="1"/>
  <c r="A538" i="5"/>
  <c r="B538" i="5" s="1"/>
  <c r="A539" i="5"/>
  <c r="B539" i="5" s="1"/>
  <c r="A540" i="5"/>
  <c r="B540" i="5" s="1"/>
  <c r="A541" i="5"/>
  <c r="B541" i="5" s="1"/>
  <c r="A542" i="5"/>
  <c r="B542" i="5" s="1"/>
  <c r="A543" i="5"/>
  <c r="B543" i="5" s="1"/>
  <c r="A544" i="5"/>
  <c r="B544" i="5" s="1"/>
  <c r="A545" i="5"/>
  <c r="B545" i="5" s="1"/>
  <c r="A546" i="5"/>
  <c r="B546" i="5" s="1"/>
  <c r="A547" i="5"/>
  <c r="B547" i="5" s="1"/>
  <c r="A548" i="5"/>
  <c r="B548" i="5" s="1"/>
  <c r="A549" i="5"/>
  <c r="B549" i="5" s="1"/>
  <c r="A550" i="5"/>
  <c r="B550" i="5" s="1"/>
  <c r="A551" i="5"/>
  <c r="B551" i="5" s="1"/>
  <c r="A552" i="5"/>
  <c r="B552" i="5" s="1"/>
  <c r="A553" i="5"/>
  <c r="B553" i="5" s="1"/>
  <c r="A554" i="5"/>
  <c r="B554" i="5" s="1"/>
  <c r="A555" i="5"/>
  <c r="B555" i="5" s="1"/>
  <c r="A556" i="5"/>
  <c r="B556" i="5" s="1"/>
  <c r="A557" i="5"/>
  <c r="B557" i="5" s="1"/>
  <c r="A558" i="5"/>
  <c r="B558" i="5" s="1"/>
  <c r="A559" i="5"/>
  <c r="B559" i="5" s="1"/>
  <c r="A560" i="5"/>
  <c r="B560" i="5" s="1"/>
  <c r="A561" i="5"/>
  <c r="B561" i="5" s="1"/>
  <c r="A562" i="5"/>
  <c r="B562" i="5" s="1"/>
  <c r="A563" i="5"/>
  <c r="B563" i="5" s="1"/>
  <c r="A564" i="5"/>
  <c r="B564" i="5" s="1"/>
  <c r="A565" i="5"/>
  <c r="B565" i="5" s="1"/>
  <c r="A566" i="5"/>
  <c r="B566" i="5" s="1"/>
  <c r="A567" i="5"/>
  <c r="B567" i="5" s="1"/>
  <c r="A568" i="5"/>
  <c r="B568" i="5" s="1"/>
  <c r="A569" i="5"/>
  <c r="B569" i="5" s="1"/>
  <c r="A570" i="5"/>
  <c r="B570" i="5" s="1"/>
  <c r="A571" i="5"/>
  <c r="B571" i="5" s="1"/>
  <c r="A572" i="5"/>
  <c r="B572" i="5" s="1"/>
  <c r="A573" i="5"/>
  <c r="B573" i="5" s="1"/>
  <c r="A574" i="5"/>
  <c r="B574" i="5" s="1"/>
  <c r="A575" i="5"/>
  <c r="B575" i="5" s="1"/>
  <c r="A576" i="5"/>
  <c r="B576" i="5" s="1"/>
  <c r="A577" i="5"/>
  <c r="B577" i="5" s="1"/>
  <c r="A578" i="5"/>
  <c r="B578" i="5" s="1"/>
  <c r="A579" i="5"/>
  <c r="B579" i="5" s="1"/>
  <c r="A580" i="5"/>
  <c r="B580" i="5" s="1"/>
  <c r="A581" i="5"/>
  <c r="B581" i="5" s="1"/>
  <c r="A582" i="5"/>
  <c r="B582" i="5" s="1"/>
  <c r="A583" i="5"/>
  <c r="B583" i="5" s="1"/>
  <c r="A584" i="5"/>
  <c r="B584" i="5" s="1"/>
  <c r="A585" i="5"/>
  <c r="B585" i="5" s="1"/>
  <c r="A586" i="5"/>
  <c r="B586" i="5" s="1"/>
  <c r="A587" i="5"/>
  <c r="B587" i="5" s="1"/>
  <c r="A588" i="5"/>
  <c r="B588" i="5" s="1"/>
  <c r="A589" i="5"/>
  <c r="B589" i="5" s="1"/>
  <c r="A590" i="5"/>
  <c r="B590" i="5" s="1"/>
  <c r="A591" i="5"/>
  <c r="B591" i="5" s="1"/>
  <c r="A592" i="5"/>
  <c r="B592" i="5" s="1"/>
  <c r="A593" i="5"/>
  <c r="B593" i="5" s="1"/>
  <c r="A594" i="5"/>
  <c r="B594" i="5" s="1"/>
  <c r="A595" i="5"/>
  <c r="B595" i="5" s="1"/>
  <c r="A596" i="5"/>
  <c r="B596" i="5" s="1"/>
  <c r="A597" i="5"/>
  <c r="B597" i="5" s="1"/>
  <c r="A598" i="5"/>
  <c r="B598" i="5" s="1"/>
  <c r="A599" i="5"/>
  <c r="B599" i="5" s="1"/>
  <c r="A600" i="5"/>
  <c r="B600" i="5" s="1"/>
  <c r="A601" i="5"/>
  <c r="B601" i="5" s="1"/>
  <c r="A602" i="5"/>
  <c r="B602" i="5" s="1"/>
  <c r="A603" i="5"/>
  <c r="B603" i="5" s="1"/>
  <c r="A604" i="5"/>
  <c r="B604" i="5" s="1"/>
  <c r="A605" i="5"/>
  <c r="B605" i="5" s="1"/>
  <c r="A606" i="5"/>
  <c r="B606" i="5" s="1"/>
  <c r="A607" i="5"/>
  <c r="B607" i="5" s="1"/>
  <c r="A608" i="5"/>
  <c r="B608" i="5" s="1"/>
  <c r="A609" i="5"/>
  <c r="B609" i="5" s="1"/>
  <c r="A610" i="5"/>
  <c r="B610" i="5" s="1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1468" i="5"/>
  <c r="A1467" i="5"/>
  <c r="A1466" i="5"/>
  <c r="A1465" i="5"/>
  <c r="A1464" i="5"/>
  <c r="A1463" i="5"/>
  <c r="A1462" i="5"/>
  <c r="A1461" i="5"/>
  <c r="A1460" i="5"/>
  <c r="A1459" i="5"/>
  <c r="A1458" i="5"/>
  <c r="A1457" i="5"/>
  <c r="A1456" i="5"/>
  <c r="A1455" i="5"/>
  <c r="A1454" i="5"/>
  <c r="A1453" i="5"/>
  <c r="A1452" i="5"/>
  <c r="A1451" i="5"/>
  <c r="A1450" i="5"/>
  <c r="A1449" i="5"/>
  <c r="A1448" i="5"/>
  <c r="A1447" i="5"/>
  <c r="A1446" i="5"/>
  <c r="A1445" i="5"/>
  <c r="A1444" i="5"/>
  <c r="A1443" i="5"/>
  <c r="A1442" i="5"/>
  <c r="A1441" i="5"/>
  <c r="A1440" i="5"/>
  <c r="A1439" i="5"/>
  <c r="A1438" i="5"/>
  <c r="A1437" i="5"/>
  <c r="A1436" i="5"/>
  <c r="A1435" i="5"/>
  <c r="A1434" i="5"/>
  <c r="A1433" i="5"/>
  <c r="A1432" i="5"/>
  <c r="A1431" i="5"/>
  <c r="A1430" i="5"/>
  <c r="A1429" i="5"/>
  <c r="A1428" i="5"/>
  <c r="A1427" i="5"/>
  <c r="A1426" i="5"/>
  <c r="A1425" i="5"/>
  <c r="A1424" i="5"/>
  <c r="A1423" i="5"/>
  <c r="A1422" i="5"/>
  <c r="A1421" i="5"/>
  <c r="A1420" i="5"/>
  <c r="A1419" i="5"/>
  <c r="A1418" i="5"/>
  <c r="A1417" i="5"/>
  <c r="A1416" i="5"/>
  <c r="A1415" i="5"/>
  <c r="A1414" i="5"/>
  <c r="A1413" i="5"/>
  <c r="A1412" i="5"/>
  <c r="A1411" i="5"/>
  <c r="A1410" i="5"/>
  <c r="A1409" i="5"/>
  <c r="A1408" i="5"/>
  <c r="A1407" i="5"/>
  <c r="A1406" i="5"/>
  <c r="A1405" i="5"/>
  <c r="A1404" i="5"/>
  <c r="A1403" i="5"/>
  <c r="A1402" i="5"/>
  <c r="A1401" i="5"/>
  <c r="A1400" i="5"/>
  <c r="A1399" i="5"/>
  <c r="A1398" i="5"/>
  <c r="A1397" i="5"/>
  <c r="A1396" i="5"/>
  <c r="A1395" i="5"/>
  <c r="A1394" i="5"/>
  <c r="A1393" i="5"/>
  <c r="A1392" i="5"/>
  <c r="A1391" i="5"/>
  <c r="A1390" i="5"/>
  <c r="A1389" i="5"/>
  <c r="A1388" i="5"/>
  <c r="A1387" i="5"/>
  <c r="A1386" i="5"/>
  <c r="A1385" i="5"/>
  <c r="A1384" i="5"/>
  <c r="A1383" i="5"/>
  <c r="A1382" i="5"/>
  <c r="A1381" i="5"/>
  <c r="A1380" i="5"/>
  <c r="A1379" i="5"/>
  <c r="A1378" i="5"/>
  <c r="A1377" i="5"/>
  <c r="A1376" i="5"/>
  <c r="A1375" i="5"/>
  <c r="A1374" i="5"/>
  <c r="A1373" i="5"/>
  <c r="A1372" i="5"/>
  <c r="A1371" i="5"/>
  <c r="A1370" i="5"/>
  <c r="A1369" i="5"/>
  <c r="A1368" i="5"/>
  <c r="A1367" i="5"/>
  <c r="A1366" i="5"/>
  <c r="A1365" i="5"/>
  <c r="A1364" i="5"/>
  <c r="A1363" i="5"/>
  <c r="A1362" i="5"/>
  <c r="A1361" i="5"/>
  <c r="A1360" i="5"/>
  <c r="A1359" i="5"/>
  <c r="A1358" i="5"/>
  <c r="A1357" i="5"/>
  <c r="A1356" i="5"/>
  <c r="A1355" i="5"/>
  <c r="A1354" i="5"/>
  <c r="A1353" i="5"/>
  <c r="A1352" i="5"/>
  <c r="A1351" i="5"/>
  <c r="A1350" i="5"/>
  <c r="A1349" i="5"/>
  <c r="A1348" i="5"/>
  <c r="A1347" i="5"/>
  <c r="A1346" i="5"/>
  <c r="A1345" i="5"/>
  <c r="A1344" i="5"/>
  <c r="A1343" i="5"/>
  <c r="A1342" i="5"/>
  <c r="A1341" i="5"/>
  <c r="A1340" i="5"/>
  <c r="A1339" i="5"/>
  <c r="A1338" i="5"/>
  <c r="A1337" i="5"/>
  <c r="A1336" i="5"/>
  <c r="A1335" i="5"/>
  <c r="A1334" i="5"/>
  <c r="A1333" i="5"/>
  <c r="A1332" i="5"/>
  <c r="A1331" i="5"/>
  <c r="A1330" i="5"/>
  <c r="A1329" i="5"/>
  <c r="A1328" i="5"/>
  <c r="A1327" i="5"/>
  <c r="A1326" i="5"/>
  <c r="A1325" i="5"/>
  <c r="A1324" i="5"/>
  <c r="A1323" i="5"/>
  <c r="A1322" i="5"/>
  <c r="A1321" i="5"/>
  <c r="A1320" i="5"/>
  <c r="A1319" i="5"/>
  <c r="A1318" i="5"/>
  <c r="A1317" i="5"/>
  <c r="A1316" i="5"/>
  <c r="A1315" i="5"/>
  <c r="A1314" i="5"/>
  <c r="A1313" i="5"/>
  <c r="A1312" i="5"/>
  <c r="A1311" i="5"/>
  <c r="A1310" i="5"/>
  <c r="A1309" i="5"/>
  <c r="A1308" i="5"/>
  <c r="A1307" i="5"/>
  <c r="A1306" i="5"/>
  <c r="A1305" i="5"/>
  <c r="A1304" i="5"/>
  <c r="A1303" i="5"/>
  <c r="A1302" i="5"/>
  <c r="A1301" i="5"/>
  <c r="A1300" i="5"/>
  <c r="A1299" i="5"/>
  <c r="A1298" i="5"/>
  <c r="A1297" i="5"/>
  <c r="A1296" i="5"/>
  <c r="A1295" i="5"/>
  <c r="A1294" i="5"/>
  <c r="A1293" i="5"/>
  <c r="A1292" i="5"/>
  <c r="A1291" i="5"/>
  <c r="A1290" i="5"/>
  <c r="A1289" i="5"/>
  <c r="A1288" i="5"/>
  <c r="A1287" i="5"/>
  <c r="A1286" i="5"/>
  <c r="A1285" i="5"/>
  <c r="A1284" i="5"/>
  <c r="A1283" i="5"/>
  <c r="A1282" i="5"/>
  <c r="A1281" i="5"/>
  <c r="A1280" i="5"/>
  <c r="A1279" i="5"/>
  <c r="A1278" i="5"/>
  <c r="A1277" i="5"/>
  <c r="A1276" i="5"/>
  <c r="A1275" i="5"/>
  <c r="A1274" i="5"/>
  <c r="A1273" i="5"/>
  <c r="A1272" i="5"/>
  <c r="A1271" i="5"/>
  <c r="A1270" i="5"/>
  <c r="A1269" i="5"/>
  <c r="A1268" i="5"/>
  <c r="A1267" i="5"/>
  <c r="A1266" i="5"/>
  <c r="A1265" i="5"/>
  <c r="A1264" i="5"/>
  <c r="A1263" i="5"/>
  <c r="A1262" i="5"/>
  <c r="A1261" i="5"/>
  <c r="A1260" i="5"/>
  <c r="A1259" i="5"/>
  <c r="A1258" i="5"/>
  <c r="A1257" i="5"/>
  <c r="A1256" i="5"/>
  <c r="A1255" i="5"/>
  <c r="A1254" i="5"/>
  <c r="A1253" i="5"/>
  <c r="A1252" i="5"/>
  <c r="A1251" i="5"/>
  <c r="A1250" i="5"/>
  <c r="A1249" i="5"/>
  <c r="A1248" i="5"/>
  <c r="A1247" i="5"/>
  <c r="A1246" i="5"/>
  <c r="A1245" i="5"/>
  <c r="A1244" i="5"/>
  <c r="A1243" i="5"/>
  <c r="A1242" i="5"/>
  <c r="A1241" i="5"/>
  <c r="A1240" i="5"/>
  <c r="A1239" i="5"/>
  <c r="A1238" i="5"/>
  <c r="A1237" i="5"/>
  <c r="A1236" i="5"/>
  <c r="A1235" i="5"/>
  <c r="A1234" i="5"/>
  <c r="A1233" i="5"/>
  <c r="A1232" i="5"/>
  <c r="A1231" i="5"/>
  <c r="A1230" i="5"/>
  <c r="A1229" i="5"/>
  <c r="A1228" i="5"/>
  <c r="A1227" i="5"/>
  <c r="A1226" i="5"/>
  <c r="A1225" i="5"/>
  <c r="A1224" i="5"/>
  <c r="A1223" i="5"/>
  <c r="A1222" i="5"/>
  <c r="A1221" i="5"/>
  <c r="A1220" i="5"/>
  <c r="A1219" i="5"/>
  <c r="A1218" i="5"/>
  <c r="A1217" i="5"/>
  <c r="A1216" i="5"/>
  <c r="A1215" i="5"/>
  <c r="A1214" i="5"/>
  <c r="A1213" i="5"/>
  <c r="A1212" i="5"/>
  <c r="A1211" i="5"/>
  <c r="A1210" i="5"/>
  <c r="A1209" i="5"/>
  <c r="A1208" i="5"/>
  <c r="A1207" i="5"/>
  <c r="A1206" i="5"/>
  <c r="A1205" i="5"/>
  <c r="A1204" i="5"/>
  <c r="A1203" i="5"/>
  <c r="A1202" i="5"/>
  <c r="A1201" i="5"/>
  <c r="A1200" i="5"/>
  <c r="A1199" i="5"/>
  <c r="A1198" i="5"/>
  <c r="A1197" i="5"/>
  <c r="A1196" i="5"/>
  <c r="A1195" i="5"/>
  <c r="A1194" i="5"/>
  <c r="A1193" i="5"/>
  <c r="A1192" i="5"/>
  <c r="A1191" i="5"/>
  <c r="A1190" i="5"/>
  <c r="A1189" i="5"/>
  <c r="A1188" i="5"/>
  <c r="A1187" i="5"/>
  <c r="A1186" i="5"/>
  <c r="A1185" i="5"/>
  <c r="A1184" i="5"/>
  <c r="A1183" i="5"/>
  <c r="A1182" i="5"/>
  <c r="A1181" i="5"/>
  <c r="A1180" i="5"/>
  <c r="A1179" i="5"/>
  <c r="A1178" i="5"/>
  <c r="A1177" i="5"/>
  <c r="A1176" i="5"/>
  <c r="A1175" i="5"/>
  <c r="A1174" i="5"/>
  <c r="A1173" i="5"/>
  <c r="A1172" i="5"/>
  <c r="A1171" i="5"/>
  <c r="A1170" i="5"/>
  <c r="A1169" i="5"/>
  <c r="A1168" i="5"/>
  <c r="A1167" i="5"/>
  <c r="A1166" i="5"/>
  <c r="A1165" i="5"/>
  <c r="A1164" i="5"/>
  <c r="A1163" i="5"/>
  <c r="A1162" i="5"/>
  <c r="A1161" i="5"/>
  <c r="A1160" i="5"/>
  <c r="A1159" i="5"/>
  <c r="A1158" i="5"/>
  <c r="A1157" i="5"/>
  <c r="A1156" i="5"/>
  <c r="A1155" i="5"/>
  <c r="A1154" i="5"/>
  <c r="A1153" i="5"/>
  <c r="A1152" i="5"/>
  <c r="A1151" i="5"/>
  <c r="A1150" i="5"/>
  <c r="A1149" i="5"/>
  <c r="A1148" i="5"/>
  <c r="A1147" i="5"/>
  <c r="A1146" i="5"/>
  <c r="A1145" i="5"/>
  <c r="A1144" i="5"/>
  <c r="A1143" i="5"/>
  <c r="A1142" i="5"/>
  <c r="A1141" i="5"/>
  <c r="A1140" i="5"/>
  <c r="A1139" i="5"/>
  <c r="A1138" i="5"/>
  <c r="A1137" i="5"/>
  <c r="A1136" i="5"/>
  <c r="A1135" i="5"/>
  <c r="A1134" i="5"/>
  <c r="A1133" i="5"/>
  <c r="A1132" i="5"/>
  <c r="A1131" i="5"/>
  <c r="A1130" i="5"/>
  <c r="A1129" i="5"/>
  <c r="A1128" i="5"/>
  <c r="A1127" i="5"/>
  <c r="A1126" i="5"/>
  <c r="A1125" i="5"/>
  <c r="A1124" i="5"/>
  <c r="A1123" i="5"/>
  <c r="A1122" i="5"/>
  <c r="A1121" i="5"/>
  <c r="A1120" i="5"/>
  <c r="A1119" i="5"/>
  <c r="A1118" i="5"/>
  <c r="A1117" i="5"/>
  <c r="A1116" i="5"/>
  <c r="A1115" i="5"/>
  <c r="A1114" i="5"/>
  <c r="A1113" i="5"/>
  <c r="A1112" i="5"/>
  <c r="A1111" i="5"/>
  <c r="A1110" i="5"/>
  <c r="A1109" i="5"/>
  <c r="A1108" i="5"/>
  <c r="A1107" i="5"/>
  <c r="A1106" i="5"/>
  <c r="A1105" i="5"/>
  <c r="A1104" i="5"/>
  <c r="A1103" i="5"/>
  <c r="A1102" i="5"/>
  <c r="A1101" i="5"/>
  <c r="A1100" i="5"/>
  <c r="A1099" i="5"/>
  <c r="A1098" i="5"/>
  <c r="A1097" i="5"/>
  <c r="A1096" i="5"/>
  <c r="A1095" i="5"/>
  <c r="A1094" i="5"/>
  <c r="A1093" i="5"/>
  <c r="A1092" i="5"/>
  <c r="A1091" i="5"/>
  <c r="A1090" i="5"/>
  <c r="A1089" i="5"/>
  <c r="A1088" i="5"/>
  <c r="A1087" i="5"/>
  <c r="A1086" i="5"/>
  <c r="A1085" i="5"/>
  <c r="A1084" i="5"/>
  <c r="A1083" i="5"/>
  <c r="A1082" i="5"/>
  <c r="A1081" i="5"/>
  <c r="A1080" i="5"/>
  <c r="A1079" i="5"/>
  <c r="A1078" i="5"/>
  <c r="A1077" i="5"/>
  <c r="A1076" i="5"/>
  <c r="A1075" i="5"/>
  <c r="A1074" i="5"/>
  <c r="A1073" i="5"/>
  <c r="A1072" i="5"/>
  <c r="A1071" i="5"/>
  <c r="A1070" i="5"/>
  <c r="A1069" i="5"/>
  <c r="A1068" i="5"/>
  <c r="A1067" i="5"/>
  <c r="A1066" i="5"/>
  <c r="A1065" i="5"/>
  <c r="A1064" i="5"/>
  <c r="A1063" i="5"/>
  <c r="A1062" i="5"/>
  <c r="A1061" i="5"/>
  <c r="A1060" i="5"/>
  <c r="A1059" i="5"/>
  <c r="A1058" i="5"/>
  <c r="A1057" i="5"/>
  <c r="A1056" i="5"/>
  <c r="A1055" i="5"/>
  <c r="A1054" i="5"/>
  <c r="A1053" i="5"/>
  <c r="A1052" i="5"/>
  <c r="A1051" i="5"/>
  <c r="A1050" i="5"/>
  <c r="A1049" i="5"/>
  <c r="A1048" i="5"/>
  <c r="A1047" i="5"/>
  <c r="A1046" i="5"/>
  <c r="A1045" i="5"/>
  <c r="A1044" i="5"/>
  <c r="A1043" i="5"/>
  <c r="A1042" i="5"/>
  <c r="A1041" i="5"/>
  <c r="A1040" i="5"/>
  <c r="A1039" i="5"/>
  <c r="A1038" i="5"/>
  <c r="A1037" i="5"/>
  <c r="A1036" i="5"/>
  <c r="A1035" i="5"/>
  <c r="A1034" i="5"/>
  <c r="A1033" i="5"/>
  <c r="A1032" i="5"/>
  <c r="A1031" i="5"/>
  <c r="A1030" i="5"/>
  <c r="A1029" i="5"/>
  <c r="A1028" i="5"/>
  <c r="A1027" i="5"/>
  <c r="A1026" i="5"/>
  <c r="A1025" i="5"/>
  <c r="A1024" i="5"/>
  <c r="A1023" i="5"/>
  <c r="A1022" i="5"/>
  <c r="A1021" i="5"/>
  <c r="A1020" i="5"/>
  <c r="A1019" i="5"/>
  <c r="A1018" i="5"/>
  <c r="A1017" i="5"/>
  <c r="A1016" i="5"/>
  <c r="A1015" i="5"/>
  <c r="A1014" i="5"/>
  <c r="A1013" i="5"/>
  <c r="A1012" i="5"/>
  <c r="A1011" i="5"/>
  <c r="A1010" i="5"/>
  <c r="A1009" i="5"/>
  <c r="A1008" i="5"/>
  <c r="A1007" i="5"/>
  <c r="A1006" i="5"/>
  <c r="A1005" i="5"/>
  <c r="A1004" i="5"/>
  <c r="A1003" i="5"/>
  <c r="A1002" i="5"/>
  <c r="A1001" i="5"/>
  <c r="A1000" i="5"/>
  <c r="A999" i="5"/>
  <c r="A998" i="5"/>
  <c r="A997" i="5"/>
  <c r="A996" i="5"/>
  <c r="A995" i="5"/>
  <c r="A994" i="5"/>
  <c r="A993" i="5"/>
  <c r="A992" i="5"/>
  <c r="A991" i="5"/>
  <c r="A990" i="5"/>
  <c r="A989" i="5"/>
  <c r="A988" i="5"/>
  <c r="A987" i="5"/>
  <c r="A986" i="5"/>
  <c r="A985" i="5"/>
  <c r="A984" i="5"/>
  <c r="A983" i="5"/>
  <c r="A982" i="5"/>
  <c r="A981" i="5"/>
  <c r="A980" i="5"/>
  <c r="A979" i="5"/>
  <c r="A978" i="5"/>
  <c r="A977" i="5"/>
  <c r="A976" i="5"/>
  <c r="A975" i="5"/>
  <c r="A974" i="5"/>
  <c r="A973" i="5"/>
  <c r="A972" i="5"/>
  <c r="A971" i="5"/>
  <c r="A970" i="5"/>
  <c r="A969" i="5"/>
  <c r="A968" i="5"/>
  <c r="A967" i="5"/>
  <c r="A966" i="5"/>
  <c r="A965" i="5"/>
  <c r="A964" i="5"/>
  <c r="A963" i="5"/>
  <c r="A962" i="5"/>
  <c r="A961" i="5"/>
  <c r="A960" i="5"/>
  <c r="A959" i="5"/>
  <c r="A958" i="5"/>
  <c r="A957" i="5"/>
  <c r="A956" i="5"/>
  <c r="A955" i="5"/>
  <c r="A954" i="5"/>
  <c r="A953" i="5"/>
  <c r="A952" i="5"/>
  <c r="A951" i="5"/>
  <c r="A950" i="5"/>
  <c r="A949" i="5"/>
  <c r="A948" i="5"/>
  <c r="A947" i="5"/>
  <c r="A946" i="5"/>
  <c r="A945" i="5"/>
  <c r="A944" i="5"/>
  <c r="A943" i="5"/>
  <c r="A942" i="5"/>
  <c r="A941" i="5"/>
  <c r="A940" i="5"/>
  <c r="A939" i="5"/>
  <c r="A938" i="5"/>
  <c r="A937" i="5"/>
  <c r="A936" i="5"/>
  <c r="A935" i="5"/>
  <c r="A934" i="5"/>
  <c r="A933" i="5"/>
  <c r="A932" i="5"/>
  <c r="A931" i="5"/>
  <c r="A930" i="5"/>
  <c r="A929" i="5"/>
  <c r="A928" i="5"/>
  <c r="A927" i="5"/>
  <c r="A926" i="5"/>
  <c r="A925" i="5"/>
  <c r="A924" i="5"/>
  <c r="A923" i="5"/>
  <c r="A922" i="5"/>
  <c r="A921" i="5"/>
  <c r="A920" i="5"/>
  <c r="A919" i="5"/>
  <c r="A918" i="5"/>
  <c r="A917" i="5"/>
  <c r="A916" i="5"/>
  <c r="A915" i="5"/>
  <c r="A914" i="5"/>
  <c r="A913" i="5"/>
  <c r="A912" i="5"/>
  <c r="A911" i="5"/>
  <c r="A910" i="5"/>
  <c r="A909" i="5"/>
  <c r="A908" i="5"/>
  <c r="A907" i="5"/>
  <c r="A906" i="5"/>
  <c r="A905" i="5"/>
  <c r="A904" i="5"/>
  <c r="A903" i="5"/>
  <c r="A902" i="5"/>
  <c r="A901" i="5"/>
  <c r="A900" i="5"/>
  <c r="A899" i="5"/>
  <c r="A898" i="5"/>
  <c r="A897" i="5"/>
  <c r="A896" i="5"/>
  <c r="A895" i="5"/>
  <c r="A894" i="5"/>
  <c r="A893" i="5"/>
  <c r="A892" i="5"/>
  <c r="A891" i="5"/>
  <c r="A890" i="5"/>
  <c r="A889" i="5"/>
  <c r="A888" i="5"/>
  <c r="A887" i="5"/>
  <c r="A886" i="5"/>
  <c r="A885" i="5"/>
  <c r="A884" i="5"/>
  <c r="A883" i="5"/>
  <c r="A882" i="5"/>
  <c r="A881" i="5"/>
  <c r="A880" i="5"/>
  <c r="A879" i="5"/>
  <c r="A878" i="5"/>
  <c r="A877" i="5"/>
  <c r="A876" i="5"/>
  <c r="A875" i="5"/>
  <c r="A874" i="5"/>
  <c r="A873" i="5"/>
  <c r="A872" i="5"/>
  <c r="A871" i="5"/>
  <c r="A870" i="5"/>
  <c r="A869" i="5"/>
  <c r="A868" i="5"/>
  <c r="A867" i="5"/>
  <c r="A866" i="5"/>
  <c r="A865" i="5"/>
  <c r="A864" i="5"/>
  <c r="A863" i="5"/>
  <c r="A862" i="5"/>
  <c r="A861" i="5"/>
  <c r="A860" i="5"/>
  <c r="A859" i="5"/>
  <c r="A858" i="5"/>
  <c r="A857" i="5"/>
  <c r="A856" i="5"/>
  <c r="A855" i="5"/>
  <c r="A854" i="5"/>
  <c r="A853" i="5"/>
  <c r="A852" i="5"/>
  <c r="A851" i="5"/>
  <c r="A850" i="5"/>
  <c r="A849" i="5"/>
  <c r="A848" i="5"/>
  <c r="A847" i="5"/>
  <c r="A846" i="5"/>
  <c r="A845" i="5"/>
  <c r="A844" i="5"/>
  <c r="A843" i="5"/>
  <c r="A842" i="5"/>
  <c r="A841" i="5"/>
  <c r="A840" i="5"/>
  <c r="A839" i="5"/>
  <c r="A838" i="5"/>
  <c r="A837" i="5"/>
  <c r="A836" i="5"/>
  <c r="A835" i="5"/>
  <c r="A834" i="5"/>
  <c r="A833" i="5"/>
  <c r="A832" i="5"/>
  <c r="A831" i="5"/>
  <c r="P206" i="1"/>
  <c r="N206" i="1"/>
  <c r="L206" i="1"/>
  <c r="F206" i="1"/>
  <c r="P203" i="1"/>
  <c r="N203" i="1"/>
  <c r="L203" i="1"/>
  <c r="F203" i="1"/>
  <c r="F170" i="1"/>
  <c r="L170" i="1"/>
  <c r="L169" i="1" s="1"/>
  <c r="N170" i="1"/>
  <c r="N169" i="1" s="1"/>
  <c r="P170" i="1"/>
  <c r="P169" i="1" s="1"/>
  <c r="F171" i="1"/>
  <c r="L171" i="1"/>
  <c r="N171" i="1"/>
  <c r="P171" i="1"/>
  <c r="F172" i="1"/>
  <c r="L172" i="1"/>
  <c r="N172" i="1"/>
  <c r="P172" i="1"/>
  <c r="F173" i="1"/>
  <c r="L173" i="1"/>
  <c r="N173" i="1"/>
  <c r="P173" i="1"/>
  <c r="F174" i="1"/>
  <c r="L174" i="1"/>
  <c r="N174" i="1"/>
  <c r="P174" i="1"/>
  <c r="F175" i="1"/>
  <c r="L175" i="1"/>
  <c r="N175" i="1"/>
  <c r="P175" i="1"/>
  <c r="F176" i="1"/>
  <c r="L176" i="1"/>
  <c r="N176" i="1"/>
  <c r="P176" i="1"/>
  <c r="F177" i="1"/>
  <c r="L177" i="1"/>
  <c r="N177" i="1"/>
  <c r="P177" i="1"/>
  <c r="F178" i="1"/>
  <c r="L178" i="1"/>
  <c r="N178" i="1"/>
  <c r="P178" i="1"/>
  <c r="F179" i="1"/>
  <c r="L179" i="1"/>
  <c r="N179" i="1"/>
  <c r="P179" i="1"/>
  <c r="F180" i="1"/>
  <c r="F176" i="3" s="1"/>
  <c r="L180" i="1"/>
  <c r="N180" i="1"/>
  <c r="P180" i="1"/>
  <c r="F181" i="1"/>
  <c r="L181" i="1"/>
  <c r="N181" i="1"/>
  <c r="P181" i="1"/>
  <c r="F182" i="1"/>
  <c r="L182" i="1"/>
  <c r="N182" i="1"/>
  <c r="P182" i="1"/>
  <c r="F183" i="1"/>
  <c r="L183" i="1"/>
  <c r="N183" i="1"/>
  <c r="P183" i="1"/>
  <c r="F184" i="1"/>
  <c r="L184" i="1"/>
  <c r="N184" i="1"/>
  <c r="P184" i="1"/>
  <c r="F185" i="1"/>
  <c r="L185" i="1"/>
  <c r="N185" i="1"/>
  <c r="P185" i="1"/>
  <c r="F186" i="1"/>
  <c r="L186" i="1"/>
  <c r="N186" i="1"/>
  <c r="P186" i="1"/>
  <c r="F187" i="1"/>
  <c r="L187" i="1"/>
  <c r="N187" i="1"/>
  <c r="P187" i="1"/>
  <c r="F188" i="1"/>
  <c r="L188" i="1"/>
  <c r="N188" i="1"/>
  <c r="P188" i="1"/>
  <c r="F189" i="1"/>
  <c r="L189" i="1"/>
  <c r="N189" i="1"/>
  <c r="P189" i="1"/>
  <c r="A2" i="5"/>
  <c r="H155" i="3" l="1"/>
  <c r="H67" i="3"/>
  <c r="K157" i="3"/>
  <c r="H101" i="3"/>
  <c r="H133" i="27"/>
  <c r="I133" i="27" s="1"/>
  <c r="H164" i="27"/>
  <c r="I164" i="27" s="1"/>
  <c r="K37" i="3"/>
  <c r="H136" i="27"/>
  <c r="I136" i="27" s="1"/>
  <c r="K162" i="3"/>
  <c r="K35" i="3"/>
  <c r="H137" i="27"/>
  <c r="I137" i="27" s="1"/>
  <c r="H197" i="27"/>
  <c r="I197" i="27" s="1"/>
  <c r="H158" i="3"/>
  <c r="K97" i="3"/>
  <c r="H36" i="27"/>
  <c r="I36" i="27" s="1"/>
  <c r="H131" i="27"/>
  <c r="I131" i="27" s="1"/>
  <c r="H165" i="27"/>
  <c r="I165" i="27" s="1"/>
  <c r="J173" i="3"/>
  <c r="J174" i="3"/>
  <c r="H174" i="3" s="1"/>
  <c r="K31" i="3"/>
  <c r="I38" i="27"/>
  <c r="H39" i="27"/>
  <c r="I39" i="27" s="1"/>
  <c r="H41" i="27"/>
  <c r="I41" i="27" s="1"/>
  <c r="H189" i="3"/>
  <c r="H68" i="3"/>
  <c r="H96" i="3"/>
  <c r="H69" i="27"/>
  <c r="I69" i="27" s="1"/>
  <c r="H101" i="27"/>
  <c r="I101" i="27" s="1"/>
  <c r="H37" i="27"/>
  <c r="I37" i="27" s="1"/>
  <c r="H44" i="27"/>
  <c r="I44" i="27" s="1"/>
  <c r="H160" i="27"/>
  <c r="I160" i="27" s="1"/>
  <c r="H68" i="27"/>
  <c r="I68" i="27" s="1"/>
  <c r="H40" i="27"/>
  <c r="I40" i="27" s="1"/>
  <c r="H97" i="27"/>
  <c r="I97" i="27" s="1"/>
  <c r="H105" i="27"/>
  <c r="I105" i="27" s="1"/>
  <c r="G181" i="27"/>
  <c r="H72" i="27"/>
  <c r="I72" i="27" s="1"/>
  <c r="H73" i="27"/>
  <c r="I73" i="27" s="1"/>
  <c r="H75" i="27"/>
  <c r="I75" i="27" s="1"/>
  <c r="H67" i="27"/>
  <c r="I67" i="27" s="1"/>
  <c r="H42" i="27"/>
  <c r="I42" i="27" s="1"/>
  <c r="M201" i="27"/>
  <c r="M200" i="27" s="1"/>
  <c r="O165" i="3"/>
  <c r="J171" i="3"/>
  <c r="H171" i="3" s="1"/>
  <c r="H65" i="3"/>
  <c r="H31" i="3"/>
  <c r="J166" i="3"/>
  <c r="Q165" i="3"/>
  <c r="J167" i="3"/>
  <c r="H167" i="3" s="1"/>
  <c r="J177" i="3"/>
  <c r="H177" i="3" s="1"/>
  <c r="M165" i="3"/>
  <c r="J169" i="3"/>
  <c r="H169" i="3" s="1"/>
  <c r="J181" i="3"/>
  <c r="H181" i="3" s="1"/>
  <c r="J184" i="3"/>
  <c r="H184" i="3" s="1"/>
  <c r="J199" i="3"/>
  <c r="J180" i="3"/>
  <c r="H180" i="3" s="1"/>
  <c r="J182" i="3"/>
  <c r="H182" i="3" s="1"/>
  <c r="H160" i="3"/>
  <c r="J168" i="3"/>
  <c r="H168" i="3" s="1"/>
  <c r="L201" i="27"/>
  <c r="L200" i="27" s="1"/>
  <c r="Q197" i="3"/>
  <c r="Q196" i="3" s="1"/>
  <c r="N201" i="27"/>
  <c r="N200" i="27" s="1"/>
  <c r="J185" i="3"/>
  <c r="H185" i="3" s="1"/>
  <c r="J201" i="3"/>
  <c r="G205" i="27"/>
  <c r="G204" i="27" s="1"/>
  <c r="A189" i="1"/>
  <c r="A185" i="3" s="1"/>
  <c r="J176" i="3"/>
  <c r="H176" i="3" s="1"/>
  <c r="G183" i="27"/>
  <c r="A187" i="1"/>
  <c r="G189" i="1"/>
  <c r="F185" i="3"/>
  <c r="G188" i="1"/>
  <c r="F184" i="3"/>
  <c r="G187" i="1"/>
  <c r="F183" i="3"/>
  <c r="G186" i="1"/>
  <c r="F182" i="3"/>
  <c r="G185" i="1"/>
  <c r="F181" i="3"/>
  <c r="G184" i="1"/>
  <c r="F180" i="3"/>
  <c r="G183" i="1"/>
  <c r="F179" i="3"/>
  <c r="G182" i="1"/>
  <c r="F178" i="3"/>
  <c r="G181" i="1"/>
  <c r="F177" i="3"/>
  <c r="G180" i="1"/>
  <c r="A206" i="1"/>
  <c r="A201" i="3" s="1"/>
  <c r="F187" i="27"/>
  <c r="G187" i="27"/>
  <c r="G179" i="1"/>
  <c r="F175" i="3"/>
  <c r="G178" i="1"/>
  <c r="G174" i="3" s="1"/>
  <c r="F174" i="3"/>
  <c r="G177" i="1"/>
  <c r="G173" i="3" s="1"/>
  <c r="K173" i="3" s="1"/>
  <c r="F173" i="3"/>
  <c r="G176" i="1"/>
  <c r="G172" i="3" s="1"/>
  <c r="F172" i="3"/>
  <c r="G175" i="1"/>
  <c r="G171" i="3" s="1"/>
  <c r="K171" i="3" s="1"/>
  <c r="F171" i="3"/>
  <c r="G174" i="1"/>
  <c r="G170" i="3" s="1"/>
  <c r="K170" i="3" s="1"/>
  <c r="F170" i="3"/>
  <c r="G173" i="1"/>
  <c r="G169" i="3" s="1"/>
  <c r="K169" i="3" s="1"/>
  <c r="F169" i="3"/>
  <c r="G172" i="1"/>
  <c r="G168" i="3" s="1"/>
  <c r="F168" i="3"/>
  <c r="G171" i="1"/>
  <c r="G167" i="3" s="1"/>
  <c r="F167" i="3"/>
  <c r="F205" i="27"/>
  <c r="F204" i="27" s="1"/>
  <c r="M197" i="3"/>
  <c r="M196" i="3" s="1"/>
  <c r="G203" i="27"/>
  <c r="G202" i="27" s="1"/>
  <c r="F203" i="27"/>
  <c r="F202" i="27" s="1"/>
  <c r="H175" i="3"/>
  <c r="G206" i="1"/>
  <c r="G201" i="3" s="1"/>
  <c r="F201" i="3"/>
  <c r="G203" i="1"/>
  <c r="D203" i="27" s="1"/>
  <c r="F199" i="3"/>
  <c r="A203" i="1"/>
  <c r="A199" i="3" s="1"/>
  <c r="G170" i="1"/>
  <c r="F166" i="3"/>
  <c r="F188" i="27"/>
  <c r="F182" i="27"/>
  <c r="F180" i="27"/>
  <c r="G179" i="27"/>
  <c r="G188" i="27"/>
  <c r="G182" i="27"/>
  <c r="F181" i="27"/>
  <c r="H181" i="27" s="1"/>
  <c r="F186" i="27"/>
  <c r="G180" i="27"/>
  <c r="G185" i="27"/>
  <c r="G189" i="27"/>
  <c r="G186" i="27"/>
  <c r="F185" i="27"/>
  <c r="F179" i="27"/>
  <c r="G184" i="27"/>
  <c r="F189" i="27"/>
  <c r="F184" i="27"/>
  <c r="F183" i="27"/>
  <c r="H179" i="3"/>
  <c r="J172" i="3"/>
  <c r="H170" i="3"/>
  <c r="H173" i="3"/>
  <c r="A188" i="1"/>
  <c r="A182" i="1"/>
  <c r="A180" i="1"/>
  <c r="A174" i="1"/>
  <c r="A170" i="3" s="1"/>
  <c r="A179" i="1"/>
  <c r="A177" i="1"/>
  <c r="A173" i="3" s="1"/>
  <c r="A173" i="1"/>
  <c r="A169" i="3" s="1"/>
  <c r="A170" i="1"/>
  <c r="A166" i="3" s="1"/>
  <c r="A185" i="1"/>
  <c r="A183" i="1"/>
  <c r="A181" i="1"/>
  <c r="A172" i="1"/>
  <c r="A168" i="3" s="1"/>
  <c r="A171" i="1"/>
  <c r="A167" i="3" s="1"/>
  <c r="A186" i="1"/>
  <c r="A175" i="1"/>
  <c r="A171" i="3" s="1"/>
  <c r="A184" i="1"/>
  <c r="A178" i="1"/>
  <c r="A174" i="3" s="1"/>
  <c r="A176" i="1"/>
  <c r="A172" i="3" s="1"/>
  <c r="P153" i="1"/>
  <c r="P154" i="1"/>
  <c r="P155" i="1"/>
  <c r="P156" i="1"/>
  <c r="P157" i="1"/>
  <c r="P158" i="1"/>
  <c r="P120" i="1"/>
  <c r="P121" i="1"/>
  <c r="P122" i="1"/>
  <c r="P123" i="1"/>
  <c r="P124" i="1"/>
  <c r="P125" i="1"/>
  <c r="P126" i="1"/>
  <c r="F22" i="1"/>
  <c r="G22" i="1" s="1"/>
  <c r="D23" i="27" s="1"/>
  <c r="B11" i="3"/>
  <c r="B12" i="3"/>
  <c r="Q12" i="3" s="1"/>
  <c r="B13" i="3"/>
  <c r="M13" i="3" s="1"/>
  <c r="B14" i="3"/>
  <c r="Q14" i="3" s="1"/>
  <c r="B15" i="3"/>
  <c r="O15" i="3" s="1"/>
  <c r="B16" i="3"/>
  <c r="Q16" i="3" s="1"/>
  <c r="B17" i="3"/>
  <c r="M17" i="3" s="1"/>
  <c r="B18" i="3"/>
  <c r="Q18" i="3" s="1"/>
  <c r="B19" i="3"/>
  <c r="B20" i="3"/>
  <c r="Q20" i="3" s="1"/>
  <c r="B21" i="3"/>
  <c r="M21" i="3" s="1"/>
  <c r="B22" i="3"/>
  <c r="B23" i="3"/>
  <c r="Q23" i="3" s="1"/>
  <c r="B24" i="3"/>
  <c r="B25" i="3"/>
  <c r="B26" i="3"/>
  <c r="B27" i="3"/>
  <c r="Q27" i="3" s="1"/>
  <c r="B28" i="3"/>
  <c r="Q28" i="3" s="1"/>
  <c r="B29" i="3"/>
  <c r="O29" i="3" s="1"/>
  <c r="B30" i="3"/>
  <c r="B11" i="24"/>
  <c r="B154" i="3"/>
  <c r="O154" i="3" s="1"/>
  <c r="B153" i="3"/>
  <c r="B152" i="3"/>
  <c r="M152" i="3" s="1"/>
  <c r="B151" i="3"/>
  <c r="B150" i="3"/>
  <c r="M150" i="3" s="1"/>
  <c r="B149" i="3"/>
  <c r="M149" i="3" s="1"/>
  <c r="B148" i="3"/>
  <c r="Q148" i="3" s="1"/>
  <c r="B147" i="3"/>
  <c r="O147" i="3" s="1"/>
  <c r="B146" i="3"/>
  <c r="Q146" i="3" s="1"/>
  <c r="B145" i="3"/>
  <c r="B144" i="3"/>
  <c r="M144" i="3" s="1"/>
  <c r="B143" i="3"/>
  <c r="O143" i="3" s="1"/>
  <c r="B142" i="3"/>
  <c r="B141" i="3"/>
  <c r="M141" i="3" s="1"/>
  <c r="B140" i="3"/>
  <c r="B139" i="3"/>
  <c r="M139" i="3" s="1"/>
  <c r="B138" i="3"/>
  <c r="B137" i="3"/>
  <c r="M137" i="3" s="1"/>
  <c r="B136" i="3"/>
  <c r="M136" i="3" s="1"/>
  <c r="B135" i="3"/>
  <c r="B134" i="3"/>
  <c r="B123" i="3"/>
  <c r="B122" i="3"/>
  <c r="O122" i="3" s="1"/>
  <c r="B121" i="3"/>
  <c r="M121" i="3" s="1"/>
  <c r="B120" i="3"/>
  <c r="M120" i="3" s="1"/>
  <c r="B119" i="3"/>
  <c r="Q119" i="3" s="1"/>
  <c r="B118" i="3"/>
  <c r="O118" i="3" s="1"/>
  <c r="B117" i="3"/>
  <c r="Q117" i="3" s="1"/>
  <c r="B116" i="3"/>
  <c r="O116" i="3" s="1"/>
  <c r="B115" i="3"/>
  <c r="B114" i="3"/>
  <c r="O114" i="3" s="1"/>
  <c r="B113" i="3"/>
  <c r="Q113" i="3" s="1"/>
  <c r="B112" i="3"/>
  <c r="O112" i="3" s="1"/>
  <c r="B111" i="3"/>
  <c r="M111" i="3" s="1"/>
  <c r="B110" i="3"/>
  <c r="Q110" i="3" s="1"/>
  <c r="B109" i="3"/>
  <c r="B108" i="3"/>
  <c r="B107" i="3"/>
  <c r="Q107" i="3" s="1"/>
  <c r="B106" i="3"/>
  <c r="Q106" i="3" s="1"/>
  <c r="B105" i="3"/>
  <c r="B104" i="3"/>
  <c r="M104" i="3" s="1"/>
  <c r="B103" i="3"/>
  <c r="B92" i="3"/>
  <c r="B91" i="3"/>
  <c r="B90" i="3"/>
  <c r="M90" i="3" s="1"/>
  <c r="B89" i="3"/>
  <c r="O89" i="3" s="1"/>
  <c r="B88" i="3"/>
  <c r="Q88" i="3" s="1"/>
  <c r="B87" i="3"/>
  <c r="B86" i="3"/>
  <c r="B85" i="3"/>
  <c r="B84" i="3"/>
  <c r="O84" i="3" s="1"/>
  <c r="B83" i="3"/>
  <c r="O83" i="3" s="1"/>
  <c r="B82" i="3"/>
  <c r="O82" i="3" s="1"/>
  <c r="B81" i="3"/>
  <c r="M81" i="3" s="1"/>
  <c r="B80" i="3"/>
  <c r="M80" i="3" s="1"/>
  <c r="B79" i="3"/>
  <c r="B78" i="3"/>
  <c r="Q78" i="3" s="1"/>
  <c r="B77" i="3"/>
  <c r="Q77" i="3" s="1"/>
  <c r="B76" i="3"/>
  <c r="O76" i="3" s="1"/>
  <c r="B75" i="3"/>
  <c r="B74" i="3"/>
  <c r="B73" i="3"/>
  <c r="M73" i="3" s="1"/>
  <c r="B72" i="3"/>
  <c r="B61" i="3"/>
  <c r="B60" i="3"/>
  <c r="Q60" i="3" s="1"/>
  <c r="B59" i="3"/>
  <c r="B58" i="3"/>
  <c r="B57" i="3"/>
  <c r="B56" i="3"/>
  <c r="O56" i="3" s="1"/>
  <c r="B55" i="3"/>
  <c r="B54" i="3"/>
  <c r="Q54" i="3" s="1"/>
  <c r="B53" i="3"/>
  <c r="O53" i="3" s="1"/>
  <c r="B52" i="3"/>
  <c r="O52" i="3" s="1"/>
  <c r="B51" i="3"/>
  <c r="B50" i="3"/>
  <c r="B49" i="3"/>
  <c r="Q49" i="3" s="1"/>
  <c r="B48" i="3"/>
  <c r="M48" i="3" s="1"/>
  <c r="B47" i="3"/>
  <c r="Q47" i="3" s="1"/>
  <c r="B46" i="3"/>
  <c r="Q46" i="3" s="1"/>
  <c r="B45" i="3"/>
  <c r="O45" i="3" s="1"/>
  <c r="B44" i="3"/>
  <c r="O44" i="3" s="1"/>
  <c r="B43" i="3"/>
  <c r="Q43" i="3" s="1"/>
  <c r="B42" i="3"/>
  <c r="B41" i="3"/>
  <c r="B10" i="3"/>
  <c r="B9" i="3"/>
  <c r="B2" i="3"/>
  <c r="B1" i="3"/>
  <c r="B12" i="24"/>
  <c r="B13" i="24"/>
  <c r="B14" i="24"/>
  <c r="B19" i="24"/>
  <c r="B2" i="5"/>
  <c r="H6" i="26"/>
  <c r="D7" i="24"/>
  <c r="A1" i="28"/>
  <c r="C1" i="28"/>
  <c r="F11" i="3"/>
  <c r="F15" i="1"/>
  <c r="G15" i="1" s="1"/>
  <c r="F16" i="1"/>
  <c r="G16" i="1" s="1"/>
  <c r="F17" i="1"/>
  <c r="F14" i="3" s="1"/>
  <c r="F18" i="1"/>
  <c r="G18" i="1" s="1"/>
  <c r="F19" i="1"/>
  <c r="G19" i="1" s="1"/>
  <c r="G16" i="3" s="1"/>
  <c r="F20" i="1"/>
  <c r="G20" i="1" s="1"/>
  <c r="D21" i="27" s="1"/>
  <c r="F21" i="1"/>
  <c r="F18" i="3" s="1"/>
  <c r="F23" i="1"/>
  <c r="G23" i="1" s="1"/>
  <c r="G20" i="3" s="1"/>
  <c r="F24" i="1"/>
  <c r="F21" i="3" s="1"/>
  <c r="F25" i="1"/>
  <c r="G25" i="1" s="1"/>
  <c r="G22" i="3" s="1"/>
  <c r="F26" i="1"/>
  <c r="G26" i="1" s="1"/>
  <c r="F27" i="1"/>
  <c r="F28" i="1"/>
  <c r="G28" i="1" s="1"/>
  <c r="F29" i="1"/>
  <c r="G29" i="1" s="1"/>
  <c r="F30" i="1"/>
  <c r="F31" i="1"/>
  <c r="G31" i="1" s="1"/>
  <c r="D32" i="27" s="1"/>
  <c r="F32" i="1"/>
  <c r="F33" i="1"/>
  <c r="G33" i="1" s="1"/>
  <c r="F45" i="1"/>
  <c r="F46" i="1"/>
  <c r="G46" i="1" s="1"/>
  <c r="G43" i="3" s="1"/>
  <c r="F47" i="1"/>
  <c r="F44" i="3" s="1"/>
  <c r="F48" i="1"/>
  <c r="F49" i="1"/>
  <c r="F46" i="3" s="1"/>
  <c r="F50" i="1"/>
  <c r="F47" i="3" s="1"/>
  <c r="F51" i="1"/>
  <c r="F48" i="3" s="1"/>
  <c r="F52" i="1"/>
  <c r="G52" i="1" s="1"/>
  <c r="D53" i="27" s="1"/>
  <c r="F53" i="1"/>
  <c r="F54" i="1"/>
  <c r="F55" i="1"/>
  <c r="F56" i="1"/>
  <c r="F53" i="3" s="1"/>
  <c r="F57" i="1"/>
  <c r="F54" i="3" s="1"/>
  <c r="F58" i="1"/>
  <c r="G58" i="1" s="1"/>
  <c r="G55" i="3" s="1"/>
  <c r="F59" i="1"/>
  <c r="F56" i="3" s="1"/>
  <c r="F60" i="1"/>
  <c r="G60" i="1" s="1"/>
  <c r="F61" i="1"/>
  <c r="F62" i="1"/>
  <c r="F63" i="1"/>
  <c r="F64" i="1"/>
  <c r="F61" i="3" s="1"/>
  <c r="F77" i="1"/>
  <c r="G77" i="1" s="1"/>
  <c r="G74" i="3" s="1"/>
  <c r="F78" i="1"/>
  <c r="F75" i="3" s="1"/>
  <c r="F79" i="1"/>
  <c r="F76" i="3" s="1"/>
  <c r="F80" i="1"/>
  <c r="G80" i="1" s="1"/>
  <c r="D81" i="27" s="1"/>
  <c r="F81" i="1"/>
  <c r="G81" i="1" s="1"/>
  <c r="D82" i="27" s="1"/>
  <c r="F82" i="1"/>
  <c r="G82" i="1" s="1"/>
  <c r="F83" i="1"/>
  <c r="G83" i="1" s="1"/>
  <c r="F84" i="1"/>
  <c r="F85" i="1"/>
  <c r="F82" i="3" s="1"/>
  <c r="F86" i="1"/>
  <c r="F83" i="3" s="1"/>
  <c r="F87" i="1"/>
  <c r="G87" i="1" s="1"/>
  <c r="D88" i="27" s="1"/>
  <c r="F88" i="1"/>
  <c r="F89" i="1"/>
  <c r="G89" i="1" s="1"/>
  <c r="F90" i="1"/>
  <c r="F91" i="1"/>
  <c r="F88" i="3" s="1"/>
  <c r="F92" i="1"/>
  <c r="G92" i="1" s="1"/>
  <c r="F93" i="1"/>
  <c r="F90" i="3" s="1"/>
  <c r="F94" i="1"/>
  <c r="G94" i="1" s="1"/>
  <c r="F95" i="1"/>
  <c r="F107" i="1"/>
  <c r="G107" i="1" s="1"/>
  <c r="F108" i="1"/>
  <c r="G108" i="1" s="1"/>
  <c r="F109" i="1"/>
  <c r="F110" i="1"/>
  <c r="G110" i="1" s="1"/>
  <c r="G107" i="3" s="1"/>
  <c r="F111" i="1"/>
  <c r="G111" i="1" s="1"/>
  <c r="D112" i="27" s="1"/>
  <c r="F112" i="1"/>
  <c r="F109" i="3" s="1"/>
  <c r="F113" i="1"/>
  <c r="G113" i="1" s="1"/>
  <c r="F114" i="1"/>
  <c r="G114" i="1" s="1"/>
  <c r="F115" i="1"/>
  <c r="F116" i="1"/>
  <c r="G116" i="1" s="1"/>
  <c r="G113" i="3" s="1"/>
  <c r="F117" i="1"/>
  <c r="F118" i="1"/>
  <c r="G118" i="1" s="1"/>
  <c r="G115" i="3" s="1"/>
  <c r="F119" i="1"/>
  <c r="F116" i="3" s="1"/>
  <c r="F120" i="1"/>
  <c r="F117" i="3" s="1"/>
  <c r="F121" i="1"/>
  <c r="F122" i="1"/>
  <c r="G122" i="1" s="1"/>
  <c r="F123" i="1"/>
  <c r="F124" i="1"/>
  <c r="G124" i="1" s="1"/>
  <c r="D125" i="27" s="1"/>
  <c r="F125" i="1"/>
  <c r="F126" i="1"/>
  <c r="G126" i="1" s="1"/>
  <c r="G123" i="3" s="1"/>
  <c r="F139" i="1"/>
  <c r="F135" i="3" s="1"/>
  <c r="F140" i="1"/>
  <c r="G140" i="1" s="1"/>
  <c r="F141" i="1"/>
  <c r="F142" i="1"/>
  <c r="G142" i="1" s="1"/>
  <c r="F143" i="1"/>
  <c r="G143" i="1" s="1"/>
  <c r="D143" i="27" s="1"/>
  <c r="F144" i="1"/>
  <c r="F145" i="1"/>
  <c r="F146" i="1"/>
  <c r="F142" i="3" s="1"/>
  <c r="F147" i="1"/>
  <c r="G147" i="1" s="1"/>
  <c r="D147" i="27" s="1"/>
  <c r="F148" i="1"/>
  <c r="F144" i="3" s="1"/>
  <c r="F149" i="1"/>
  <c r="F150" i="1"/>
  <c r="F151" i="1"/>
  <c r="F152" i="1"/>
  <c r="F153" i="1"/>
  <c r="F154" i="1"/>
  <c r="F150" i="3" s="1"/>
  <c r="F155" i="1"/>
  <c r="G155" i="1" s="1"/>
  <c r="D155" i="27" s="1"/>
  <c r="F156" i="1"/>
  <c r="G156" i="1" s="1"/>
  <c r="F157" i="1"/>
  <c r="G157" i="1" s="1"/>
  <c r="F158" i="1"/>
  <c r="G158" i="1" s="1"/>
  <c r="D158" i="27" s="1"/>
  <c r="F204" i="1"/>
  <c r="F207" i="1"/>
  <c r="H6" i="25"/>
  <c r="H6" i="7"/>
  <c r="P207" i="1"/>
  <c r="P205" i="1" s="1"/>
  <c r="N207" i="1"/>
  <c r="N205" i="1" s="1"/>
  <c r="L207" i="1"/>
  <c r="L205" i="1" s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N121" i="1"/>
  <c r="N122" i="1"/>
  <c r="N123" i="1"/>
  <c r="N124" i="1"/>
  <c r="N125" i="1"/>
  <c r="N126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N153" i="1"/>
  <c r="N154" i="1"/>
  <c r="N155" i="1"/>
  <c r="N156" i="1"/>
  <c r="N157" i="1"/>
  <c r="N158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P204" i="1"/>
  <c r="P202" i="1" s="1"/>
  <c r="P201" i="1" s="1"/>
  <c r="P200" i="1" s="1"/>
  <c r="N204" i="1"/>
  <c r="N202" i="1" s="1"/>
  <c r="N201" i="1" s="1"/>
  <c r="N200" i="1" s="1"/>
  <c r="L204" i="1"/>
  <c r="L202" i="1" s="1"/>
  <c r="L201" i="1" s="1"/>
  <c r="L200" i="1" s="1"/>
  <c r="B1" i="23"/>
  <c r="A1" i="23"/>
  <c r="D3" i="23"/>
  <c r="B1" i="7"/>
  <c r="A1" i="7"/>
  <c r="B1" i="25"/>
  <c r="A1" i="25"/>
  <c r="B1" i="26"/>
  <c r="A1" i="26"/>
  <c r="C2" i="3"/>
  <c r="C1" i="3"/>
  <c r="C2" i="27"/>
  <c r="C2" i="24"/>
  <c r="C1" i="27"/>
  <c r="D4" i="27"/>
  <c r="C1" i="24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C10" i="27"/>
  <c r="C12" i="27"/>
  <c r="B15" i="27"/>
  <c r="L15" i="27" s="1"/>
  <c r="B16" i="27"/>
  <c r="O16" i="27" s="1"/>
  <c r="B17" i="27"/>
  <c r="L17" i="27" s="1"/>
  <c r="B18" i="27"/>
  <c r="P18" i="27" s="1"/>
  <c r="B19" i="27"/>
  <c r="N19" i="27" s="1"/>
  <c r="B20" i="27"/>
  <c r="K20" i="27" s="1"/>
  <c r="B21" i="27"/>
  <c r="B22" i="27"/>
  <c r="K22" i="27" s="1"/>
  <c r="B23" i="27"/>
  <c r="L23" i="27" s="1"/>
  <c r="B24" i="27"/>
  <c r="O24" i="27" s="1"/>
  <c r="B25" i="27"/>
  <c r="O25" i="27" s="1"/>
  <c r="B26" i="27"/>
  <c r="B27" i="27"/>
  <c r="O27" i="27" s="1"/>
  <c r="B28" i="27"/>
  <c r="P28" i="27" s="1"/>
  <c r="B29" i="27"/>
  <c r="M29" i="27" s="1"/>
  <c r="B30" i="27"/>
  <c r="M30" i="27" s="1"/>
  <c r="B31" i="27"/>
  <c r="K31" i="27" s="1"/>
  <c r="B32" i="27"/>
  <c r="O32" i="27" s="1"/>
  <c r="B33" i="27"/>
  <c r="L33" i="27" s="1"/>
  <c r="B34" i="27"/>
  <c r="B46" i="27"/>
  <c r="N46" i="27" s="1"/>
  <c r="B47" i="27"/>
  <c r="K47" i="27" s="1"/>
  <c r="B48" i="27"/>
  <c r="B49" i="27"/>
  <c r="M49" i="27" s="1"/>
  <c r="B50" i="27"/>
  <c r="N50" i="27" s="1"/>
  <c r="B51" i="27"/>
  <c r="B52" i="27"/>
  <c r="L52" i="27" s="1"/>
  <c r="B53" i="27"/>
  <c r="B54" i="27"/>
  <c r="L54" i="27" s="1"/>
  <c r="B55" i="27"/>
  <c r="M55" i="27" s="1"/>
  <c r="B56" i="27"/>
  <c r="B57" i="27"/>
  <c r="P57" i="27" s="1"/>
  <c r="B58" i="27"/>
  <c r="N58" i="27" s="1"/>
  <c r="B59" i="27"/>
  <c r="L59" i="27" s="1"/>
  <c r="B60" i="27"/>
  <c r="P60" i="27" s="1"/>
  <c r="B61" i="27"/>
  <c r="B62" i="27"/>
  <c r="B63" i="27"/>
  <c r="B64" i="27"/>
  <c r="B65" i="27"/>
  <c r="P65" i="27" s="1"/>
  <c r="B77" i="27"/>
  <c r="L77" i="27" s="1"/>
  <c r="B78" i="27"/>
  <c r="L78" i="27" s="1"/>
  <c r="B79" i="27"/>
  <c r="N79" i="27" s="1"/>
  <c r="B80" i="27"/>
  <c r="B81" i="27"/>
  <c r="B82" i="27"/>
  <c r="L82" i="27" s="1"/>
  <c r="B83" i="27"/>
  <c r="P83" i="27" s="1"/>
  <c r="B84" i="27"/>
  <c r="P84" i="27" s="1"/>
  <c r="B85" i="27"/>
  <c r="O85" i="27" s="1"/>
  <c r="B86" i="27"/>
  <c r="B87" i="27"/>
  <c r="O87" i="27" s="1"/>
  <c r="B88" i="27"/>
  <c r="P88" i="27" s="1"/>
  <c r="B89" i="27"/>
  <c r="B90" i="27"/>
  <c r="B91" i="27"/>
  <c r="P91" i="27" s="1"/>
  <c r="B92" i="27"/>
  <c r="P92" i="27" s="1"/>
  <c r="B93" i="27"/>
  <c r="B94" i="27"/>
  <c r="L94" i="27" s="1"/>
  <c r="B95" i="27"/>
  <c r="B96" i="27"/>
  <c r="P96" i="27" s="1"/>
  <c r="B108" i="27"/>
  <c r="K108" i="27" s="1"/>
  <c r="B109" i="27"/>
  <c r="P109" i="27" s="1"/>
  <c r="B110" i="27"/>
  <c r="B111" i="27"/>
  <c r="O111" i="27" s="1"/>
  <c r="B112" i="27"/>
  <c r="K112" i="27" s="1"/>
  <c r="B113" i="27"/>
  <c r="P113" i="27" s="1"/>
  <c r="B114" i="27"/>
  <c r="M114" i="27" s="1"/>
  <c r="B115" i="27"/>
  <c r="K115" i="27" s="1"/>
  <c r="B116" i="27"/>
  <c r="L116" i="27" s="1"/>
  <c r="B117" i="27"/>
  <c r="K117" i="27" s="1"/>
  <c r="B118" i="27"/>
  <c r="B119" i="27"/>
  <c r="O119" i="27" s="1"/>
  <c r="B120" i="27"/>
  <c r="P120" i="27" s="1"/>
  <c r="B121" i="27"/>
  <c r="O121" i="27" s="1"/>
  <c r="B122" i="27"/>
  <c r="P122" i="27" s="1"/>
  <c r="B123" i="27"/>
  <c r="N123" i="27" s="1"/>
  <c r="B124" i="27"/>
  <c r="M124" i="27" s="1"/>
  <c r="B125" i="27"/>
  <c r="N125" i="27" s="1"/>
  <c r="B126" i="27"/>
  <c r="M126" i="27" s="1"/>
  <c r="B127" i="27"/>
  <c r="O127" i="27" s="1"/>
  <c r="B139" i="27"/>
  <c r="K139" i="27" s="1"/>
  <c r="B140" i="27"/>
  <c r="L140" i="27" s="1"/>
  <c r="B141" i="27"/>
  <c r="K141" i="27" s="1"/>
  <c r="B142" i="27"/>
  <c r="K142" i="27" s="1"/>
  <c r="B143" i="27"/>
  <c r="M143" i="27" s="1"/>
  <c r="B144" i="27"/>
  <c r="P144" i="27" s="1"/>
  <c r="B145" i="27"/>
  <c r="M145" i="27" s="1"/>
  <c r="B146" i="27"/>
  <c r="O146" i="27" s="1"/>
  <c r="B147" i="27"/>
  <c r="O147" i="27" s="1"/>
  <c r="B148" i="27"/>
  <c r="O148" i="27" s="1"/>
  <c r="B149" i="27"/>
  <c r="O149" i="27" s="1"/>
  <c r="B150" i="27"/>
  <c r="O150" i="27" s="1"/>
  <c r="B151" i="27"/>
  <c r="M151" i="27" s="1"/>
  <c r="B152" i="27"/>
  <c r="M152" i="27" s="1"/>
  <c r="B153" i="27"/>
  <c r="B154" i="27"/>
  <c r="O154" i="27" s="1"/>
  <c r="B155" i="27"/>
  <c r="M155" i="27" s="1"/>
  <c r="B156" i="27"/>
  <c r="L156" i="27" s="1"/>
  <c r="B157" i="27"/>
  <c r="O157" i="27" s="1"/>
  <c r="B158" i="27"/>
  <c r="N158" i="27" s="1"/>
  <c r="B170" i="27"/>
  <c r="M170" i="27" s="1"/>
  <c r="B171" i="27"/>
  <c r="B172" i="27"/>
  <c r="O172" i="27" s="1"/>
  <c r="B173" i="27"/>
  <c r="O173" i="27" s="1"/>
  <c r="B174" i="27"/>
  <c r="L174" i="27" s="1"/>
  <c r="B175" i="27"/>
  <c r="M175" i="27" s="1"/>
  <c r="B176" i="27"/>
  <c r="N176" i="27" s="1"/>
  <c r="B177" i="27"/>
  <c r="P177" i="27" s="1"/>
  <c r="B178" i="27"/>
  <c r="B14" i="27"/>
  <c r="C14" i="27"/>
  <c r="B45" i="27"/>
  <c r="C45" i="27"/>
  <c r="B76" i="27"/>
  <c r="C76" i="27"/>
  <c r="B107" i="27"/>
  <c r="C107" i="27"/>
  <c r="B138" i="27"/>
  <c r="C138" i="27"/>
  <c r="B169" i="27"/>
  <c r="C169" i="27"/>
  <c r="C11" i="24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G4" i="26"/>
  <c r="I4" i="26"/>
  <c r="G4" i="25"/>
  <c r="H4" i="25"/>
  <c r="I4" i="25"/>
  <c r="E30" i="3"/>
  <c r="C41" i="3"/>
  <c r="C42" i="3"/>
  <c r="E42" i="3"/>
  <c r="C43" i="3"/>
  <c r="E43" i="3"/>
  <c r="C44" i="3"/>
  <c r="E44" i="3"/>
  <c r="C45" i="3"/>
  <c r="E45" i="3"/>
  <c r="C46" i="3"/>
  <c r="E46" i="3"/>
  <c r="C47" i="3"/>
  <c r="E47" i="3"/>
  <c r="C48" i="3"/>
  <c r="E48" i="3"/>
  <c r="C49" i="3"/>
  <c r="E49" i="3"/>
  <c r="C50" i="3"/>
  <c r="E50" i="3"/>
  <c r="C51" i="3"/>
  <c r="E51" i="3"/>
  <c r="C52" i="3"/>
  <c r="E52" i="3"/>
  <c r="C53" i="3"/>
  <c r="E53" i="3"/>
  <c r="C54" i="3"/>
  <c r="E54" i="3"/>
  <c r="C55" i="3"/>
  <c r="E55" i="3"/>
  <c r="C56" i="3"/>
  <c r="E56" i="3"/>
  <c r="C57" i="3"/>
  <c r="E57" i="3"/>
  <c r="C58" i="3"/>
  <c r="E58" i="3"/>
  <c r="C59" i="3"/>
  <c r="E59" i="3"/>
  <c r="C60" i="3"/>
  <c r="E60" i="3"/>
  <c r="C61" i="3"/>
  <c r="E61" i="3"/>
  <c r="C72" i="3"/>
  <c r="C73" i="3"/>
  <c r="E73" i="3"/>
  <c r="C74" i="3"/>
  <c r="E74" i="3"/>
  <c r="C75" i="3"/>
  <c r="E75" i="3"/>
  <c r="C76" i="3"/>
  <c r="E76" i="3"/>
  <c r="C77" i="3"/>
  <c r="E77" i="3"/>
  <c r="C78" i="3"/>
  <c r="E78" i="3"/>
  <c r="C79" i="3"/>
  <c r="E79" i="3"/>
  <c r="C80" i="3"/>
  <c r="E80" i="3"/>
  <c r="C81" i="3"/>
  <c r="E81" i="3"/>
  <c r="C82" i="3"/>
  <c r="E82" i="3"/>
  <c r="C83" i="3"/>
  <c r="E83" i="3"/>
  <c r="C84" i="3"/>
  <c r="E84" i="3"/>
  <c r="C85" i="3"/>
  <c r="E85" i="3"/>
  <c r="C86" i="3"/>
  <c r="E86" i="3"/>
  <c r="C87" i="3"/>
  <c r="E87" i="3"/>
  <c r="C88" i="3"/>
  <c r="E88" i="3"/>
  <c r="C89" i="3"/>
  <c r="E89" i="3"/>
  <c r="C90" i="3"/>
  <c r="E90" i="3"/>
  <c r="C91" i="3"/>
  <c r="E91" i="3"/>
  <c r="C92" i="3"/>
  <c r="E92" i="3"/>
  <c r="C103" i="3"/>
  <c r="C104" i="3"/>
  <c r="E104" i="3"/>
  <c r="C105" i="3"/>
  <c r="E105" i="3"/>
  <c r="C106" i="3"/>
  <c r="E106" i="3"/>
  <c r="C107" i="3"/>
  <c r="E107" i="3"/>
  <c r="C108" i="3"/>
  <c r="E108" i="3"/>
  <c r="C109" i="3"/>
  <c r="E109" i="3"/>
  <c r="C110" i="3"/>
  <c r="E110" i="3"/>
  <c r="C111" i="3"/>
  <c r="E111" i="3"/>
  <c r="C112" i="3"/>
  <c r="E112" i="3"/>
  <c r="C113" i="3"/>
  <c r="E113" i="3"/>
  <c r="C114" i="3"/>
  <c r="E114" i="3"/>
  <c r="C115" i="3"/>
  <c r="E115" i="3"/>
  <c r="C116" i="3"/>
  <c r="E116" i="3"/>
  <c r="C117" i="3"/>
  <c r="E117" i="3"/>
  <c r="C118" i="3"/>
  <c r="E118" i="3"/>
  <c r="C119" i="3"/>
  <c r="E119" i="3"/>
  <c r="C120" i="3"/>
  <c r="E120" i="3"/>
  <c r="C121" i="3"/>
  <c r="E121" i="3"/>
  <c r="C122" i="3"/>
  <c r="E122" i="3"/>
  <c r="C123" i="3"/>
  <c r="E123" i="3"/>
  <c r="C134" i="3"/>
  <c r="C135" i="3"/>
  <c r="E135" i="3"/>
  <c r="C136" i="3"/>
  <c r="E136" i="3"/>
  <c r="C137" i="3"/>
  <c r="E137" i="3"/>
  <c r="C138" i="3"/>
  <c r="E138" i="3"/>
  <c r="C139" i="3"/>
  <c r="E139" i="3"/>
  <c r="C140" i="3"/>
  <c r="E140" i="3"/>
  <c r="C141" i="3"/>
  <c r="E141" i="3"/>
  <c r="C142" i="3"/>
  <c r="E142" i="3"/>
  <c r="C143" i="3"/>
  <c r="E143" i="3"/>
  <c r="C144" i="3"/>
  <c r="E144" i="3"/>
  <c r="C145" i="3"/>
  <c r="E145" i="3"/>
  <c r="C146" i="3"/>
  <c r="E146" i="3"/>
  <c r="C147" i="3"/>
  <c r="E147" i="3"/>
  <c r="C148" i="3"/>
  <c r="E148" i="3"/>
  <c r="C149" i="3"/>
  <c r="E149" i="3"/>
  <c r="C150" i="3"/>
  <c r="E150" i="3"/>
  <c r="C151" i="3"/>
  <c r="E151" i="3"/>
  <c r="C152" i="3"/>
  <c r="E152" i="3"/>
  <c r="C153" i="3"/>
  <c r="E153" i="3"/>
  <c r="C154" i="3"/>
  <c r="E154" i="3"/>
  <c r="C8" i="3"/>
  <c r="C9" i="3"/>
  <c r="C10" i="3"/>
  <c r="C11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B10" i="24"/>
  <c r="C10" i="24"/>
  <c r="C12" i="24"/>
  <c r="C13" i="24"/>
  <c r="C14" i="24"/>
  <c r="B18" i="24"/>
  <c r="C18" i="24"/>
  <c r="C19" i="24"/>
  <c r="I4" i="7"/>
  <c r="G4" i="7"/>
  <c r="C16" i="27"/>
  <c r="C18" i="27"/>
  <c r="C20" i="27"/>
  <c r="C22" i="27"/>
  <c r="C24" i="27"/>
  <c r="C26" i="27"/>
  <c r="C28" i="27"/>
  <c r="C30" i="27"/>
  <c r="C32" i="27"/>
  <c r="C34" i="27"/>
  <c r="C47" i="27"/>
  <c r="C49" i="27"/>
  <c r="C51" i="27"/>
  <c r="C53" i="27"/>
  <c r="C55" i="27"/>
  <c r="C57" i="27"/>
  <c r="C59" i="27"/>
  <c r="C61" i="27"/>
  <c r="C63" i="27"/>
  <c r="C65" i="27"/>
  <c r="C78" i="27"/>
  <c r="C80" i="27"/>
  <c r="C82" i="27"/>
  <c r="C84" i="27"/>
  <c r="C86" i="27"/>
  <c r="C88" i="27"/>
  <c r="C90" i="27"/>
  <c r="C92" i="27"/>
  <c r="C94" i="27"/>
  <c r="C96" i="27"/>
  <c r="C109" i="27"/>
  <c r="C111" i="27"/>
  <c r="C113" i="27"/>
  <c r="C115" i="27"/>
  <c r="C117" i="27"/>
  <c r="C119" i="27"/>
  <c r="C121" i="27"/>
  <c r="C123" i="27"/>
  <c r="C125" i="27"/>
  <c r="C127" i="27"/>
  <c r="C140" i="27"/>
  <c r="C142" i="27"/>
  <c r="C144" i="27"/>
  <c r="C146" i="27"/>
  <c r="C148" i="27"/>
  <c r="C150" i="27"/>
  <c r="C152" i="27"/>
  <c r="C154" i="27"/>
  <c r="C156" i="27"/>
  <c r="C158" i="27"/>
  <c r="C171" i="27"/>
  <c r="C173" i="27"/>
  <c r="C175" i="27"/>
  <c r="C177" i="27"/>
  <c r="C15" i="27"/>
  <c r="C17" i="27"/>
  <c r="C19" i="27"/>
  <c r="C21" i="27"/>
  <c r="C23" i="27"/>
  <c r="C25" i="27"/>
  <c r="C27" i="27"/>
  <c r="C29" i="27"/>
  <c r="C31" i="27"/>
  <c r="C33" i="27"/>
  <c r="C46" i="27"/>
  <c r="C48" i="27"/>
  <c r="C50" i="27"/>
  <c r="C52" i="27"/>
  <c r="C54" i="27"/>
  <c r="C56" i="27"/>
  <c r="C58" i="27"/>
  <c r="C60" i="27"/>
  <c r="C62" i="27"/>
  <c r="C64" i="27"/>
  <c r="C77" i="27"/>
  <c r="C79" i="27"/>
  <c r="C81" i="27"/>
  <c r="C83" i="27"/>
  <c r="C85" i="27"/>
  <c r="C87" i="27"/>
  <c r="C89" i="27"/>
  <c r="C91" i="27"/>
  <c r="C93" i="27"/>
  <c r="C95" i="27"/>
  <c r="C108" i="27"/>
  <c r="C110" i="27"/>
  <c r="C112" i="27"/>
  <c r="C114" i="27"/>
  <c r="C116" i="27"/>
  <c r="C118" i="27"/>
  <c r="C120" i="27"/>
  <c r="C122" i="27"/>
  <c r="C124" i="27"/>
  <c r="C126" i="27"/>
  <c r="C139" i="27"/>
  <c r="C141" i="27"/>
  <c r="C143" i="27"/>
  <c r="C145" i="27"/>
  <c r="C147" i="27"/>
  <c r="C149" i="27"/>
  <c r="C151" i="27"/>
  <c r="C153" i="27"/>
  <c r="C155" i="27"/>
  <c r="C157" i="27"/>
  <c r="C170" i="27"/>
  <c r="C172" i="27"/>
  <c r="C174" i="27"/>
  <c r="C176" i="27"/>
  <c r="C178" i="27"/>
  <c r="F153" i="3"/>
  <c r="F15" i="3"/>
  <c r="F91" i="3"/>
  <c r="K168" i="3" l="1"/>
  <c r="K174" i="3"/>
  <c r="G78" i="3"/>
  <c r="K167" i="3"/>
  <c r="H201" i="3"/>
  <c r="J200" i="3"/>
  <c r="J197" i="3" s="1"/>
  <c r="J196" i="3" s="1"/>
  <c r="F78" i="3"/>
  <c r="H199" i="3"/>
  <c r="J198" i="3"/>
  <c r="B8" i="25"/>
  <c r="B10" i="25"/>
  <c r="B12" i="25"/>
  <c r="B14" i="25"/>
  <c r="B16" i="25"/>
  <c r="B18" i="25"/>
  <c r="B20" i="25"/>
  <c r="B22" i="25"/>
  <c r="B24" i="25"/>
  <c r="B26" i="25"/>
  <c r="B28" i="25"/>
  <c r="B30" i="25"/>
  <c r="B32" i="25"/>
  <c r="B34" i="25"/>
  <c r="B36" i="25"/>
  <c r="B38" i="25"/>
  <c r="B40" i="25"/>
  <c r="B42" i="25"/>
  <c r="B44" i="25"/>
  <c r="B46" i="25"/>
  <c r="B48" i="25"/>
  <c r="B50" i="25"/>
  <c r="B52" i="25"/>
  <c r="B54" i="25"/>
  <c r="B56" i="25"/>
  <c r="B58" i="25"/>
  <c r="B60" i="25"/>
  <c r="B62" i="25"/>
  <c r="B64" i="25"/>
  <c r="B66" i="25"/>
  <c r="B68" i="25"/>
  <c r="B70" i="25"/>
  <c r="B72" i="25"/>
  <c r="B74" i="25"/>
  <c r="B76" i="25"/>
  <c r="B78" i="25"/>
  <c r="B80" i="25"/>
  <c r="B82" i="25"/>
  <c r="B84" i="25"/>
  <c r="B86" i="25"/>
  <c r="B88" i="25"/>
  <c r="B90" i="25"/>
  <c r="B92" i="25"/>
  <c r="B94" i="25"/>
  <c r="B96" i="25"/>
  <c r="B98" i="25"/>
  <c r="B100" i="25"/>
  <c r="B7" i="25"/>
  <c r="B11" i="25"/>
  <c r="B15" i="25"/>
  <c r="B21" i="25"/>
  <c r="B25" i="25"/>
  <c r="B29" i="25"/>
  <c r="B33" i="25"/>
  <c r="B37" i="25"/>
  <c r="B43" i="25"/>
  <c r="B47" i="25"/>
  <c r="B51" i="25"/>
  <c r="B55" i="25"/>
  <c r="B59" i="25"/>
  <c r="B63" i="25"/>
  <c r="B67" i="25"/>
  <c r="B71" i="25"/>
  <c r="B77" i="25"/>
  <c r="B81" i="25"/>
  <c r="B85" i="25"/>
  <c r="B89" i="25"/>
  <c r="B93" i="25"/>
  <c r="B97" i="25"/>
  <c r="B9" i="25"/>
  <c r="B13" i="25"/>
  <c r="B17" i="25"/>
  <c r="B19" i="25"/>
  <c r="B23" i="25"/>
  <c r="B27" i="25"/>
  <c r="B31" i="25"/>
  <c r="B35" i="25"/>
  <c r="B39" i="25"/>
  <c r="B41" i="25"/>
  <c r="B45" i="25"/>
  <c r="B49" i="25"/>
  <c r="B53" i="25"/>
  <c r="B57" i="25"/>
  <c r="B61" i="25"/>
  <c r="B65" i="25"/>
  <c r="B69" i="25"/>
  <c r="B73" i="25"/>
  <c r="B75" i="25"/>
  <c r="B79" i="25"/>
  <c r="B83" i="25"/>
  <c r="B87" i="25"/>
  <c r="B91" i="25"/>
  <c r="B95" i="25"/>
  <c r="B99" i="25"/>
  <c r="B10" i="7"/>
  <c r="B12" i="7"/>
  <c r="B16" i="7"/>
  <c r="B20" i="7"/>
  <c r="B24" i="7"/>
  <c r="B28" i="7"/>
  <c r="B32" i="7"/>
  <c r="B36" i="7"/>
  <c r="B40" i="7"/>
  <c r="B44" i="7"/>
  <c r="B48" i="7"/>
  <c r="B52" i="7"/>
  <c r="B56" i="7"/>
  <c r="B60" i="7"/>
  <c r="B64" i="7"/>
  <c r="B68" i="7"/>
  <c r="B74" i="7"/>
  <c r="B76" i="7"/>
  <c r="B80" i="7"/>
  <c r="B84" i="7"/>
  <c r="B88" i="7"/>
  <c r="B92" i="7"/>
  <c r="B96" i="7"/>
  <c r="B7" i="7"/>
  <c r="B11" i="7"/>
  <c r="B15" i="7"/>
  <c r="B19" i="7"/>
  <c r="B23" i="7"/>
  <c r="B27" i="7"/>
  <c r="B31" i="7"/>
  <c r="B35" i="7"/>
  <c r="B39" i="7"/>
  <c r="B43" i="7"/>
  <c r="B47" i="7"/>
  <c r="B51" i="7"/>
  <c r="B55" i="7"/>
  <c r="B59" i="7"/>
  <c r="B63" i="7"/>
  <c r="B67" i="7"/>
  <c r="B71" i="7"/>
  <c r="B75" i="7"/>
  <c r="B79" i="7"/>
  <c r="B83" i="7"/>
  <c r="B87" i="7"/>
  <c r="B91" i="7"/>
  <c r="B95" i="7"/>
  <c r="B99" i="7"/>
  <c r="B9" i="7"/>
  <c r="B13" i="7"/>
  <c r="B17" i="7"/>
  <c r="B21" i="7"/>
  <c r="B25" i="7"/>
  <c r="B29" i="7"/>
  <c r="B33" i="7"/>
  <c r="B37" i="7"/>
  <c r="B41" i="7"/>
  <c r="B45" i="7"/>
  <c r="B49" i="7"/>
  <c r="B53" i="7"/>
  <c r="B57" i="7"/>
  <c r="B61" i="7"/>
  <c r="B65" i="7"/>
  <c r="B69" i="7"/>
  <c r="B73" i="7"/>
  <c r="B77" i="7"/>
  <c r="B81" i="7"/>
  <c r="B85" i="7"/>
  <c r="B89" i="7"/>
  <c r="B93" i="7"/>
  <c r="B97" i="7"/>
  <c r="B8" i="7"/>
  <c r="B14" i="7"/>
  <c r="B18" i="7"/>
  <c r="B22" i="7"/>
  <c r="B26" i="7"/>
  <c r="B30" i="7"/>
  <c r="B34" i="7"/>
  <c r="B38" i="7"/>
  <c r="B42" i="7"/>
  <c r="B46" i="7"/>
  <c r="B50" i="7"/>
  <c r="B54" i="7"/>
  <c r="B58" i="7"/>
  <c r="B62" i="7"/>
  <c r="B66" i="7"/>
  <c r="B70" i="7"/>
  <c r="B72" i="7"/>
  <c r="B78" i="7"/>
  <c r="B82" i="7"/>
  <c r="B86" i="7"/>
  <c r="B90" i="7"/>
  <c r="B94" i="7"/>
  <c r="B98" i="7"/>
  <c r="B100" i="7"/>
  <c r="B8" i="26"/>
  <c r="B16" i="26"/>
  <c r="B24" i="26"/>
  <c r="B32" i="26"/>
  <c r="B40" i="26"/>
  <c r="B48" i="26"/>
  <c r="B56" i="26"/>
  <c r="B64" i="26"/>
  <c r="B72" i="26"/>
  <c r="B80" i="26"/>
  <c r="B88" i="26"/>
  <c r="B96" i="26"/>
  <c r="B9" i="26"/>
  <c r="B17" i="26"/>
  <c r="B25" i="26"/>
  <c r="B33" i="26"/>
  <c r="B41" i="26"/>
  <c r="B49" i="26"/>
  <c r="B57" i="26"/>
  <c r="B65" i="26"/>
  <c r="B73" i="26"/>
  <c r="B75" i="26"/>
  <c r="B81" i="26"/>
  <c r="B87" i="26"/>
  <c r="B10" i="26"/>
  <c r="B18" i="26"/>
  <c r="B26" i="26"/>
  <c r="B34" i="26"/>
  <c r="B42" i="26"/>
  <c r="B50" i="26"/>
  <c r="B58" i="26"/>
  <c r="B66" i="26"/>
  <c r="B74" i="26"/>
  <c r="B82" i="26"/>
  <c r="B90" i="26"/>
  <c r="B98" i="26"/>
  <c r="B11" i="26"/>
  <c r="B19" i="26"/>
  <c r="B27" i="26"/>
  <c r="B35" i="26"/>
  <c r="B43" i="26"/>
  <c r="B51" i="26"/>
  <c r="B59" i="26"/>
  <c r="B67" i="26"/>
  <c r="B77" i="26"/>
  <c r="B83" i="26"/>
  <c r="B89" i="26"/>
  <c r="B95" i="26"/>
  <c r="B12" i="26"/>
  <c r="B20" i="26"/>
  <c r="B28" i="26"/>
  <c r="B36" i="26"/>
  <c r="B44" i="26"/>
  <c r="B52" i="26"/>
  <c r="B60" i="26"/>
  <c r="B68" i="26"/>
  <c r="B76" i="26"/>
  <c r="B84" i="26"/>
  <c r="B92" i="26"/>
  <c r="B100" i="26"/>
  <c r="B13" i="26"/>
  <c r="B21" i="26"/>
  <c r="B29" i="26"/>
  <c r="B37" i="26"/>
  <c r="B45" i="26"/>
  <c r="B53" i="26"/>
  <c r="B61" i="26"/>
  <c r="B69" i="26"/>
  <c r="B85" i="26"/>
  <c r="B91" i="26"/>
  <c r="B97" i="26"/>
  <c r="B14" i="26"/>
  <c r="B22" i="26"/>
  <c r="B30" i="26"/>
  <c r="B38" i="26"/>
  <c r="B46" i="26"/>
  <c r="B54" i="26"/>
  <c r="B62" i="26"/>
  <c r="B70" i="26"/>
  <c r="B78" i="26"/>
  <c r="B86" i="26"/>
  <c r="B94" i="26"/>
  <c r="B7" i="26"/>
  <c r="B15" i="26"/>
  <c r="B23" i="26"/>
  <c r="B31" i="26"/>
  <c r="B39" i="26"/>
  <c r="B47" i="26"/>
  <c r="B55" i="26"/>
  <c r="B63" i="26"/>
  <c r="B71" i="26"/>
  <c r="B93" i="26"/>
  <c r="B99" i="26"/>
  <c r="B79" i="26"/>
  <c r="P201" i="27"/>
  <c r="P200" i="27" s="1"/>
  <c r="H166" i="3"/>
  <c r="J165" i="3"/>
  <c r="O197" i="3"/>
  <c r="O196" i="3" s="1"/>
  <c r="G166" i="3"/>
  <c r="K166" i="3" s="1"/>
  <c r="G169" i="1"/>
  <c r="H187" i="27"/>
  <c r="A189" i="27"/>
  <c r="P138" i="1"/>
  <c r="L138" i="1"/>
  <c r="N138" i="1"/>
  <c r="A153" i="1"/>
  <c r="D173" i="27"/>
  <c r="F84" i="3"/>
  <c r="H183" i="27"/>
  <c r="G201" i="27"/>
  <c r="G200" i="27" s="1"/>
  <c r="P106" i="1"/>
  <c r="P75" i="1"/>
  <c r="P44" i="1"/>
  <c r="L75" i="1"/>
  <c r="N106" i="1"/>
  <c r="K201" i="27"/>
  <c r="K200" i="27" s="1"/>
  <c r="L106" i="1"/>
  <c r="G104" i="3"/>
  <c r="N75" i="1"/>
  <c r="G49" i="3"/>
  <c r="L44" i="1"/>
  <c r="N44" i="1"/>
  <c r="F49" i="3"/>
  <c r="H205" i="27"/>
  <c r="H204" i="27" s="1"/>
  <c r="F57" i="3"/>
  <c r="F26" i="3"/>
  <c r="G17" i="1"/>
  <c r="P13" i="1"/>
  <c r="L13" i="1"/>
  <c r="N13" i="1"/>
  <c r="K201" i="3"/>
  <c r="K200" i="3" s="1"/>
  <c r="O201" i="27"/>
  <c r="O200" i="27" s="1"/>
  <c r="D205" i="27"/>
  <c r="K172" i="3"/>
  <c r="G79" i="1"/>
  <c r="D80" i="27" s="1"/>
  <c r="H4" i="26"/>
  <c r="A184" i="27"/>
  <c r="A180" i="3"/>
  <c r="A186" i="27"/>
  <c r="A182" i="3"/>
  <c r="A179" i="27"/>
  <c r="A175" i="3"/>
  <c r="A180" i="27"/>
  <c r="A176" i="3"/>
  <c r="A182" i="27"/>
  <c r="A178" i="3"/>
  <c r="H16" i="24"/>
  <c r="D180" i="27"/>
  <c r="G176" i="3"/>
  <c r="K176" i="3" s="1"/>
  <c r="D182" i="27"/>
  <c r="G178" i="3"/>
  <c r="K178" i="3" s="1"/>
  <c r="D184" i="27"/>
  <c r="G180" i="3"/>
  <c r="K180" i="3" s="1"/>
  <c r="D186" i="27"/>
  <c r="G182" i="3"/>
  <c r="K182" i="3" s="1"/>
  <c r="D188" i="27"/>
  <c r="G184" i="3"/>
  <c r="K184" i="3" s="1"/>
  <c r="H4" i="7"/>
  <c r="A181" i="27"/>
  <c r="A177" i="3"/>
  <c r="A188" i="27"/>
  <c r="A184" i="3"/>
  <c r="G199" i="3"/>
  <c r="K199" i="3" s="1"/>
  <c r="K198" i="3" s="1"/>
  <c r="A187" i="27"/>
  <c r="A183" i="3"/>
  <c r="A183" i="27"/>
  <c r="A179" i="3"/>
  <c r="H203" i="27"/>
  <c r="H202" i="27" s="1"/>
  <c r="D181" i="27"/>
  <c r="G177" i="3"/>
  <c r="K177" i="3" s="1"/>
  <c r="D183" i="27"/>
  <c r="G179" i="3"/>
  <c r="K179" i="3" s="1"/>
  <c r="D185" i="27"/>
  <c r="G181" i="3"/>
  <c r="K181" i="3" s="1"/>
  <c r="D187" i="27"/>
  <c r="I187" i="27" s="1"/>
  <c r="G183" i="3"/>
  <c r="K183" i="3" s="1"/>
  <c r="D189" i="27"/>
  <c r="G185" i="3"/>
  <c r="K185" i="3" s="1"/>
  <c r="A185" i="27"/>
  <c r="A181" i="3"/>
  <c r="I181" i="27"/>
  <c r="D179" i="27"/>
  <c r="G175" i="3"/>
  <c r="K175" i="3" s="1"/>
  <c r="J16" i="24"/>
  <c r="I16" i="24"/>
  <c r="I20" i="24"/>
  <c r="J20" i="24"/>
  <c r="H180" i="27"/>
  <c r="H179" i="27"/>
  <c r="H182" i="27"/>
  <c r="H188" i="27"/>
  <c r="H20" i="24"/>
  <c r="G207" i="1"/>
  <c r="G204" i="1"/>
  <c r="H185" i="27"/>
  <c r="H186" i="27"/>
  <c r="H189" i="27"/>
  <c r="H184" i="27"/>
  <c r="H172" i="3"/>
  <c r="G51" i="1"/>
  <c r="F86" i="3"/>
  <c r="F16" i="3"/>
  <c r="F121" i="3"/>
  <c r="F25" i="3"/>
  <c r="G202" i="1"/>
  <c r="A117" i="1"/>
  <c r="A114" i="3" s="1"/>
  <c r="A109" i="1"/>
  <c r="A106" i="3" s="1"/>
  <c r="A90" i="1"/>
  <c r="A87" i="3" s="1"/>
  <c r="A82" i="1"/>
  <c r="A83" i="27" s="1"/>
  <c r="A63" i="1"/>
  <c r="A55" i="1"/>
  <c r="A47" i="1"/>
  <c r="A48" i="27" s="1"/>
  <c r="A28" i="1"/>
  <c r="A20" i="1"/>
  <c r="A17" i="3" s="1"/>
  <c r="G50" i="1"/>
  <c r="D51" i="27" s="1"/>
  <c r="D78" i="27"/>
  <c r="F113" i="3"/>
  <c r="G143" i="3"/>
  <c r="F123" i="3"/>
  <c r="A207" i="1"/>
  <c r="G84" i="3"/>
  <c r="F108" i="3"/>
  <c r="G21" i="1"/>
  <c r="D22" i="27" s="1"/>
  <c r="A115" i="1"/>
  <c r="A116" i="27" s="1"/>
  <c r="A107" i="1"/>
  <c r="A104" i="3" s="1"/>
  <c r="A88" i="1"/>
  <c r="A85" i="3" s="1"/>
  <c r="A80" i="1"/>
  <c r="A77" i="3" s="1"/>
  <c r="A61" i="1"/>
  <c r="A62" i="27" s="1"/>
  <c r="A53" i="1"/>
  <c r="A54" i="27" s="1"/>
  <c r="A45" i="1"/>
  <c r="A42" i="3" s="1"/>
  <c r="A26" i="1"/>
  <c r="A18" i="1"/>
  <c r="A15" i="3" s="1"/>
  <c r="F107" i="3"/>
  <c r="F20" i="3"/>
  <c r="A158" i="1"/>
  <c r="A158" i="27" s="1"/>
  <c r="A150" i="1"/>
  <c r="A150" i="27" s="1"/>
  <c r="A142" i="1"/>
  <c r="A142" i="27" s="1"/>
  <c r="A122" i="1"/>
  <c r="A119" i="3" s="1"/>
  <c r="A114" i="1"/>
  <c r="A111" i="3" s="1"/>
  <c r="A95" i="1"/>
  <c r="A96" i="27" s="1"/>
  <c r="A87" i="1"/>
  <c r="A79" i="1"/>
  <c r="A60" i="1"/>
  <c r="A52" i="1"/>
  <c r="A53" i="27" s="1"/>
  <c r="A33" i="1"/>
  <c r="A25" i="1"/>
  <c r="A26" i="27" s="1"/>
  <c r="A17" i="1"/>
  <c r="A18" i="27" s="1"/>
  <c r="F115" i="3"/>
  <c r="F151" i="3"/>
  <c r="A120" i="1"/>
  <c r="A112" i="1"/>
  <c r="A93" i="1"/>
  <c r="A94" i="27" s="1"/>
  <c r="A85" i="1"/>
  <c r="A77" i="1"/>
  <c r="A58" i="1"/>
  <c r="A50" i="1"/>
  <c r="A31" i="1"/>
  <c r="A23" i="1"/>
  <c r="A15" i="1"/>
  <c r="G146" i="1"/>
  <c r="G142" i="3" s="1"/>
  <c r="G19" i="3"/>
  <c r="G85" i="1"/>
  <c r="D86" i="27" s="1"/>
  <c r="A155" i="1"/>
  <c r="A151" i="3" s="1"/>
  <c r="A147" i="1"/>
  <c r="A139" i="1"/>
  <c r="A151" i="1"/>
  <c r="A143" i="1"/>
  <c r="A139" i="3" s="1"/>
  <c r="A123" i="1"/>
  <c r="A124" i="27" s="1"/>
  <c r="D127" i="27"/>
  <c r="G91" i="1"/>
  <c r="G88" i="3" s="1"/>
  <c r="A204" i="1"/>
  <c r="A157" i="1"/>
  <c r="A153" i="3" s="1"/>
  <c r="A149" i="1"/>
  <c r="A145" i="3" s="1"/>
  <c r="A141" i="1"/>
  <c r="A141" i="27" s="1"/>
  <c r="A121" i="1"/>
  <c r="A113" i="1"/>
  <c r="A94" i="1"/>
  <c r="A95" i="27" s="1"/>
  <c r="A86" i="1"/>
  <c r="A78" i="1"/>
  <c r="A59" i="1"/>
  <c r="A51" i="1"/>
  <c r="A32" i="1"/>
  <c r="A33" i="27" s="1"/>
  <c r="A24" i="1"/>
  <c r="A16" i="1"/>
  <c r="A156" i="1"/>
  <c r="A152" i="3" s="1"/>
  <c r="A148" i="1"/>
  <c r="A144" i="3" s="1"/>
  <c r="A140" i="1"/>
  <c r="A119" i="1"/>
  <c r="A111" i="1"/>
  <c r="A92" i="1"/>
  <c r="A89" i="3" s="1"/>
  <c r="A84" i="1"/>
  <c r="A76" i="1"/>
  <c r="A57" i="1"/>
  <c r="A58" i="27" s="1"/>
  <c r="A49" i="1"/>
  <c r="A50" i="27" s="1"/>
  <c r="A30" i="1"/>
  <c r="A22" i="1"/>
  <c r="A14" i="1"/>
  <c r="G57" i="1"/>
  <c r="D58" i="27" s="1"/>
  <c r="A154" i="1"/>
  <c r="A154" i="27" s="1"/>
  <c r="A146" i="1"/>
  <c r="A126" i="1"/>
  <c r="A118" i="1"/>
  <c r="A115" i="3" s="1"/>
  <c r="A110" i="1"/>
  <c r="A111" i="27" s="1"/>
  <c r="A91" i="1"/>
  <c r="A83" i="1"/>
  <c r="A64" i="1"/>
  <c r="A65" i="27" s="1"/>
  <c r="A56" i="1"/>
  <c r="A53" i="3" s="1"/>
  <c r="A48" i="1"/>
  <c r="A29" i="1"/>
  <c r="A21" i="1"/>
  <c r="A145" i="1"/>
  <c r="A145" i="27" s="1"/>
  <c r="A125" i="1"/>
  <c r="A152" i="1"/>
  <c r="A144" i="1"/>
  <c r="A124" i="1"/>
  <c r="A125" i="27" s="1"/>
  <c r="A116" i="1"/>
  <c r="A108" i="1"/>
  <c r="A109" i="27" s="1"/>
  <c r="A89" i="1"/>
  <c r="A90" i="27" s="1"/>
  <c r="A81" i="1"/>
  <c r="A62" i="1"/>
  <c r="A59" i="3" s="1"/>
  <c r="A54" i="1"/>
  <c r="A46" i="1"/>
  <c r="A43" i="3" s="1"/>
  <c r="A27" i="1"/>
  <c r="A19" i="1"/>
  <c r="D93" i="27"/>
  <c r="G89" i="3"/>
  <c r="G136" i="3"/>
  <c r="D140" i="27"/>
  <c r="G28" i="3"/>
  <c r="F55" i="3"/>
  <c r="F43" i="3"/>
  <c r="G119" i="1"/>
  <c r="G112" i="1"/>
  <c r="G109" i="3" s="1"/>
  <c r="G154" i="1"/>
  <c r="G150" i="3" s="1"/>
  <c r="G86" i="1"/>
  <c r="G83" i="3" s="1"/>
  <c r="F12" i="3"/>
  <c r="G93" i="1"/>
  <c r="G148" i="1"/>
  <c r="G144" i="3" s="1"/>
  <c r="G78" i="1"/>
  <c r="D79" i="27" s="1"/>
  <c r="G120" i="1"/>
  <c r="G117" i="3" s="1"/>
  <c r="G139" i="1"/>
  <c r="F152" i="3"/>
  <c r="F89" i="3"/>
  <c r="F143" i="3"/>
  <c r="F74" i="3"/>
  <c r="F28" i="3"/>
  <c r="F13" i="3"/>
  <c r="F136" i="3"/>
  <c r="G24" i="1"/>
  <c r="G59" i="1"/>
  <c r="G56" i="3" s="1"/>
  <c r="G49" i="1"/>
  <c r="G46" i="3" s="1"/>
  <c r="D115" i="27"/>
  <c r="G111" i="3"/>
  <c r="D34" i="27"/>
  <c r="G30" i="3"/>
  <c r="D109" i="27"/>
  <c r="G105" i="3"/>
  <c r="G86" i="3"/>
  <c r="D90" i="27"/>
  <c r="G77" i="3"/>
  <c r="D26" i="27"/>
  <c r="G121" i="3"/>
  <c r="F17" i="3"/>
  <c r="F105" i="3"/>
  <c r="F138" i="3"/>
  <c r="F23" i="3"/>
  <c r="G47" i="1"/>
  <c r="G44" i="3" s="1"/>
  <c r="F22" i="3"/>
  <c r="F119" i="3"/>
  <c r="F30" i="3"/>
  <c r="D119" i="27"/>
  <c r="F154" i="3"/>
  <c r="F77" i="3"/>
  <c r="G151" i="3"/>
  <c r="F111" i="3"/>
  <c r="F80" i="3"/>
  <c r="G64" i="1"/>
  <c r="D65" i="27" s="1"/>
  <c r="G56" i="1"/>
  <c r="F79" i="3"/>
  <c r="F110" i="3"/>
  <c r="A173" i="27"/>
  <c r="M118" i="3"/>
  <c r="D176" i="27"/>
  <c r="O20" i="3"/>
  <c r="L88" i="27"/>
  <c r="O13" i="3"/>
  <c r="Q13" i="3"/>
  <c r="O46" i="27"/>
  <c r="P124" i="27"/>
  <c r="M107" i="3"/>
  <c r="M122" i="3"/>
  <c r="M20" i="3"/>
  <c r="D174" i="27"/>
  <c r="G108" i="3"/>
  <c r="D47" i="27"/>
  <c r="G151" i="1"/>
  <c r="F147" i="3"/>
  <c r="G17" i="3"/>
  <c r="O142" i="27"/>
  <c r="P142" i="27"/>
  <c r="P53" i="27"/>
  <c r="K53" i="27"/>
  <c r="K34" i="27"/>
  <c r="O34" i="27"/>
  <c r="L18" i="27"/>
  <c r="O18" i="27"/>
  <c r="D142" i="27"/>
  <c r="G138" i="3"/>
  <c r="L51" i="27"/>
  <c r="P51" i="27"/>
  <c r="D172" i="27"/>
  <c r="G153" i="1"/>
  <c r="G149" i="3" s="1"/>
  <c r="F149" i="3"/>
  <c r="G48" i="1"/>
  <c r="D49" i="27" s="1"/>
  <c r="F45" i="3"/>
  <c r="L86" i="27"/>
  <c r="M86" i="27"/>
  <c r="L79" i="27"/>
  <c r="G25" i="3"/>
  <c r="D29" i="27"/>
  <c r="G144" i="1"/>
  <c r="F140" i="3"/>
  <c r="G79" i="3"/>
  <c r="D83" i="27"/>
  <c r="F60" i="3"/>
  <c r="G63" i="1"/>
  <c r="F52" i="3"/>
  <c r="G55" i="1"/>
  <c r="D59" i="27"/>
  <c r="G115" i="1"/>
  <c r="F112" i="3"/>
  <c r="G88" i="1"/>
  <c r="F85" i="3"/>
  <c r="G15" i="3"/>
  <c r="D19" i="27"/>
  <c r="P114" i="27"/>
  <c r="N114" i="27"/>
  <c r="G123" i="1"/>
  <c r="F120" i="3"/>
  <c r="G54" i="1"/>
  <c r="F51" i="3"/>
  <c r="D117" i="27"/>
  <c r="F139" i="3"/>
  <c r="G150" i="1"/>
  <c r="G146" i="3" s="1"/>
  <c r="F146" i="3"/>
  <c r="G95" i="1"/>
  <c r="F92" i="3"/>
  <c r="F58" i="3"/>
  <c r="G61" i="1"/>
  <c r="F50" i="3"/>
  <c r="G53" i="1"/>
  <c r="F42" i="3"/>
  <c r="G45" i="1"/>
  <c r="D18" i="27"/>
  <c r="G14" i="3"/>
  <c r="G62" i="1"/>
  <c r="F59" i="3"/>
  <c r="G27" i="1"/>
  <c r="F24" i="3"/>
  <c r="G154" i="3"/>
  <c r="P24" i="27"/>
  <c r="A153" i="27"/>
  <c r="G149" i="1"/>
  <c r="F145" i="3"/>
  <c r="F137" i="3"/>
  <c r="G141" i="1"/>
  <c r="G121" i="1"/>
  <c r="G118" i="3" s="1"/>
  <c r="F118" i="3"/>
  <c r="M89" i="3"/>
  <c r="K51" i="27"/>
  <c r="N148" i="27"/>
  <c r="O51" i="27"/>
  <c r="O106" i="3"/>
  <c r="O86" i="27"/>
  <c r="O21" i="3"/>
  <c r="K86" i="27"/>
  <c r="N32" i="27"/>
  <c r="M114" i="3"/>
  <c r="P59" i="27"/>
  <c r="M24" i="27"/>
  <c r="L148" i="27"/>
  <c r="K111" i="27"/>
  <c r="L173" i="27"/>
  <c r="K77" i="27"/>
  <c r="N31" i="27"/>
  <c r="P85" i="27"/>
  <c r="M88" i="27"/>
  <c r="O120" i="27"/>
  <c r="L123" i="27"/>
  <c r="M47" i="3"/>
  <c r="L119" i="27"/>
  <c r="P50" i="27"/>
  <c r="P123" i="27"/>
  <c r="P119" i="27"/>
  <c r="P173" i="27"/>
  <c r="M111" i="27"/>
  <c r="L146" i="27"/>
  <c r="N146" i="27"/>
  <c r="L49" i="27"/>
  <c r="L111" i="27"/>
  <c r="L92" i="27"/>
  <c r="Q15" i="3"/>
  <c r="M119" i="27"/>
  <c r="M154" i="27"/>
  <c r="L122" i="27"/>
  <c r="N141" i="27"/>
  <c r="M51" i="27"/>
  <c r="K122" i="27"/>
  <c r="M85" i="27"/>
  <c r="O148" i="3"/>
  <c r="O140" i="27"/>
  <c r="O122" i="27"/>
  <c r="O31" i="27"/>
  <c r="L141" i="27"/>
  <c r="L121" i="27"/>
  <c r="N24" i="27"/>
  <c r="M44" i="3"/>
  <c r="O23" i="3"/>
  <c r="L87" i="27"/>
  <c r="K23" i="27"/>
  <c r="P157" i="27"/>
  <c r="N154" i="27"/>
  <c r="K119" i="27"/>
  <c r="M84" i="27"/>
  <c r="K24" i="27"/>
  <c r="L16" i="27"/>
  <c r="L32" i="27"/>
  <c r="O59" i="27"/>
  <c r="M113" i="27"/>
  <c r="P154" i="27"/>
  <c r="N60" i="27"/>
  <c r="M79" i="27"/>
  <c r="M59" i="27"/>
  <c r="M23" i="27"/>
  <c r="M45" i="3"/>
  <c r="O107" i="3"/>
  <c r="Q114" i="3"/>
  <c r="M15" i="3"/>
  <c r="O175" i="27"/>
  <c r="M29" i="3"/>
  <c r="Q21" i="3"/>
  <c r="O114" i="27"/>
  <c r="L154" i="27"/>
  <c r="O79" i="27"/>
  <c r="N156" i="27"/>
  <c r="M46" i="3"/>
  <c r="Q29" i="3"/>
  <c r="M176" i="27"/>
  <c r="N49" i="27"/>
  <c r="N65" i="27"/>
  <c r="L113" i="27"/>
  <c r="M127" i="27"/>
  <c r="M156" i="27"/>
  <c r="N16" i="27"/>
  <c r="M15" i="27"/>
  <c r="O15" i="27"/>
  <c r="M146" i="3"/>
  <c r="M28" i="3"/>
  <c r="P148" i="27"/>
  <c r="M16" i="27"/>
  <c r="M32" i="27"/>
  <c r="N59" i="27"/>
  <c r="O156" i="27"/>
  <c r="N119" i="27"/>
  <c r="P86" i="27"/>
  <c r="K32" i="27"/>
  <c r="P16" i="27"/>
  <c r="P32" i="27"/>
  <c r="K59" i="27"/>
  <c r="P111" i="27"/>
  <c r="K17" i="27"/>
  <c r="K154" i="27"/>
  <c r="O113" i="27"/>
  <c r="M65" i="27"/>
  <c r="O54" i="3"/>
  <c r="M106" i="3"/>
  <c r="P79" i="27"/>
  <c r="L114" i="27"/>
  <c r="P176" i="27"/>
  <c r="N111" i="27"/>
  <c r="L65" i="27"/>
  <c r="K16" i="27"/>
  <c r="P22" i="27"/>
  <c r="N51" i="27"/>
  <c r="N84" i="27"/>
  <c r="N17" i="27"/>
  <c r="P77" i="27"/>
  <c r="O28" i="3"/>
  <c r="M52" i="3"/>
  <c r="M60" i="3"/>
  <c r="N115" i="27"/>
  <c r="O53" i="27"/>
  <c r="K88" i="27"/>
  <c r="L115" i="27"/>
  <c r="M142" i="27"/>
  <c r="O112" i="27"/>
  <c r="M16" i="3"/>
  <c r="O146" i="3"/>
  <c r="Q154" i="3"/>
  <c r="M46" i="27"/>
  <c r="M31" i="27"/>
  <c r="O23" i="27"/>
  <c r="O176" i="27"/>
  <c r="M157" i="27"/>
  <c r="N142" i="27"/>
  <c r="O88" i="27"/>
  <c r="L142" i="27"/>
  <c r="P17" i="27"/>
  <c r="N149" i="27"/>
  <c r="N112" i="27"/>
  <c r="M14" i="3"/>
  <c r="O50" i="27"/>
  <c r="L50" i="27"/>
  <c r="L58" i="27"/>
  <c r="M154" i="3"/>
  <c r="M23" i="3"/>
  <c r="M112" i="3"/>
  <c r="P23" i="27"/>
  <c r="Q112" i="3"/>
  <c r="K120" i="27"/>
  <c r="L176" i="27"/>
  <c r="N87" i="27"/>
  <c r="N23" i="27"/>
  <c r="K176" i="27"/>
  <c r="M120" i="27"/>
  <c r="M148" i="3"/>
  <c r="F104" i="3"/>
  <c r="L175" i="27"/>
  <c r="P175" i="27"/>
  <c r="N175" i="27"/>
  <c r="N173" i="27"/>
  <c r="K173" i="27"/>
  <c r="M173" i="27"/>
  <c r="L172" i="27"/>
  <c r="M172" i="27"/>
  <c r="N172" i="27"/>
  <c r="P172" i="27"/>
  <c r="K172" i="27"/>
  <c r="D170" i="27"/>
  <c r="M19" i="3"/>
  <c r="O19" i="3"/>
  <c r="G26" i="3"/>
  <c r="D30" i="27"/>
  <c r="G152" i="3"/>
  <c r="D156" i="27"/>
  <c r="A143" i="3"/>
  <c r="A147" i="27"/>
  <c r="A49" i="27"/>
  <c r="A45" i="3"/>
  <c r="D123" i="27"/>
  <c r="G119" i="3"/>
  <c r="D20" i="27"/>
  <c r="G91" i="3"/>
  <c r="D95" i="27"/>
  <c r="A57" i="3"/>
  <c r="A61" i="27"/>
  <c r="A174" i="27"/>
  <c r="L90" i="27"/>
  <c r="K90" i="27"/>
  <c r="M63" i="27"/>
  <c r="N63" i="27"/>
  <c r="K63" i="27"/>
  <c r="G48" i="3"/>
  <c r="D52" i="27"/>
  <c r="D111" i="27"/>
  <c r="F141" i="3"/>
  <c r="G145" i="1"/>
  <c r="G125" i="1"/>
  <c r="F122" i="3"/>
  <c r="G117" i="1"/>
  <c r="D118" i="27" s="1"/>
  <c r="F114" i="3"/>
  <c r="G109" i="1"/>
  <c r="F106" i="3"/>
  <c r="F87" i="3"/>
  <c r="G90" i="1"/>
  <c r="D84" i="27"/>
  <c r="G80" i="3"/>
  <c r="G76" i="3"/>
  <c r="F19" i="3"/>
  <c r="G23" i="3"/>
  <c r="D27" i="27"/>
  <c r="G13" i="3"/>
  <c r="D17" i="27"/>
  <c r="F148" i="3"/>
  <c r="G152" i="1"/>
  <c r="O58" i="3"/>
  <c r="M58" i="3"/>
  <c r="O54" i="27"/>
  <c r="P54" i="27"/>
  <c r="L19" i="27"/>
  <c r="K124" i="27"/>
  <c r="K19" i="27"/>
  <c r="G139" i="3"/>
  <c r="P46" i="27"/>
  <c r="O19" i="27"/>
  <c r="N27" i="27"/>
  <c r="K27" i="27"/>
  <c r="L46" i="27"/>
  <c r="M27" i="27"/>
  <c r="D178" i="27"/>
  <c r="G84" i="1"/>
  <c r="F81" i="3"/>
  <c r="G76" i="1"/>
  <c r="F73" i="3"/>
  <c r="F27" i="3"/>
  <c r="G30" i="1"/>
  <c r="G27" i="3" s="1"/>
  <c r="P139" i="27"/>
  <c r="O123" i="27"/>
  <c r="K123" i="27"/>
  <c r="M123" i="27"/>
  <c r="O115" i="27"/>
  <c r="P115" i="27"/>
  <c r="N122" i="27"/>
  <c r="M122" i="27"/>
  <c r="M60" i="27"/>
  <c r="O60" i="27"/>
  <c r="P155" i="27"/>
  <c r="N155" i="27"/>
  <c r="K147" i="27"/>
  <c r="M147" i="27"/>
  <c r="O93" i="27"/>
  <c r="M93" i="27"/>
  <c r="L93" i="27"/>
  <c r="G32" i="1"/>
  <c r="F29" i="3"/>
  <c r="N120" i="27"/>
  <c r="M112" i="27"/>
  <c r="M50" i="27"/>
  <c r="N85" i="27"/>
  <c r="L157" i="27"/>
  <c r="P151" i="27"/>
  <c r="N150" i="27"/>
  <c r="L150" i="27"/>
  <c r="K150" i="27"/>
  <c r="P150" i="27"/>
  <c r="M150" i="27"/>
  <c r="M149" i="27"/>
  <c r="L149" i="27"/>
  <c r="K146" i="27"/>
  <c r="M146" i="27"/>
  <c r="P146" i="27"/>
  <c r="O139" i="3"/>
  <c r="Q139" i="3"/>
  <c r="O141" i="27"/>
  <c r="P141" i="27"/>
  <c r="M141" i="27"/>
  <c r="M140" i="27"/>
  <c r="M139" i="27"/>
  <c r="O139" i="27"/>
  <c r="L139" i="27"/>
  <c r="N139" i="27"/>
  <c r="N153" i="27"/>
  <c r="P153" i="27"/>
  <c r="K145" i="27"/>
  <c r="P145" i="27"/>
  <c r="P110" i="27"/>
  <c r="K110" i="27"/>
  <c r="M110" i="27"/>
  <c r="N110" i="27"/>
  <c r="L64" i="27"/>
  <c r="P64" i="27"/>
  <c r="O56" i="27"/>
  <c r="K56" i="27"/>
  <c r="M108" i="3"/>
  <c r="O108" i="3"/>
  <c r="P61" i="27"/>
  <c r="N61" i="27"/>
  <c r="M174" i="27"/>
  <c r="K157" i="27"/>
  <c r="N157" i="27"/>
  <c r="K149" i="27"/>
  <c r="P149" i="27"/>
  <c r="M95" i="27"/>
  <c r="L95" i="27"/>
  <c r="P95" i="27"/>
  <c r="K87" i="27"/>
  <c r="M87" i="27"/>
  <c r="O120" i="3"/>
  <c r="Q120" i="3"/>
  <c r="Q109" i="3"/>
  <c r="O109" i="3"/>
  <c r="O151" i="3"/>
  <c r="M151" i="3"/>
  <c r="P82" i="27"/>
  <c r="K26" i="27"/>
  <c r="L26" i="27"/>
  <c r="K18" i="27"/>
  <c r="M18" i="27"/>
  <c r="N18" i="27"/>
  <c r="Q51" i="3"/>
  <c r="M51" i="3"/>
  <c r="Q58" i="3"/>
  <c r="N26" i="27"/>
  <c r="M26" i="27"/>
  <c r="K156" i="27"/>
  <c r="P156" i="27"/>
  <c r="K148" i="27"/>
  <c r="M148" i="27"/>
  <c r="K140" i="27"/>
  <c r="N140" i="27"/>
  <c r="P140" i="27"/>
  <c r="K121" i="27"/>
  <c r="N121" i="27"/>
  <c r="K113" i="27"/>
  <c r="N113" i="27"/>
  <c r="Q151" i="3"/>
  <c r="Q53" i="3"/>
  <c r="M53" i="3"/>
  <c r="Q135" i="3"/>
  <c r="M135" i="3"/>
  <c r="O135" i="3"/>
  <c r="O152" i="27"/>
  <c r="K82" i="27"/>
  <c r="O110" i="3"/>
  <c r="O151" i="27"/>
  <c r="M110" i="3"/>
  <c r="M61" i="27"/>
  <c r="O26" i="27"/>
  <c r="P26" i="27"/>
  <c r="K61" i="27"/>
  <c r="K151" i="27"/>
  <c r="O124" i="27"/>
  <c r="L61" i="27"/>
  <c r="O61" i="27"/>
  <c r="O117" i="3"/>
  <c r="O141" i="3"/>
  <c r="Q141" i="3"/>
  <c r="L60" i="27"/>
  <c r="O17" i="27"/>
  <c r="N86" i="27"/>
  <c r="M33" i="27"/>
  <c r="M17" i="27"/>
  <c r="K25" i="27"/>
  <c r="M113" i="3"/>
  <c r="O88" i="3"/>
  <c r="N171" i="27"/>
  <c r="K171" i="27"/>
  <c r="L171" i="27"/>
  <c r="M171" i="27"/>
  <c r="O171" i="27"/>
  <c r="O153" i="27"/>
  <c r="L153" i="27"/>
  <c r="M153" i="27"/>
  <c r="K153" i="27"/>
  <c r="O145" i="27"/>
  <c r="N145" i="27"/>
  <c r="L145" i="27"/>
  <c r="O126" i="27"/>
  <c r="L126" i="27"/>
  <c r="O118" i="27"/>
  <c r="M118" i="27"/>
  <c r="O110" i="27"/>
  <c r="L110" i="27"/>
  <c r="O83" i="27"/>
  <c r="M83" i="27"/>
  <c r="L83" i="27"/>
  <c r="K83" i="27"/>
  <c r="M64" i="27"/>
  <c r="O64" i="27"/>
  <c r="P49" i="27"/>
  <c r="K49" i="27"/>
  <c r="O49" i="27"/>
  <c r="O30" i="27"/>
  <c r="L30" i="27"/>
  <c r="N30" i="27"/>
  <c r="P30" i="27"/>
  <c r="O177" i="27"/>
  <c r="M177" i="27"/>
  <c r="K177" i="27"/>
  <c r="L177" i="27"/>
  <c r="N177" i="27"/>
  <c r="O158" i="27"/>
  <c r="L158" i="27"/>
  <c r="M158" i="27"/>
  <c r="P158" i="27"/>
  <c r="K158" i="27"/>
  <c r="P89" i="27"/>
  <c r="K89" i="27"/>
  <c r="M89" i="27"/>
  <c r="P81" i="27"/>
  <c r="L81" i="27"/>
  <c r="M81" i="27"/>
  <c r="K62" i="27"/>
  <c r="M62" i="27"/>
  <c r="M47" i="27"/>
  <c r="L47" i="27"/>
  <c r="O47" i="27"/>
  <c r="N47" i="27"/>
  <c r="P47" i="27"/>
  <c r="N28" i="27"/>
  <c r="M28" i="27"/>
  <c r="K28" i="27"/>
  <c r="O28" i="27"/>
  <c r="L28" i="27"/>
  <c r="N20" i="27"/>
  <c r="P20" i="27"/>
  <c r="L20" i="27"/>
  <c r="P171" i="27"/>
  <c r="N83" i="27"/>
  <c r="M178" i="27"/>
  <c r="K178" i="27"/>
  <c r="K170" i="27"/>
  <c r="N170" i="27"/>
  <c r="L170" i="27"/>
  <c r="N152" i="27"/>
  <c r="K152" i="27"/>
  <c r="P152" i="27"/>
  <c r="L152" i="27"/>
  <c r="N144" i="27"/>
  <c r="K144" i="27"/>
  <c r="L144" i="27"/>
  <c r="M144" i="27"/>
  <c r="O144" i="27"/>
  <c r="N117" i="27"/>
  <c r="M117" i="27"/>
  <c r="M90" i="27"/>
  <c r="O90" i="27"/>
  <c r="O82" i="27"/>
  <c r="N82" i="27"/>
  <c r="K48" i="27"/>
  <c r="N48" i="27"/>
  <c r="O48" i="27"/>
  <c r="M48" i="27"/>
  <c r="L29" i="27"/>
  <c r="N29" i="27"/>
  <c r="K29" i="27"/>
  <c r="O29" i="27"/>
  <c r="K21" i="27"/>
  <c r="M21" i="27"/>
  <c r="O27" i="3"/>
  <c r="M27" i="3"/>
  <c r="O170" i="27"/>
  <c r="P170" i="27"/>
  <c r="Q30" i="3"/>
  <c r="O30" i="3"/>
  <c r="M30" i="3"/>
  <c r="P29" i="27"/>
  <c r="P178" i="27"/>
  <c r="Q92" i="3"/>
  <c r="M92" i="3"/>
  <c r="Q142" i="3"/>
  <c r="M142" i="3"/>
  <c r="O142" i="3"/>
  <c r="Q150" i="3"/>
  <c r="O150" i="3"/>
  <c r="P27" i="27"/>
  <c r="L27" i="27"/>
  <c r="P19" i="27"/>
  <c r="M19" i="27"/>
  <c r="O74" i="3"/>
  <c r="M74" i="3"/>
  <c r="Q24" i="3"/>
  <c r="M24" i="3"/>
  <c r="Q149" i="3"/>
  <c r="O149" i="3"/>
  <c r="L147" i="27"/>
  <c r="P147" i="27"/>
  <c r="Q59" i="3"/>
  <c r="M59" i="3"/>
  <c r="Q85" i="3"/>
  <c r="O85" i="3"/>
  <c r="Q143" i="3"/>
  <c r="M143" i="3"/>
  <c r="P58" i="27"/>
  <c r="M58" i="27"/>
  <c r="L31" i="27"/>
  <c r="P31" i="27"/>
  <c r="P15" i="27"/>
  <c r="N15" i="27"/>
  <c r="K15" i="27"/>
  <c r="M78" i="3"/>
  <c r="O78" i="3"/>
  <c r="Q86" i="3"/>
  <c r="O86" i="3"/>
  <c r="Q137" i="3"/>
  <c r="O137" i="3"/>
  <c r="P52" i="27"/>
  <c r="P127" i="27"/>
  <c r="K127" i="27"/>
  <c r="N127" i="27"/>
  <c r="L127" i="27"/>
  <c r="P126" i="27"/>
  <c r="K126" i="27"/>
  <c r="N126" i="27"/>
  <c r="M125" i="27"/>
  <c r="L125" i="27"/>
  <c r="O125" i="27"/>
  <c r="P125" i="27"/>
  <c r="K125" i="27"/>
  <c r="M121" i="27"/>
  <c r="M117" i="3"/>
  <c r="P121" i="27"/>
  <c r="M116" i="3"/>
  <c r="N118" i="27"/>
  <c r="P118" i="27"/>
  <c r="L118" i="27"/>
  <c r="K118" i="27"/>
  <c r="O117" i="27"/>
  <c r="L117" i="27"/>
  <c r="P117" i="27"/>
  <c r="N116" i="27"/>
  <c r="M116" i="27"/>
  <c r="M115" i="27"/>
  <c r="M109" i="3"/>
  <c r="Q108" i="3"/>
  <c r="M109" i="27"/>
  <c r="O109" i="27"/>
  <c r="N109" i="27"/>
  <c r="L109" i="27"/>
  <c r="K109" i="27"/>
  <c r="M108" i="27"/>
  <c r="L108" i="27"/>
  <c r="K96" i="27"/>
  <c r="O92" i="3"/>
  <c r="O96" i="27"/>
  <c r="N96" i="27"/>
  <c r="L96" i="27"/>
  <c r="M96" i="27"/>
  <c r="N95" i="27"/>
  <c r="K95" i="27"/>
  <c r="O95" i="27"/>
  <c r="K94" i="27"/>
  <c r="N94" i="27"/>
  <c r="O90" i="3"/>
  <c r="Q90" i="3"/>
  <c r="P94" i="27"/>
  <c r="M94" i="27"/>
  <c r="O94" i="27"/>
  <c r="N92" i="27"/>
  <c r="K92" i="27"/>
  <c r="O92" i="27"/>
  <c r="M92" i="27"/>
  <c r="M88" i="3"/>
  <c r="N91" i="27"/>
  <c r="K91" i="27"/>
  <c r="O91" i="27"/>
  <c r="M91" i="27"/>
  <c r="L91" i="27"/>
  <c r="P90" i="27"/>
  <c r="N90" i="27"/>
  <c r="M85" i="3"/>
  <c r="Q84" i="3"/>
  <c r="M84" i="3"/>
  <c r="N88" i="27"/>
  <c r="P87" i="27"/>
  <c r="M82" i="3"/>
  <c r="L84" i="27"/>
  <c r="K84" i="27"/>
  <c r="O84" i="27"/>
  <c r="O77" i="3"/>
  <c r="M77" i="3"/>
  <c r="M76" i="3"/>
  <c r="K78" i="27"/>
  <c r="N78" i="27"/>
  <c r="O78" i="27"/>
  <c r="M78" i="27"/>
  <c r="P78" i="27"/>
  <c r="M77" i="27"/>
  <c r="O77" i="27"/>
  <c r="N77" i="27"/>
  <c r="K65" i="27"/>
  <c r="O65" i="27"/>
  <c r="N64" i="27"/>
  <c r="K64" i="27"/>
  <c r="P63" i="27"/>
  <c r="O63" i="27"/>
  <c r="L63" i="27"/>
  <c r="O59" i="3"/>
  <c r="Q56" i="3"/>
  <c r="K60" i="27"/>
  <c r="M56" i="3"/>
  <c r="M54" i="3"/>
  <c r="N57" i="27"/>
  <c r="K57" i="27"/>
  <c r="M57" i="27"/>
  <c r="O57" i="27"/>
  <c r="L57" i="27"/>
  <c r="M56" i="27"/>
  <c r="L56" i="27"/>
  <c r="N56" i="27"/>
  <c r="P56" i="27"/>
  <c r="L55" i="27"/>
  <c r="K55" i="27"/>
  <c r="N55" i="27"/>
  <c r="O55" i="27"/>
  <c r="O51" i="3"/>
  <c r="P55" i="27"/>
  <c r="N54" i="27"/>
  <c r="M54" i="27"/>
  <c r="K54" i="27"/>
  <c r="M53" i="27"/>
  <c r="L53" i="27"/>
  <c r="O49" i="3"/>
  <c r="N53" i="27"/>
  <c r="M49" i="3"/>
  <c r="M52" i="27"/>
  <c r="O47" i="3"/>
  <c r="K50" i="27"/>
  <c r="K46" i="27"/>
  <c r="M34" i="27"/>
  <c r="P34" i="27"/>
  <c r="N34" i="27"/>
  <c r="L34" i="27"/>
  <c r="O24" i="3"/>
  <c r="N25" i="27"/>
  <c r="L25" i="27"/>
  <c r="P25" i="27"/>
  <c r="M25" i="27"/>
  <c r="L24" i="27"/>
  <c r="Q19" i="3"/>
  <c r="L22" i="27"/>
  <c r="N22" i="27"/>
  <c r="O22" i="27"/>
  <c r="M22" i="27"/>
  <c r="O17" i="3"/>
  <c r="Q17" i="3"/>
  <c r="O21" i="27"/>
  <c r="N21" i="27"/>
  <c r="M20" i="27"/>
  <c r="O20" i="27"/>
  <c r="O16" i="3"/>
  <c r="B6" i="26"/>
  <c r="M12" i="3"/>
  <c r="O12" i="3"/>
  <c r="O11" i="3"/>
  <c r="Q11" i="3"/>
  <c r="P80" i="27"/>
  <c r="N80" i="27"/>
  <c r="L80" i="27"/>
  <c r="M80" i="27"/>
  <c r="K80" i="27"/>
  <c r="O80" i="27"/>
  <c r="O42" i="3"/>
  <c r="M42" i="3"/>
  <c r="Q75" i="3"/>
  <c r="M75" i="3"/>
  <c r="O75" i="3"/>
  <c r="Q91" i="3"/>
  <c r="O91" i="3"/>
  <c r="M91" i="3"/>
  <c r="Q26" i="3"/>
  <c r="M26" i="3"/>
  <c r="O26" i="3"/>
  <c r="M25" i="3"/>
  <c r="Q25" i="3"/>
  <c r="O25" i="3"/>
  <c r="O18" i="3"/>
  <c r="M18" i="3"/>
  <c r="O50" i="3"/>
  <c r="M50" i="3"/>
  <c r="Q57" i="3"/>
  <c r="O57" i="3"/>
  <c r="M57" i="3"/>
  <c r="Q83" i="3"/>
  <c r="M83" i="3"/>
  <c r="M11" i="3"/>
  <c r="Q115" i="3"/>
  <c r="M115" i="3"/>
  <c r="O115" i="3"/>
  <c r="Q123" i="3"/>
  <c r="O123" i="3"/>
  <c r="M123" i="3"/>
  <c r="Q61" i="3"/>
  <c r="M61" i="3"/>
  <c r="O61" i="3"/>
  <c r="Q79" i="3"/>
  <c r="O79" i="3"/>
  <c r="M79" i="3"/>
  <c r="O87" i="3"/>
  <c r="M87" i="3"/>
  <c r="Q105" i="3"/>
  <c r="M105" i="3"/>
  <c r="O105" i="3"/>
  <c r="Q138" i="3"/>
  <c r="M138" i="3"/>
  <c r="O138" i="3"/>
  <c r="Q145" i="3"/>
  <c r="M145" i="3"/>
  <c r="O145" i="3"/>
  <c r="Q153" i="3"/>
  <c r="M153" i="3"/>
  <c r="O153" i="3"/>
  <c r="Q22" i="3"/>
  <c r="O22" i="3"/>
  <c r="M22" i="3"/>
  <c r="K143" i="27"/>
  <c r="O143" i="27"/>
  <c r="N143" i="27"/>
  <c r="O62" i="27"/>
  <c r="L62" i="27"/>
  <c r="P62" i="27"/>
  <c r="N62" i="27"/>
  <c r="N52" i="27"/>
  <c r="O52" i="27"/>
  <c r="K52" i="27"/>
  <c r="K33" i="27"/>
  <c r="P33" i="27"/>
  <c r="O33" i="27"/>
  <c r="N151" i="27"/>
  <c r="L151" i="27"/>
  <c r="L155" i="27"/>
  <c r="O155" i="27"/>
  <c r="K155" i="27"/>
  <c r="O136" i="3"/>
  <c r="Q136" i="3"/>
  <c r="K174" i="27"/>
  <c r="N174" i="27"/>
  <c r="Q104" i="3"/>
  <c r="O104" i="3"/>
  <c r="O111" i="3"/>
  <c r="Q111" i="3"/>
  <c r="O119" i="3"/>
  <c r="M119" i="3"/>
  <c r="Q144" i="3"/>
  <c r="O144" i="3"/>
  <c r="Q152" i="3"/>
  <c r="O152" i="3"/>
  <c r="Q55" i="3"/>
  <c r="M55" i="3"/>
  <c r="Q80" i="3"/>
  <c r="O80" i="3"/>
  <c r="Q121" i="3"/>
  <c r="O121" i="3"/>
  <c r="L112" i="27"/>
  <c r="P112" i="27"/>
  <c r="O113" i="3"/>
  <c r="O48" i="3"/>
  <c r="Q48" i="3"/>
  <c r="Q73" i="3"/>
  <c r="O73" i="3"/>
  <c r="Q81" i="3"/>
  <c r="O81" i="3"/>
  <c r="Q140" i="3"/>
  <c r="M140" i="3"/>
  <c r="O140" i="3"/>
  <c r="Q147" i="3"/>
  <c r="M147" i="3"/>
  <c r="M86" i="3"/>
  <c r="M43" i="3"/>
  <c r="O14" i="3"/>
  <c r="B6" i="25"/>
  <c r="B6" i="7"/>
  <c r="G12" i="3"/>
  <c r="D16" i="27"/>
  <c r="A88" i="27"/>
  <c r="A80" i="27"/>
  <c r="A155" i="27"/>
  <c r="K58" i="27"/>
  <c r="A32" i="27"/>
  <c r="D114" i="27"/>
  <c r="G110" i="3"/>
  <c r="D61" i="27"/>
  <c r="G57" i="3"/>
  <c r="A28" i="3"/>
  <c r="D122" i="27"/>
  <c r="D177" i="27"/>
  <c r="G153" i="3"/>
  <c r="D157" i="27"/>
  <c r="D108" i="27"/>
  <c r="A86" i="3"/>
  <c r="D50" i="27"/>
  <c r="O174" i="27"/>
  <c r="L143" i="27"/>
  <c r="D24" i="27"/>
  <c r="A79" i="3"/>
  <c r="P143" i="27"/>
  <c r="P174" i="27"/>
  <c r="K175" i="27"/>
  <c r="N147" i="27"/>
  <c r="L120" i="27"/>
  <c r="M82" i="27"/>
  <c r="K30" i="27"/>
  <c r="O43" i="3"/>
  <c r="Q122" i="3"/>
  <c r="Q74" i="3"/>
  <c r="Q52" i="3"/>
  <c r="O60" i="3"/>
  <c r="A91" i="27"/>
  <c r="K79" i="27"/>
  <c r="Q116" i="3"/>
  <c r="Q89" i="3"/>
  <c r="N33" i="27"/>
  <c r="O58" i="27"/>
  <c r="K114" i="27"/>
  <c r="Q118" i="3"/>
  <c r="Q44" i="3"/>
  <c r="L89" i="27"/>
  <c r="N89" i="27"/>
  <c r="O89" i="27"/>
  <c r="L85" i="27"/>
  <c r="K85" i="27"/>
  <c r="L21" i="27"/>
  <c r="P21" i="27"/>
  <c r="O81" i="27"/>
  <c r="N81" i="27"/>
  <c r="O178" i="27"/>
  <c r="L178" i="27"/>
  <c r="N178" i="27"/>
  <c r="K116" i="27"/>
  <c r="O116" i="27"/>
  <c r="P116" i="27"/>
  <c r="N124" i="27"/>
  <c r="L124" i="27"/>
  <c r="O108" i="27"/>
  <c r="P108" i="27"/>
  <c r="N108" i="27"/>
  <c r="K81" i="27"/>
  <c r="K93" i="27"/>
  <c r="N93" i="27"/>
  <c r="P93" i="27"/>
  <c r="P48" i="27"/>
  <c r="L48" i="27"/>
  <c r="Q82" i="3"/>
  <c r="Q42" i="3"/>
  <c r="O46" i="3"/>
  <c r="Q76" i="3"/>
  <c r="Q87" i="3"/>
  <c r="Q50" i="3"/>
  <c r="O55" i="3"/>
  <c r="Q45" i="3"/>
  <c r="G75" i="3" l="1"/>
  <c r="A21" i="27"/>
  <c r="D60" i="27"/>
  <c r="I179" i="27"/>
  <c r="D92" i="27"/>
  <c r="A46" i="27"/>
  <c r="I185" i="27"/>
  <c r="M169" i="27"/>
  <c r="I183" i="27"/>
  <c r="O107" i="27"/>
  <c r="K138" i="27"/>
  <c r="P169" i="27"/>
  <c r="O138" i="27"/>
  <c r="O169" i="27"/>
  <c r="L169" i="27"/>
  <c r="M138" i="27"/>
  <c r="N169" i="27"/>
  <c r="N138" i="27"/>
  <c r="K169" i="27"/>
  <c r="L138" i="27"/>
  <c r="P138" i="27"/>
  <c r="N107" i="27"/>
  <c r="P107" i="27"/>
  <c r="M107" i="27"/>
  <c r="K107" i="27"/>
  <c r="L107" i="27"/>
  <c r="L76" i="27"/>
  <c r="O76" i="27"/>
  <c r="M76" i="27"/>
  <c r="K76" i="27"/>
  <c r="P76" i="27"/>
  <c r="N76" i="27"/>
  <c r="I205" i="27"/>
  <c r="I204" i="27" s="1"/>
  <c r="N45" i="27"/>
  <c r="L14" i="27"/>
  <c r="I189" i="27"/>
  <c r="F201" i="27"/>
  <c r="F200" i="27" s="1"/>
  <c r="P14" i="27"/>
  <c r="N14" i="27"/>
  <c r="K45" i="27"/>
  <c r="P45" i="27"/>
  <c r="K14" i="27"/>
  <c r="M45" i="27"/>
  <c r="O14" i="27"/>
  <c r="L45" i="27"/>
  <c r="M14" i="27"/>
  <c r="O45" i="27"/>
  <c r="I186" i="27"/>
  <c r="I182" i="27"/>
  <c r="K165" i="3"/>
  <c r="Q134" i="3"/>
  <c r="O134" i="3"/>
  <c r="M134" i="3"/>
  <c r="H15" i="24" s="1"/>
  <c r="M103" i="3"/>
  <c r="Q103" i="3"/>
  <c r="O103" i="3"/>
  <c r="M72" i="3"/>
  <c r="H13" i="24" s="1"/>
  <c r="O72" i="3"/>
  <c r="I13" i="24" s="1"/>
  <c r="Q72" i="3"/>
  <c r="M41" i="3"/>
  <c r="O41" i="3"/>
  <c r="Q41" i="3"/>
  <c r="Q10" i="3"/>
  <c r="O10" i="3"/>
  <c r="M10" i="3"/>
  <c r="I188" i="27"/>
  <c r="I184" i="27"/>
  <c r="I180" i="27"/>
  <c r="H201" i="27"/>
  <c r="H200" i="27" s="1"/>
  <c r="G135" i="3"/>
  <c r="G138" i="1"/>
  <c r="G137" i="1" s="1"/>
  <c r="A58" i="3"/>
  <c r="G106" i="1"/>
  <c r="D107" i="27" s="1"/>
  <c r="G75" i="1"/>
  <c r="G47" i="3"/>
  <c r="G42" i="3"/>
  <c r="G44" i="1"/>
  <c r="G13" i="1"/>
  <c r="D15" i="27"/>
  <c r="L12" i="1"/>
  <c r="L11" i="1" s="1"/>
  <c r="A89" i="27"/>
  <c r="A110" i="27"/>
  <c r="N12" i="1"/>
  <c r="N11" i="1" s="1"/>
  <c r="P12" i="1"/>
  <c r="P11" i="1" s="1"/>
  <c r="I203" i="27"/>
  <c r="I202" i="27" s="1"/>
  <c r="G205" i="1"/>
  <c r="G200" i="3" s="1"/>
  <c r="E16" i="24"/>
  <c r="E20" i="24"/>
  <c r="D202" i="27"/>
  <c r="G198" i="3"/>
  <c r="F121" i="27"/>
  <c r="G176" i="27"/>
  <c r="G16" i="27"/>
  <c r="A50" i="3"/>
  <c r="G54" i="3"/>
  <c r="A13" i="1"/>
  <c r="A150" i="3"/>
  <c r="A44" i="3"/>
  <c r="A49" i="3"/>
  <c r="A105" i="3"/>
  <c r="A29" i="3"/>
  <c r="A143" i="27"/>
  <c r="A57" i="27"/>
  <c r="D146" i="27"/>
  <c r="D139" i="27"/>
  <c r="A90" i="3"/>
  <c r="G11" i="3"/>
  <c r="D121" i="27"/>
  <c r="A205" i="1"/>
  <c r="A200" i="3" s="1"/>
  <c r="A92" i="3"/>
  <c r="A14" i="3"/>
  <c r="A112" i="3"/>
  <c r="D113" i="27"/>
  <c r="A54" i="3"/>
  <c r="A46" i="3"/>
  <c r="G82" i="3"/>
  <c r="A107" i="3"/>
  <c r="A115" i="27"/>
  <c r="G45" i="3"/>
  <c r="A119" i="27"/>
  <c r="D154" i="27"/>
  <c r="G18" i="3"/>
  <c r="A44" i="1"/>
  <c r="A41" i="3" s="1"/>
  <c r="A75" i="1"/>
  <c r="A202" i="1"/>
  <c r="A198" i="3" s="1"/>
  <c r="A61" i="3"/>
  <c r="A106" i="1"/>
  <c r="A103" i="3" s="1"/>
  <c r="A138" i="1"/>
  <c r="A138" i="27" s="1"/>
  <c r="A169" i="1"/>
  <c r="A165" i="3" s="1"/>
  <c r="D25" i="27"/>
  <c r="G21" i="3"/>
  <c r="A63" i="27"/>
  <c r="A120" i="3"/>
  <c r="D94" i="27"/>
  <c r="G90" i="3"/>
  <c r="D150" i="27"/>
  <c r="G61" i="3"/>
  <c r="D148" i="27"/>
  <c r="A157" i="27"/>
  <c r="A93" i="27"/>
  <c r="D48" i="27"/>
  <c r="A25" i="3"/>
  <c r="A29" i="27"/>
  <c r="D120" i="27"/>
  <c r="G116" i="3"/>
  <c r="D153" i="27"/>
  <c r="D87" i="27"/>
  <c r="A91" i="3"/>
  <c r="A84" i="3"/>
  <c r="A123" i="27"/>
  <c r="A154" i="3"/>
  <c r="A121" i="3"/>
  <c r="A47" i="27"/>
  <c r="A118" i="27"/>
  <c r="G53" i="3"/>
  <c r="D57" i="27"/>
  <c r="A170" i="27"/>
  <c r="J118" i="3"/>
  <c r="H118" i="3" s="1"/>
  <c r="A146" i="3"/>
  <c r="A175" i="27"/>
  <c r="J44" i="3"/>
  <c r="H44" i="3" s="1"/>
  <c r="F154" i="27"/>
  <c r="J13" i="3"/>
  <c r="H13" i="3" s="1"/>
  <c r="A137" i="3"/>
  <c r="J20" i="3"/>
  <c r="K20" i="3" s="1"/>
  <c r="A108" i="27"/>
  <c r="G58" i="27"/>
  <c r="G88" i="27"/>
  <c r="A138" i="3"/>
  <c r="A176" i="27"/>
  <c r="A171" i="27"/>
  <c r="D175" i="27"/>
  <c r="J107" i="3"/>
  <c r="H107" i="3" s="1"/>
  <c r="J122" i="3"/>
  <c r="H122" i="3" s="1"/>
  <c r="J45" i="3"/>
  <c r="H45" i="3" s="1"/>
  <c r="J146" i="3"/>
  <c r="H146" i="3" s="1"/>
  <c r="A148" i="27"/>
  <c r="J139" i="3"/>
  <c r="H139" i="3" s="1"/>
  <c r="A156" i="27"/>
  <c r="J16" i="3"/>
  <c r="H16" i="3" s="1"/>
  <c r="J47" i="3"/>
  <c r="H47" i="3" s="1"/>
  <c r="G59" i="27"/>
  <c r="G18" i="27"/>
  <c r="F24" i="27"/>
  <c r="J89" i="3"/>
  <c r="H89" i="3" s="1"/>
  <c r="G49" i="27"/>
  <c r="G46" i="27"/>
  <c r="G79" i="27"/>
  <c r="F51" i="27"/>
  <c r="G92" i="27"/>
  <c r="G154" i="27"/>
  <c r="F142" i="27"/>
  <c r="F112" i="27"/>
  <c r="J60" i="3"/>
  <c r="H60" i="3" s="1"/>
  <c r="G31" i="27"/>
  <c r="G17" i="27"/>
  <c r="G148" i="27"/>
  <c r="F111" i="27"/>
  <c r="F86" i="27"/>
  <c r="G123" i="27"/>
  <c r="G51" i="27"/>
  <c r="H51" i="27" s="1"/>
  <c r="I51" i="27" s="1"/>
  <c r="G114" i="27"/>
  <c r="G84" i="27"/>
  <c r="J117" i="3"/>
  <c r="H117" i="3" s="1"/>
  <c r="F145" i="27"/>
  <c r="G122" i="27"/>
  <c r="A60" i="3"/>
  <c r="A64" i="27"/>
  <c r="G85" i="3"/>
  <c r="D89" i="27"/>
  <c r="G60" i="3"/>
  <c r="D64" i="27"/>
  <c r="D116" i="27"/>
  <c r="G112" i="3"/>
  <c r="A126" i="27"/>
  <c r="A122" i="3"/>
  <c r="A149" i="3"/>
  <c r="A149" i="27"/>
  <c r="J15" i="3"/>
  <c r="H15" i="3" s="1"/>
  <c r="A172" i="27"/>
  <c r="G24" i="3"/>
  <c r="D28" i="27"/>
  <c r="G51" i="3"/>
  <c r="D55" i="27"/>
  <c r="A55" i="27"/>
  <c r="A51" i="3"/>
  <c r="D151" i="27"/>
  <c r="G147" i="3"/>
  <c r="D96" i="27"/>
  <c r="G92" i="3"/>
  <c r="A16" i="3"/>
  <c r="A20" i="27"/>
  <c r="A141" i="3"/>
  <c r="F34" i="27"/>
  <c r="F23" i="27"/>
  <c r="D149" i="27"/>
  <c r="G145" i="3"/>
  <c r="D54" i="27"/>
  <c r="G50" i="3"/>
  <c r="A117" i="27"/>
  <c r="A113" i="3"/>
  <c r="G114" i="3"/>
  <c r="D46" i="27"/>
  <c r="J106" i="3"/>
  <c r="H106" i="3" s="1"/>
  <c r="D63" i="27"/>
  <c r="G59" i="3"/>
  <c r="G120" i="3"/>
  <c r="D124" i="27"/>
  <c r="D144" i="27"/>
  <c r="G140" i="3"/>
  <c r="A114" i="27"/>
  <c r="A110" i="3"/>
  <c r="F85" i="27"/>
  <c r="A81" i="27"/>
  <c r="G115" i="27"/>
  <c r="A178" i="27"/>
  <c r="A22" i="3"/>
  <c r="A92" i="27"/>
  <c r="A88" i="3"/>
  <c r="G58" i="3"/>
  <c r="D62" i="27"/>
  <c r="G52" i="3"/>
  <c r="D56" i="27"/>
  <c r="A147" i="3"/>
  <c r="A151" i="27"/>
  <c r="G137" i="3"/>
  <c r="D141" i="27"/>
  <c r="A76" i="3"/>
  <c r="J83" i="3"/>
  <c r="H83" i="3" s="1"/>
  <c r="F56" i="27"/>
  <c r="G90" i="27"/>
  <c r="G32" i="27"/>
  <c r="F32" i="27"/>
  <c r="A52" i="3"/>
  <c r="A56" i="27"/>
  <c r="D171" i="27"/>
  <c r="J54" i="3"/>
  <c r="H54" i="3" s="1"/>
  <c r="F139" i="27"/>
  <c r="J21" i="3"/>
  <c r="H21" i="3" s="1"/>
  <c r="J114" i="3"/>
  <c r="H114" i="3" s="1"/>
  <c r="G77" i="27"/>
  <c r="F174" i="27"/>
  <c r="G149" i="27"/>
  <c r="F127" i="27"/>
  <c r="G113" i="27"/>
  <c r="G120" i="27"/>
  <c r="G156" i="27"/>
  <c r="J29" i="3"/>
  <c r="H29" i="3" s="1"/>
  <c r="G146" i="27"/>
  <c r="J120" i="3"/>
  <c r="H120" i="3" s="1"/>
  <c r="G50" i="27"/>
  <c r="G139" i="27"/>
  <c r="J81" i="3"/>
  <c r="H81" i="3" s="1"/>
  <c r="F113" i="27"/>
  <c r="G19" i="27"/>
  <c r="G60" i="27"/>
  <c r="G82" i="27"/>
  <c r="F173" i="27"/>
  <c r="F16" i="27"/>
  <c r="G119" i="27"/>
  <c r="J28" i="3"/>
  <c r="K28" i="3" s="1"/>
  <c r="F46" i="27"/>
  <c r="G26" i="27"/>
  <c r="J112" i="3"/>
  <c r="H112" i="3" s="1"/>
  <c r="G142" i="27"/>
  <c r="F31" i="27"/>
  <c r="F59" i="27"/>
  <c r="F119" i="27"/>
  <c r="G141" i="27"/>
  <c r="F88" i="27"/>
  <c r="G65" i="27"/>
  <c r="J14" i="3"/>
  <c r="K14" i="3" s="1"/>
  <c r="F115" i="27"/>
  <c r="F15" i="27"/>
  <c r="J58" i="3"/>
  <c r="H58" i="3" s="1"/>
  <c r="F18" i="27"/>
  <c r="G23" i="27"/>
  <c r="G111" i="27"/>
  <c r="F122" i="27"/>
  <c r="G87" i="27"/>
  <c r="F124" i="27"/>
  <c r="F79" i="27"/>
  <c r="J52" i="3"/>
  <c r="H52" i="3" s="1"/>
  <c r="G24" i="27"/>
  <c r="F77" i="27"/>
  <c r="J108" i="3"/>
  <c r="K108" i="3" s="1"/>
  <c r="G86" i="27"/>
  <c r="J148" i="3"/>
  <c r="H148" i="3" s="1"/>
  <c r="F83" i="27"/>
  <c r="F141" i="27"/>
  <c r="G173" i="27"/>
  <c r="G57" i="27"/>
  <c r="F156" i="27"/>
  <c r="G175" i="27"/>
  <c r="F93" i="27"/>
  <c r="F150" i="27"/>
  <c r="J23" i="3"/>
  <c r="H23" i="3" s="1"/>
  <c r="J152" i="3"/>
  <c r="H152" i="3" s="1"/>
  <c r="F87" i="27"/>
  <c r="F120" i="27"/>
  <c r="F176" i="27"/>
  <c r="J154" i="3"/>
  <c r="H154" i="3" s="1"/>
  <c r="J19" i="3"/>
  <c r="H19" i="3" s="1"/>
  <c r="F60" i="27"/>
  <c r="J24" i="3"/>
  <c r="F114" i="27"/>
  <c r="F61" i="27"/>
  <c r="F89" i="27"/>
  <c r="J80" i="3"/>
  <c r="H80" i="3" s="1"/>
  <c r="J12" i="3"/>
  <c r="H12" i="3" s="1"/>
  <c r="G27" i="27"/>
  <c r="G170" i="27"/>
  <c r="F47" i="27"/>
  <c r="J141" i="3"/>
  <c r="H141" i="3" s="1"/>
  <c r="J110" i="3"/>
  <c r="H110" i="3" s="1"/>
  <c r="F29" i="27"/>
  <c r="G116" i="27"/>
  <c r="J144" i="3"/>
  <c r="K144" i="3" s="1"/>
  <c r="J22" i="3"/>
  <c r="H22" i="3" s="1"/>
  <c r="F53" i="27"/>
  <c r="G144" i="27"/>
  <c r="F17" i="27"/>
  <c r="F157" i="27"/>
  <c r="F149" i="27"/>
  <c r="F147" i="27"/>
  <c r="F27" i="27"/>
  <c r="G54" i="27"/>
  <c r="J53" i="3"/>
  <c r="H53" i="3" s="1"/>
  <c r="F50" i="27"/>
  <c r="F123" i="27"/>
  <c r="G172" i="27"/>
  <c r="F55" i="27"/>
  <c r="J27" i="3"/>
  <c r="H27" i="3" s="1"/>
  <c r="F177" i="27"/>
  <c r="F172" i="27"/>
  <c r="G122" i="3"/>
  <c r="D126" i="27"/>
  <c r="J86" i="3"/>
  <c r="H86" i="3" s="1"/>
  <c r="J30" i="3"/>
  <c r="K30" i="3" s="1"/>
  <c r="F110" i="27"/>
  <c r="D152" i="27"/>
  <c r="G148" i="3"/>
  <c r="A55" i="3"/>
  <c r="A59" i="27"/>
  <c r="A13" i="3"/>
  <c r="A17" i="27"/>
  <c r="A108" i="3"/>
  <c r="A112" i="27"/>
  <c r="A79" i="27"/>
  <c r="A75" i="3"/>
  <c r="G157" i="27"/>
  <c r="G29" i="3"/>
  <c r="D33" i="27"/>
  <c r="D91" i="27"/>
  <c r="G87" i="3"/>
  <c r="D145" i="27"/>
  <c r="G141" i="3"/>
  <c r="A25" i="27"/>
  <c r="A21" i="3"/>
  <c r="A177" i="27"/>
  <c r="A12" i="3"/>
  <c r="A16" i="27"/>
  <c r="A15" i="27"/>
  <c r="A11" i="3"/>
  <c r="A87" i="27"/>
  <c r="A83" i="3"/>
  <c r="J57" i="3"/>
  <c r="H57" i="3" s="1"/>
  <c r="F63" i="27"/>
  <c r="J77" i="3"/>
  <c r="H77" i="3" s="1"/>
  <c r="F125" i="27"/>
  <c r="J78" i="3"/>
  <c r="H78" i="3" s="1"/>
  <c r="J59" i="3"/>
  <c r="H59" i="3" s="1"/>
  <c r="F19" i="27"/>
  <c r="J92" i="3"/>
  <c r="G47" i="27"/>
  <c r="G150" i="27"/>
  <c r="D19" i="24"/>
  <c r="A19" i="24" s="1"/>
  <c r="A203" i="27"/>
  <c r="A116" i="3"/>
  <c r="A120" i="27"/>
  <c r="A142" i="3"/>
  <c r="A146" i="27"/>
  <c r="A205" i="27"/>
  <c r="A52" i="27"/>
  <c r="A48" i="3"/>
  <c r="A139" i="27"/>
  <c r="A135" i="3"/>
  <c r="F21" i="27"/>
  <c r="A27" i="27"/>
  <c r="A23" i="3"/>
  <c r="A23" i="27"/>
  <c r="A19" i="3"/>
  <c r="D31" i="27"/>
  <c r="A73" i="3"/>
  <c r="A77" i="27"/>
  <c r="A56" i="3"/>
  <c r="A60" i="27"/>
  <c r="D85" i="27"/>
  <c r="G81" i="3"/>
  <c r="A109" i="3"/>
  <c r="A113" i="27"/>
  <c r="F64" i="27"/>
  <c r="A121" i="27"/>
  <c r="A117" i="3"/>
  <c r="D110" i="27"/>
  <c r="G106" i="3"/>
  <c r="J88" i="3"/>
  <c r="G109" i="27"/>
  <c r="G145" i="27"/>
  <c r="F140" i="27"/>
  <c r="A122" i="27"/>
  <c r="A118" i="3"/>
  <c r="A81" i="3"/>
  <c r="A85" i="27"/>
  <c r="A123" i="3"/>
  <c r="A127" i="27"/>
  <c r="F118" i="27"/>
  <c r="J142" i="3"/>
  <c r="H142" i="3" s="1"/>
  <c r="J82" i="3"/>
  <c r="G78" i="27"/>
  <c r="G91" i="27"/>
  <c r="A31" i="27"/>
  <c r="A27" i="3"/>
  <c r="F30" i="27"/>
  <c r="G155" i="27"/>
  <c r="F25" i="27"/>
  <c r="F57" i="27"/>
  <c r="G95" i="27"/>
  <c r="J143" i="3"/>
  <c r="G110" i="27"/>
  <c r="G73" i="3"/>
  <c r="D77" i="27"/>
  <c r="J153" i="3"/>
  <c r="H153" i="3" s="1"/>
  <c r="J149" i="3"/>
  <c r="H149" i="3" s="1"/>
  <c r="G153" i="27"/>
  <c r="F146" i="27"/>
  <c r="J136" i="3"/>
  <c r="K136" i="3" s="1"/>
  <c r="G140" i="27"/>
  <c r="J135" i="3"/>
  <c r="G158" i="27"/>
  <c r="F49" i="27"/>
  <c r="I19" i="24"/>
  <c r="J151" i="3"/>
  <c r="G61" i="27"/>
  <c r="J51" i="3"/>
  <c r="H51" i="3" s="1"/>
  <c r="G64" i="27"/>
  <c r="J109" i="3"/>
  <c r="H109" i="3" s="1"/>
  <c r="J137" i="3"/>
  <c r="H137" i="3" s="1"/>
  <c r="G177" i="27"/>
  <c r="F151" i="27"/>
  <c r="F152" i="27"/>
  <c r="J74" i="3"/>
  <c r="H74" i="3" s="1"/>
  <c r="J50" i="3"/>
  <c r="H50" i="3" s="1"/>
  <c r="J147" i="3"/>
  <c r="G83" i="27"/>
  <c r="F171" i="27"/>
  <c r="F26" i="27"/>
  <c r="F148" i="27"/>
  <c r="J121" i="3"/>
  <c r="K121" i="3" s="1"/>
  <c r="J119" i="3"/>
  <c r="H119" i="3" s="1"/>
  <c r="G121" i="27"/>
  <c r="J18" i="3"/>
  <c r="F20" i="27"/>
  <c r="J56" i="3"/>
  <c r="H56" i="3" s="1"/>
  <c r="F95" i="27"/>
  <c r="F48" i="27"/>
  <c r="G152" i="27"/>
  <c r="G20" i="27"/>
  <c r="J85" i="3"/>
  <c r="F170" i="27"/>
  <c r="F155" i="27"/>
  <c r="J79" i="3"/>
  <c r="H79" i="3" s="1"/>
  <c r="G22" i="27"/>
  <c r="G125" i="27"/>
  <c r="F126" i="27"/>
  <c r="F144" i="27"/>
  <c r="J49" i="3"/>
  <c r="K49" i="3" s="1"/>
  <c r="J90" i="3"/>
  <c r="H90" i="3" s="1"/>
  <c r="F28" i="27"/>
  <c r="G30" i="27"/>
  <c r="F62" i="27"/>
  <c r="J91" i="3"/>
  <c r="H91" i="3" s="1"/>
  <c r="G53" i="27"/>
  <c r="F54" i="27"/>
  <c r="F117" i="27"/>
  <c r="F158" i="27"/>
  <c r="F153" i="27"/>
  <c r="J150" i="3"/>
  <c r="G29" i="27"/>
  <c r="F90" i="27"/>
  <c r="G28" i="27"/>
  <c r="J111" i="3"/>
  <c r="H111" i="3" s="1"/>
  <c r="G96" i="27"/>
  <c r="J17" i="3"/>
  <c r="K17" i="3" s="1"/>
  <c r="G55" i="27"/>
  <c r="G56" i="27"/>
  <c r="G63" i="27"/>
  <c r="J84" i="3"/>
  <c r="K84" i="3" s="1"/>
  <c r="G15" i="27"/>
  <c r="G171" i="27"/>
  <c r="G127" i="27"/>
  <c r="G126" i="27"/>
  <c r="J115" i="3"/>
  <c r="H115" i="3" s="1"/>
  <c r="I14" i="24"/>
  <c r="G118" i="27"/>
  <c r="J113" i="3"/>
  <c r="H113" i="3" s="1"/>
  <c r="G117" i="27"/>
  <c r="G112" i="27"/>
  <c r="F109" i="27"/>
  <c r="J104" i="3"/>
  <c r="F96" i="27"/>
  <c r="F94" i="27"/>
  <c r="G94" i="27"/>
  <c r="F92" i="27"/>
  <c r="F91" i="27"/>
  <c r="J87" i="3"/>
  <c r="F84" i="27"/>
  <c r="F78" i="27"/>
  <c r="J73" i="3"/>
  <c r="J61" i="3"/>
  <c r="H61" i="3" s="1"/>
  <c r="F65" i="27"/>
  <c r="J55" i="3"/>
  <c r="H55" i="3" s="1"/>
  <c r="J48" i="3"/>
  <c r="K48" i="3" s="1"/>
  <c r="G34" i="27"/>
  <c r="G25" i="27"/>
  <c r="F22" i="27"/>
  <c r="F52" i="27"/>
  <c r="J25" i="3"/>
  <c r="J43" i="3"/>
  <c r="H43" i="3" s="1"/>
  <c r="J145" i="3"/>
  <c r="J11" i="3"/>
  <c r="H12" i="24"/>
  <c r="F143" i="27"/>
  <c r="G151" i="27"/>
  <c r="F33" i="27"/>
  <c r="J105" i="3"/>
  <c r="H14" i="24"/>
  <c r="J140" i="3"/>
  <c r="J15" i="24"/>
  <c r="J123" i="3"/>
  <c r="F80" i="27"/>
  <c r="J75" i="3"/>
  <c r="H75" i="3" s="1"/>
  <c r="G80" i="27"/>
  <c r="I15" i="24"/>
  <c r="G62" i="27"/>
  <c r="J138" i="3"/>
  <c r="G52" i="27"/>
  <c r="J26" i="3"/>
  <c r="G89" i="27"/>
  <c r="A19" i="27"/>
  <c r="A24" i="27"/>
  <c r="A20" i="3"/>
  <c r="A74" i="3"/>
  <c r="A78" i="27"/>
  <c r="A140" i="3"/>
  <c r="A144" i="27"/>
  <c r="A30" i="3"/>
  <c r="A34" i="27"/>
  <c r="J14" i="24"/>
  <c r="A24" i="3"/>
  <c r="A28" i="27"/>
  <c r="A78" i="3"/>
  <c r="A82" i="27"/>
  <c r="A148" i="3"/>
  <c r="A152" i="27"/>
  <c r="G124" i="27"/>
  <c r="A82" i="3"/>
  <c r="A86" i="27"/>
  <c r="A18" i="3"/>
  <c r="A22" i="27"/>
  <c r="A84" i="27"/>
  <c r="A80" i="3"/>
  <c r="A47" i="3"/>
  <c r="A51" i="27"/>
  <c r="A140" i="27"/>
  <c r="A136" i="3"/>
  <c r="A26" i="3"/>
  <c r="A30" i="27"/>
  <c r="F82" i="27"/>
  <c r="G174" i="27"/>
  <c r="J116" i="3"/>
  <c r="F175" i="27"/>
  <c r="F58" i="27"/>
  <c r="G147" i="27"/>
  <c r="G33" i="27"/>
  <c r="G143" i="27"/>
  <c r="J42" i="3"/>
  <c r="J46" i="3"/>
  <c r="F108" i="27"/>
  <c r="G178" i="27"/>
  <c r="F81" i="27"/>
  <c r="G21" i="27"/>
  <c r="G108" i="27"/>
  <c r="G81" i="27"/>
  <c r="G93" i="27"/>
  <c r="F116" i="27"/>
  <c r="G48" i="27"/>
  <c r="G85" i="27"/>
  <c r="J13" i="24"/>
  <c r="J76" i="3"/>
  <c r="F178" i="27"/>
  <c r="A11" i="1" l="1"/>
  <c r="G12" i="1"/>
  <c r="G11" i="1" s="1"/>
  <c r="F169" i="27"/>
  <c r="F138" i="27"/>
  <c r="G169" i="27"/>
  <c r="G138" i="27"/>
  <c r="G107" i="27"/>
  <c r="F107" i="27"/>
  <c r="F76" i="27"/>
  <c r="G76" i="27"/>
  <c r="K13" i="27"/>
  <c r="K12" i="27" s="1"/>
  <c r="G14" i="27"/>
  <c r="F14" i="27"/>
  <c r="F45" i="27"/>
  <c r="G45" i="27"/>
  <c r="P13" i="27"/>
  <c r="P12" i="27" s="1"/>
  <c r="L13" i="27"/>
  <c r="L12" i="27" s="1"/>
  <c r="M13" i="27"/>
  <c r="M12" i="27" s="1"/>
  <c r="N13" i="27"/>
  <c r="N12" i="27" s="1"/>
  <c r="O13" i="27"/>
  <c r="O12" i="27" s="1"/>
  <c r="J134" i="3"/>
  <c r="H104" i="3"/>
  <c r="J103" i="3"/>
  <c r="K135" i="3"/>
  <c r="H73" i="3"/>
  <c r="J72" i="3"/>
  <c r="J41" i="3"/>
  <c r="J10" i="3"/>
  <c r="M9" i="3"/>
  <c r="M8" i="3" s="1"/>
  <c r="M6" i="3" s="1"/>
  <c r="O9" i="3"/>
  <c r="O8" i="3" s="1"/>
  <c r="O6" i="3" s="1"/>
  <c r="Q9" i="3"/>
  <c r="Q8" i="3" s="1"/>
  <c r="Q6" i="3" s="1"/>
  <c r="I201" i="27"/>
  <c r="I200" i="27" s="1"/>
  <c r="H176" i="27"/>
  <c r="I176" i="27" s="1"/>
  <c r="G201" i="1"/>
  <c r="G200" i="1" s="1"/>
  <c r="K197" i="3"/>
  <c r="K196" i="3" s="1"/>
  <c r="D20" i="24"/>
  <c r="F20" i="24" s="1"/>
  <c r="D204" i="27"/>
  <c r="E15" i="24"/>
  <c r="I11" i="24"/>
  <c r="J11" i="24"/>
  <c r="H121" i="27"/>
  <c r="I121" i="27" s="1"/>
  <c r="G197" i="3"/>
  <c r="G165" i="3"/>
  <c r="D16" i="24"/>
  <c r="F16" i="24" s="1"/>
  <c r="G134" i="3"/>
  <c r="D15" i="24"/>
  <c r="P7" i="1"/>
  <c r="H16" i="27"/>
  <c r="I16" i="27" s="1"/>
  <c r="L7" i="1"/>
  <c r="K139" i="3"/>
  <c r="A202" i="27"/>
  <c r="A201" i="1"/>
  <c r="A197" i="3" s="1"/>
  <c r="K82" i="3"/>
  <c r="D14" i="24"/>
  <c r="A14" i="24" s="1"/>
  <c r="G103" i="3"/>
  <c r="A45" i="27"/>
  <c r="D138" i="27"/>
  <c r="H58" i="27"/>
  <c r="I58" i="27" s="1"/>
  <c r="H154" i="27"/>
  <c r="I154" i="27" s="1"/>
  <c r="K118" i="3"/>
  <c r="K44" i="3"/>
  <c r="H175" i="27"/>
  <c r="I175" i="27" s="1"/>
  <c r="K13" i="3"/>
  <c r="K86" i="3"/>
  <c r="H20" i="3"/>
  <c r="A107" i="27"/>
  <c r="H142" i="27"/>
  <c r="I142" i="27" s="1"/>
  <c r="K107" i="3"/>
  <c r="H88" i="27"/>
  <c r="I88" i="27" s="1"/>
  <c r="K146" i="3"/>
  <c r="H144" i="3"/>
  <c r="H85" i="27"/>
  <c r="I85" i="27" s="1"/>
  <c r="K16" i="3"/>
  <c r="H17" i="27"/>
  <c r="I17" i="27" s="1"/>
  <c r="K87" i="3"/>
  <c r="H79" i="27"/>
  <c r="I79" i="27" s="1"/>
  <c r="K122" i="3"/>
  <c r="H32" i="27"/>
  <c r="I32" i="27" s="1"/>
  <c r="H59" i="27"/>
  <c r="I59" i="27" s="1"/>
  <c r="K45" i="3"/>
  <c r="K22" i="3"/>
  <c r="K47" i="3"/>
  <c r="H145" i="27"/>
  <c r="I145" i="27" s="1"/>
  <c r="H139" i="27"/>
  <c r="H127" i="27"/>
  <c r="I127" i="27" s="1"/>
  <c r="K117" i="3"/>
  <c r="K147" i="3"/>
  <c r="H24" i="27"/>
  <c r="I24" i="27" s="1"/>
  <c r="H146" i="27"/>
  <c r="I146" i="27" s="1"/>
  <c r="H31" i="27"/>
  <c r="I31" i="27" s="1"/>
  <c r="H53" i="27"/>
  <c r="I53" i="27" s="1"/>
  <c r="K148" i="3"/>
  <c r="K24" i="3"/>
  <c r="H50" i="27"/>
  <c r="I50" i="27" s="1"/>
  <c r="H92" i="27"/>
  <c r="I92" i="27" s="1"/>
  <c r="H84" i="27"/>
  <c r="I84" i="27" s="1"/>
  <c r="H90" i="27"/>
  <c r="I90" i="27" s="1"/>
  <c r="K112" i="3"/>
  <c r="H14" i="3"/>
  <c r="H170" i="27"/>
  <c r="K29" i="3"/>
  <c r="H122" i="27"/>
  <c r="I122" i="27" s="1"/>
  <c r="K92" i="3"/>
  <c r="K74" i="3"/>
  <c r="H174" i="27"/>
  <c r="I174" i="27" s="1"/>
  <c r="K89" i="3"/>
  <c r="H89" i="27"/>
  <c r="I89" i="27" s="1"/>
  <c r="H28" i="3"/>
  <c r="H34" i="27"/>
  <c r="I34" i="27" s="1"/>
  <c r="H114" i="27"/>
  <c r="I114" i="27" s="1"/>
  <c r="H18" i="27"/>
  <c r="I18" i="27" s="1"/>
  <c r="H23" i="27"/>
  <c r="I23" i="27" s="1"/>
  <c r="H49" i="27"/>
  <c r="I49" i="27" s="1"/>
  <c r="H111" i="27"/>
  <c r="I111" i="27" s="1"/>
  <c r="H86" i="27"/>
  <c r="I86" i="27" s="1"/>
  <c r="K113" i="3"/>
  <c r="H124" i="27"/>
  <c r="I124" i="27" s="1"/>
  <c r="K110" i="3"/>
  <c r="K58" i="3"/>
  <c r="K141" i="3"/>
  <c r="H46" i="27"/>
  <c r="H65" i="27"/>
  <c r="I65" i="27" s="1"/>
  <c r="H64" i="27"/>
  <c r="I64" i="27" s="1"/>
  <c r="K50" i="3"/>
  <c r="K52" i="3"/>
  <c r="H112" i="27"/>
  <c r="I112" i="27" s="1"/>
  <c r="K60" i="3"/>
  <c r="K152" i="3"/>
  <c r="H123" i="27"/>
  <c r="I123" i="27" s="1"/>
  <c r="K154" i="3"/>
  <c r="K83" i="3"/>
  <c r="H173" i="27"/>
  <c r="I173" i="27" s="1"/>
  <c r="H121" i="3"/>
  <c r="H148" i="27"/>
  <c r="I148" i="27" s="1"/>
  <c r="H57" i="27"/>
  <c r="I57" i="27" s="1"/>
  <c r="H26" i="27"/>
  <c r="I26" i="27" s="1"/>
  <c r="K106" i="3"/>
  <c r="H60" i="27"/>
  <c r="I60" i="27" s="1"/>
  <c r="K59" i="3"/>
  <c r="K120" i="3"/>
  <c r="K54" i="3"/>
  <c r="K51" i="3"/>
  <c r="K78" i="3"/>
  <c r="K21" i="3"/>
  <c r="H115" i="27"/>
  <c r="I115" i="27" s="1"/>
  <c r="K15" i="3"/>
  <c r="D169" i="27"/>
  <c r="H82" i="27"/>
  <c r="I82" i="27" s="1"/>
  <c r="D12" i="24"/>
  <c r="G41" i="3"/>
  <c r="D45" i="27"/>
  <c r="H149" i="27"/>
  <c r="I149" i="27" s="1"/>
  <c r="H56" i="27"/>
  <c r="I56" i="27" s="1"/>
  <c r="K55" i="3"/>
  <c r="H109" i="27"/>
  <c r="I109" i="27" s="1"/>
  <c r="H141" i="27"/>
  <c r="I141" i="27" s="1"/>
  <c r="H119" i="27"/>
  <c r="I119" i="27" s="1"/>
  <c r="H125" i="27"/>
  <c r="I125" i="27" s="1"/>
  <c r="H120" i="27"/>
  <c r="I120" i="27" s="1"/>
  <c r="H156" i="27"/>
  <c r="I156" i="27" s="1"/>
  <c r="H77" i="27"/>
  <c r="H113" i="27"/>
  <c r="I113" i="27" s="1"/>
  <c r="H47" i="27"/>
  <c r="I47" i="27" s="1"/>
  <c r="H24" i="3"/>
  <c r="K80" i="3"/>
  <c r="H87" i="27"/>
  <c r="I87" i="27" s="1"/>
  <c r="K114" i="3"/>
  <c r="H19" i="27"/>
  <c r="I19" i="27" s="1"/>
  <c r="K19" i="3"/>
  <c r="H93" i="27"/>
  <c r="I93" i="27" s="1"/>
  <c r="H135" i="3"/>
  <c r="K119" i="3"/>
  <c r="H29" i="27"/>
  <c r="I29" i="27" s="1"/>
  <c r="K81" i="3"/>
  <c r="H150" i="27"/>
  <c r="I150" i="27" s="1"/>
  <c r="K153" i="3"/>
  <c r="H87" i="3"/>
  <c r="H83" i="27"/>
  <c r="I83" i="27" s="1"/>
  <c r="H54" i="27"/>
  <c r="I54" i="27" s="1"/>
  <c r="H144" i="27"/>
  <c r="I144" i="27" s="1"/>
  <c r="H177" i="27"/>
  <c r="I177" i="27" s="1"/>
  <c r="H61" i="27"/>
  <c r="I61" i="27" s="1"/>
  <c r="K27" i="3"/>
  <c r="H15" i="27"/>
  <c r="H147" i="27"/>
  <c r="I147" i="27" s="1"/>
  <c r="H108" i="3"/>
  <c r="H63" i="27"/>
  <c r="I63" i="27" s="1"/>
  <c r="H172" i="27"/>
  <c r="I172" i="27" s="1"/>
  <c r="H92" i="3"/>
  <c r="H171" i="27"/>
  <c r="I171" i="27" s="1"/>
  <c r="H136" i="3"/>
  <c r="K23" i="3"/>
  <c r="H27" i="27"/>
  <c r="I27" i="27" s="1"/>
  <c r="H82" i="3"/>
  <c r="H30" i="27"/>
  <c r="I30" i="27" s="1"/>
  <c r="H157" i="27"/>
  <c r="I157" i="27" s="1"/>
  <c r="K142" i="3"/>
  <c r="H30" i="3"/>
  <c r="H95" i="27"/>
  <c r="I95" i="27" s="1"/>
  <c r="H22" i="27"/>
  <c r="I22" i="27" s="1"/>
  <c r="H140" i="27"/>
  <c r="I140" i="27" s="1"/>
  <c r="H116" i="27"/>
  <c r="I116" i="27" s="1"/>
  <c r="K12" i="3"/>
  <c r="K43" i="3"/>
  <c r="K53" i="3"/>
  <c r="H55" i="27"/>
  <c r="I55" i="27" s="1"/>
  <c r="H155" i="27"/>
  <c r="I155" i="27" s="1"/>
  <c r="K109" i="3"/>
  <c r="K149" i="3"/>
  <c r="A134" i="3"/>
  <c r="H78" i="27"/>
  <c r="I78" i="27" s="1"/>
  <c r="K90" i="3"/>
  <c r="D76" i="27"/>
  <c r="G72" i="3"/>
  <c r="D13" i="24"/>
  <c r="A13" i="24" s="1"/>
  <c r="H110" i="27"/>
  <c r="I110" i="27" s="1"/>
  <c r="K104" i="3"/>
  <c r="A72" i="3"/>
  <c r="A76" i="27"/>
  <c r="A200" i="1"/>
  <c r="A196" i="3" s="1"/>
  <c r="G10" i="3"/>
  <c r="D11" i="24"/>
  <c r="D14" i="27"/>
  <c r="H62" i="27"/>
  <c r="I62" i="27" s="1"/>
  <c r="H147" i="3"/>
  <c r="H25" i="27"/>
  <c r="I25" i="27" s="1"/>
  <c r="H84" i="3"/>
  <c r="H118" i="27"/>
  <c r="I118" i="27" s="1"/>
  <c r="H17" i="3"/>
  <c r="K56" i="3"/>
  <c r="K143" i="3"/>
  <c r="H143" i="3"/>
  <c r="A14" i="27"/>
  <c r="A10" i="3"/>
  <c r="H91" i="27"/>
  <c r="I91" i="27" s="1"/>
  <c r="K57" i="3"/>
  <c r="K77" i="3"/>
  <c r="H153" i="27"/>
  <c r="I153" i="27" s="1"/>
  <c r="H88" i="3"/>
  <c r="K88" i="3"/>
  <c r="A204" i="27"/>
  <c r="H151" i="27"/>
  <c r="I151" i="27" s="1"/>
  <c r="K73" i="3"/>
  <c r="H96" i="27"/>
  <c r="I96" i="27" s="1"/>
  <c r="H20" i="27"/>
  <c r="I20" i="27" s="1"/>
  <c r="H48" i="3"/>
  <c r="H126" i="27"/>
  <c r="I126" i="27" s="1"/>
  <c r="H28" i="27"/>
  <c r="I28" i="27" s="1"/>
  <c r="H152" i="27"/>
  <c r="I152" i="27" s="1"/>
  <c r="K137" i="3"/>
  <c r="H151" i="3"/>
  <c r="K151" i="3"/>
  <c r="K61" i="3"/>
  <c r="H117" i="27"/>
  <c r="I117" i="27" s="1"/>
  <c r="H158" i="27"/>
  <c r="I158" i="27" s="1"/>
  <c r="K91" i="3"/>
  <c r="K111" i="3"/>
  <c r="H49" i="3"/>
  <c r="H150" i="3"/>
  <c r="K150" i="3"/>
  <c r="K115" i="3"/>
  <c r="K79" i="3"/>
  <c r="K85" i="3"/>
  <c r="H85" i="3"/>
  <c r="K18" i="3"/>
  <c r="H18" i="3"/>
  <c r="H94" i="27"/>
  <c r="I94" i="27" s="1"/>
  <c r="E14" i="24"/>
  <c r="H140" i="3"/>
  <c r="K140" i="3"/>
  <c r="H145" i="3"/>
  <c r="K145" i="3"/>
  <c r="H19" i="24"/>
  <c r="H26" i="3"/>
  <c r="K26" i="3"/>
  <c r="H105" i="3"/>
  <c r="K105" i="3"/>
  <c r="H25" i="3"/>
  <c r="K25" i="3"/>
  <c r="H52" i="27"/>
  <c r="I52" i="27" s="1"/>
  <c r="H123" i="3"/>
  <c r="K123" i="3"/>
  <c r="J19" i="24"/>
  <c r="H33" i="27"/>
  <c r="I33" i="27" s="1"/>
  <c r="E13" i="24"/>
  <c r="K75" i="3"/>
  <c r="K11" i="3"/>
  <c r="H11" i="3"/>
  <c r="H138" i="3"/>
  <c r="K138" i="3"/>
  <c r="H80" i="27"/>
  <c r="I80" i="27" s="1"/>
  <c r="H11" i="24"/>
  <c r="H10" i="24" s="1"/>
  <c r="H9" i="24" s="1"/>
  <c r="A169" i="27"/>
  <c r="H143" i="27"/>
  <c r="H116" i="3"/>
  <c r="K116" i="3"/>
  <c r="I12" i="24"/>
  <c r="H81" i="27"/>
  <c r="H108" i="27"/>
  <c r="H178" i="27"/>
  <c r="H46" i="3"/>
  <c r="K46" i="3"/>
  <c r="H21" i="27"/>
  <c r="H48" i="27"/>
  <c r="H42" i="3"/>
  <c r="K42" i="3"/>
  <c r="H76" i="3"/>
  <c r="K76" i="3"/>
  <c r="J12" i="24"/>
  <c r="A11" i="24" l="1"/>
  <c r="D10" i="24"/>
  <c r="D9" i="24" s="1"/>
  <c r="J10" i="24"/>
  <c r="J9" i="24" s="1"/>
  <c r="I10" i="24"/>
  <c r="I9" i="24" s="1"/>
  <c r="H169" i="27"/>
  <c r="I139" i="27"/>
  <c r="H138" i="27"/>
  <c r="H107" i="27"/>
  <c r="I77" i="27"/>
  <c r="H76" i="27"/>
  <c r="I15" i="27"/>
  <c r="H14" i="27"/>
  <c r="I46" i="27"/>
  <c r="H45" i="27"/>
  <c r="G13" i="27"/>
  <c r="G12" i="27" s="1"/>
  <c r="F13" i="27"/>
  <c r="F12" i="27" s="1"/>
  <c r="K134" i="3"/>
  <c r="K103" i="3"/>
  <c r="K72" i="3"/>
  <c r="K41" i="3"/>
  <c r="K10" i="3"/>
  <c r="D201" i="27"/>
  <c r="A20" i="24"/>
  <c r="G196" i="3"/>
  <c r="D200" i="27"/>
  <c r="F15" i="24"/>
  <c r="A15" i="24"/>
  <c r="I170" i="27"/>
  <c r="A16" i="24"/>
  <c r="A12" i="24"/>
  <c r="N7" i="1"/>
  <c r="H18" i="24"/>
  <c r="H17" i="24" s="1"/>
  <c r="F14" i="24"/>
  <c r="I18" i="24"/>
  <c r="I17" i="24" s="1"/>
  <c r="J18" i="24"/>
  <c r="J17" i="24" s="1"/>
  <c r="A12" i="1"/>
  <c r="A9" i="3" s="1"/>
  <c r="D13" i="27"/>
  <c r="D18" i="24"/>
  <c r="A18" i="24" s="1"/>
  <c r="M10" i="27"/>
  <c r="I6" i="24" s="1"/>
  <c r="L10" i="27"/>
  <c r="F13" i="24"/>
  <c r="A201" i="27"/>
  <c r="A200" i="27"/>
  <c r="K10" i="27"/>
  <c r="H6" i="24" s="1"/>
  <c r="N10" i="27"/>
  <c r="E19" i="24"/>
  <c r="O10" i="27"/>
  <c r="J6" i="24" s="1"/>
  <c r="E11" i="24"/>
  <c r="E10" i="24" s="1"/>
  <c r="E9" i="24" s="1"/>
  <c r="I143" i="27"/>
  <c r="I21" i="27"/>
  <c r="I81" i="27"/>
  <c r="P10" i="27"/>
  <c r="I108" i="27"/>
  <c r="I107" i="27" s="1"/>
  <c r="I48" i="27"/>
  <c r="E12" i="24"/>
  <c r="I178" i="27"/>
  <c r="K9" i="3" l="1"/>
  <c r="K8" i="3" s="1"/>
  <c r="K6" i="3" s="1"/>
  <c r="I138" i="27"/>
  <c r="I169" i="27"/>
  <c r="I76" i="27"/>
  <c r="I45" i="27"/>
  <c r="I14" i="27"/>
  <c r="H13" i="27"/>
  <c r="H12" i="27" s="1"/>
  <c r="A10" i="24"/>
  <c r="F11" i="24"/>
  <c r="G8" i="3"/>
  <c r="G7" i="1"/>
  <c r="F137" i="1" s="1"/>
  <c r="D12" i="27"/>
  <c r="D17" i="24"/>
  <c r="A17" i="24" s="1"/>
  <c r="G9" i="3"/>
  <c r="F10" i="27"/>
  <c r="E6" i="24"/>
  <c r="G10" i="27"/>
  <c r="D5" i="27" s="1"/>
  <c r="D6" i="27" s="1"/>
  <c r="F19" i="24"/>
  <c r="F12" i="24"/>
  <c r="F10" i="24" l="1"/>
  <c r="F9" i="24" s="1"/>
  <c r="I13" i="27"/>
  <c r="H5" i="24"/>
  <c r="H7" i="24" s="1"/>
  <c r="I5" i="24"/>
  <c r="I7" i="24" s="1"/>
  <c r="J5" i="24"/>
  <c r="J7" i="24" s="1"/>
  <c r="A13" i="27"/>
  <c r="E18" i="24"/>
  <c r="G18" i="24" s="1"/>
  <c r="G8" i="1"/>
  <c r="F9" i="1" s="1"/>
  <c r="D10" i="27"/>
  <c r="G6" i="3"/>
  <c r="A12" i="27"/>
  <c r="H10" i="27"/>
  <c r="A9" i="24"/>
  <c r="D5" i="24"/>
  <c r="D6" i="24" s="1"/>
  <c r="F6" i="24" s="1"/>
  <c r="I12" i="27" l="1"/>
  <c r="I10" i="27" s="1"/>
  <c r="E7" i="24"/>
  <c r="F7" i="24" s="1"/>
  <c r="E17" i="24"/>
  <c r="G17" i="24" s="1"/>
  <c r="F18" i="24"/>
  <c r="F17" i="24" s="1"/>
  <c r="F8" i="1"/>
  <c r="F5" i="24" l="1"/>
  <c r="E5" i="24"/>
  <c r="G5" i="24" s="1"/>
  <c r="J9" i="3" l="1"/>
  <c r="J8" i="3" s="1"/>
  <c r="J6" i="3" s="1"/>
</calcChain>
</file>

<file path=xl/sharedStrings.xml><?xml version="1.0" encoding="utf-8"?>
<sst xmlns="http://schemas.openxmlformats.org/spreadsheetml/2006/main" count="659" uniqueCount="274">
  <si>
    <t>2.1.</t>
  </si>
  <si>
    <t>Číslo</t>
  </si>
  <si>
    <t>Jednotka</t>
  </si>
  <si>
    <t>Počet jednotiek</t>
  </si>
  <si>
    <t>EUR</t>
  </si>
  <si>
    <t>ODA</t>
  </si>
  <si>
    <t>KON</t>
  </si>
  <si>
    <t>akt</t>
  </si>
  <si>
    <t>Č. podpoložky</t>
  </si>
  <si>
    <t>Č. dokladu</t>
  </si>
  <si>
    <t>Dátum nákladu</t>
  </si>
  <si>
    <t>Popis</t>
  </si>
  <si>
    <t>Dátum úhrady</t>
  </si>
  <si>
    <t>Do:</t>
  </si>
  <si>
    <t>Od:</t>
  </si>
  <si>
    <t>Obdobie:</t>
  </si>
  <si>
    <t>ROK 1</t>
  </si>
  <si>
    <t>ROK 2</t>
  </si>
  <si>
    <t>ROK 3</t>
  </si>
  <si>
    <t>EUR/jednotka</t>
  </si>
  <si>
    <t>podpoložky</t>
  </si>
  <si>
    <t>ROZPOČET</t>
  </si>
  <si>
    <t>PRIAME NÁKLADY</t>
  </si>
  <si>
    <t>Skupina položiek / položka / podpoložka</t>
  </si>
  <si>
    <t>NÁKLADY SPOLU</t>
  </si>
  <si>
    <t>EUR spolu</t>
  </si>
  <si>
    <t>SPOLU</t>
  </si>
  <si>
    <t>zostatok</t>
  </si>
  <si>
    <t>záväzok spolufinancovania</t>
  </si>
  <si>
    <t>výzva</t>
  </si>
  <si>
    <t>projekt</t>
  </si>
  <si>
    <t>spolufinancovanie KON</t>
  </si>
  <si>
    <t>Názov podpoložky</t>
  </si>
  <si>
    <t>ČERPANIE ROZPOČTU</t>
  </si>
  <si>
    <t>SPOLUFINANCOVANIE KON</t>
  </si>
  <si>
    <t>Skupina položiek / položka</t>
  </si>
  <si>
    <t>NÁKLADY</t>
  </si>
  <si>
    <t>ZOSTATOK</t>
  </si>
  <si>
    <t>ČERPANIE V %</t>
  </si>
  <si>
    <t>FINANCOVANÉ Z ODA</t>
  </si>
  <si>
    <t>ČERPANIE JEDNOTIEK</t>
  </si>
  <si>
    <t>SAMRS/</t>
  </si>
  <si>
    <t>Spolu</t>
  </si>
  <si>
    <t>preukázané spolufinancovanie</t>
  </si>
  <si>
    <t>rozdiel</t>
  </si>
  <si>
    <t>Zoznam výdavkov</t>
  </si>
  <si>
    <t>A</t>
  </si>
  <si>
    <t>dd/mm/rrrr</t>
  </si>
  <si>
    <t>doklad</t>
  </si>
  <si>
    <t>dátum</t>
  </si>
  <si>
    <t>druh zisku</t>
  </si>
  <si>
    <t>MAJETOK</t>
  </si>
  <si>
    <t>EUR/jed.</t>
  </si>
  <si>
    <t>financované ODA</t>
  </si>
  <si>
    <t>Podpoložka</t>
  </si>
  <si>
    <t>Popis/Tech. parametre</t>
  </si>
  <si>
    <t>Názov, druh majetku</t>
  </si>
  <si>
    <t>Kreditné úroky a kurzové zisky</t>
  </si>
  <si>
    <t>odhadovaná obstarávacia cena v EUR</t>
  </si>
  <si>
    <t>1.1.1.</t>
  </si>
  <si>
    <t>1.1.1.01.</t>
  </si>
  <si>
    <t>1.1.1.02.</t>
  </si>
  <si>
    <t>1.1.1.03.</t>
  </si>
  <si>
    <t>1.1.1.04.</t>
  </si>
  <si>
    <t>1.1.1.05.</t>
  </si>
  <si>
    <t>1.1.1.06.</t>
  </si>
  <si>
    <t>1.1.1.07.</t>
  </si>
  <si>
    <t>1.1.1.08.</t>
  </si>
  <si>
    <t>1.1.1.09.</t>
  </si>
  <si>
    <t>1.1.1.10.</t>
  </si>
  <si>
    <t>1.1.1.11.</t>
  </si>
  <si>
    <t>1.1.1.12.</t>
  </si>
  <si>
    <t>1.1.1.13.</t>
  </si>
  <si>
    <t>1.1.1.14.</t>
  </si>
  <si>
    <t>1.1.1.15.</t>
  </si>
  <si>
    <t>1.1.1.16.</t>
  </si>
  <si>
    <t>1.1.1.17.</t>
  </si>
  <si>
    <t>1.1.1.18.</t>
  </si>
  <si>
    <t>1.1.1.19.</t>
  </si>
  <si>
    <t>1.1.1.20.</t>
  </si>
  <si>
    <t>1.1.2.</t>
  </si>
  <si>
    <t>1.1.2.01.</t>
  </si>
  <si>
    <t>1.1.2.02.</t>
  </si>
  <si>
    <t>1.1.2.03.</t>
  </si>
  <si>
    <t>1.1.2.04.</t>
  </si>
  <si>
    <t>1.1.2.05.</t>
  </si>
  <si>
    <t>1.1.2.06.</t>
  </si>
  <si>
    <t>1.1.2.07.</t>
  </si>
  <si>
    <t>1.1.2.08.</t>
  </si>
  <si>
    <t>1.1.2.09.</t>
  </si>
  <si>
    <t>1.1.2.10.</t>
  </si>
  <si>
    <t>1.1.2.11.</t>
  </si>
  <si>
    <t>1.1.2.12.</t>
  </si>
  <si>
    <t>1.1.2.13.</t>
  </si>
  <si>
    <t>1.1.2.14.</t>
  </si>
  <si>
    <t>1.1.2.15.</t>
  </si>
  <si>
    <t>1.1.2.16.</t>
  </si>
  <si>
    <t>1.1.2.17.</t>
  </si>
  <si>
    <t>1.1.2.18.</t>
  </si>
  <si>
    <t>1.1.2.19.</t>
  </si>
  <si>
    <t>1.1.2.20.</t>
  </si>
  <si>
    <t>Cestovné náhrady a stravné</t>
  </si>
  <si>
    <t>1.1.3.</t>
  </si>
  <si>
    <t>1.1.3.01.</t>
  </si>
  <si>
    <t>1.1.3.02.</t>
  </si>
  <si>
    <t>1.1.3.03.</t>
  </si>
  <si>
    <t>1.1.3.04.</t>
  </si>
  <si>
    <t>1.1.3.05.</t>
  </si>
  <si>
    <t>1.1.3.06.</t>
  </si>
  <si>
    <t>1.1.3.07.</t>
  </si>
  <si>
    <t>1.1.3.08.</t>
  </si>
  <si>
    <t>1.1.3.09.</t>
  </si>
  <si>
    <t>1.1.3.10.</t>
  </si>
  <si>
    <t>1.1.3.11.</t>
  </si>
  <si>
    <t>1.1.3.12.</t>
  </si>
  <si>
    <t>1.1.3.13.</t>
  </si>
  <si>
    <t>1.1.3.14.</t>
  </si>
  <si>
    <t>1.1.3.15.</t>
  </si>
  <si>
    <t>1.1.3.16.</t>
  </si>
  <si>
    <t>1.1.3.17.</t>
  </si>
  <si>
    <t>1.1.3.18.</t>
  </si>
  <si>
    <t>1.1.3.19.</t>
  </si>
  <si>
    <t>1.1.3.20.</t>
  </si>
  <si>
    <t>1.1.4.</t>
  </si>
  <si>
    <t>1.1.4.01.</t>
  </si>
  <si>
    <t>1.1.4.02.</t>
  </si>
  <si>
    <t>1.1.4.03.</t>
  </si>
  <si>
    <t>1.1.4.04.</t>
  </si>
  <si>
    <t>1.1.4.05.</t>
  </si>
  <si>
    <t>1.1.4.06.</t>
  </si>
  <si>
    <t>1.1.4.07.</t>
  </si>
  <si>
    <t>1.1.4.08.</t>
  </si>
  <si>
    <t>1.1.4.09.</t>
  </si>
  <si>
    <t>1.1.4.10.</t>
  </si>
  <si>
    <t>1.1.4.11.</t>
  </si>
  <si>
    <t>1.1.4.12.</t>
  </si>
  <si>
    <t>1.1.4.13.</t>
  </si>
  <si>
    <t>1.1.4.14.</t>
  </si>
  <si>
    <t>1.1.4.15.</t>
  </si>
  <si>
    <t>1.1.4.16.</t>
  </si>
  <si>
    <t>1.1.4.17.</t>
  </si>
  <si>
    <t>1.1.4.18.</t>
  </si>
  <si>
    <t>1.1.4.19.</t>
  </si>
  <si>
    <t>1.1.4.20.</t>
  </si>
  <si>
    <t>Osobné náklady na riadenie projektu</t>
  </si>
  <si>
    <t>Subjekt</t>
  </si>
  <si>
    <t>1.1.5.</t>
  </si>
  <si>
    <t>1.1.5.01.</t>
  </si>
  <si>
    <t>1.1.5.02.</t>
  </si>
  <si>
    <t>1.1.5.03.</t>
  </si>
  <si>
    <t>1.1.5.04.</t>
  </si>
  <si>
    <t>1.1.5.05.</t>
  </si>
  <si>
    <t>1.1.5.06.</t>
  </si>
  <si>
    <t>1.1.5.07.</t>
  </si>
  <si>
    <t>1.1.5.08.</t>
  </si>
  <si>
    <t>1.1.5.09.</t>
  </si>
  <si>
    <t>1.1.5.10.</t>
  </si>
  <si>
    <t>1.1.5.11.</t>
  </si>
  <si>
    <t>1.1.5.12.</t>
  </si>
  <si>
    <t>1.1.5.13.</t>
  </si>
  <si>
    <t>1.1.5.14.</t>
  </si>
  <si>
    <t>1.1.5.15.</t>
  </si>
  <si>
    <t>1.1.5.16.</t>
  </si>
  <si>
    <t>1.1.5.17.</t>
  </si>
  <si>
    <t>1.1.5.18.</t>
  </si>
  <si>
    <t>1.1.5.19.</t>
  </si>
  <si>
    <t>1.1.5.20.</t>
  </si>
  <si>
    <t>1.1.6.</t>
  </si>
  <si>
    <t>1.1.6.10.</t>
  </si>
  <si>
    <t>1.1.6.11.</t>
  </si>
  <si>
    <t>1.1.6.12.</t>
  </si>
  <si>
    <t>1.1.6.13.</t>
  </si>
  <si>
    <t>1.1.6.14.</t>
  </si>
  <si>
    <t>1.1.6.15.</t>
  </si>
  <si>
    <t>Cestovné náhrady a stravné na riadenie projektu</t>
  </si>
  <si>
    <t>Komentár k rozpočtovej položke</t>
  </si>
  <si>
    <t>1.1.6.16.</t>
  </si>
  <si>
    <t>1.1.6.17.</t>
  </si>
  <si>
    <t>1.1.6.18.</t>
  </si>
  <si>
    <t>1.1.6.19.</t>
  </si>
  <si>
    <t>1.1.6.20.</t>
  </si>
  <si>
    <t>1.1.6.01.</t>
  </si>
  <si>
    <t>1.1.6.02.</t>
  </si>
  <si>
    <t>1.1.6.03.</t>
  </si>
  <si>
    <t>1.1.6.04.</t>
  </si>
  <si>
    <t>1.1.6.05.</t>
  </si>
  <si>
    <t>1.1.6.06.</t>
  </si>
  <si>
    <t>1.1.6.07.</t>
  </si>
  <si>
    <t>1.1.6.08.</t>
  </si>
  <si>
    <t>1.1.6.09.</t>
  </si>
  <si>
    <t>2.1.1.</t>
  </si>
  <si>
    <t>2.1.1.01.</t>
  </si>
  <si>
    <t>2.1.2.</t>
  </si>
  <si>
    <t>2.1.2.01.</t>
  </si>
  <si>
    <t>NEPRIAME NÁKLADY</t>
  </si>
  <si>
    <t>Partner</t>
  </si>
  <si>
    <t>Režijné náklady prijímateľa</t>
  </si>
  <si>
    <t>Režijné náklady partnera</t>
  </si>
  <si>
    <t>NÁKLADY NA AKTIVITY PROJEKTU</t>
  </si>
  <si>
    <t>1. PRIAME NÁKLADY</t>
  </si>
  <si>
    <t>2.NEPRIAME NÁKLADY</t>
  </si>
  <si>
    <t>2.1.02.</t>
  </si>
  <si>
    <t>2.2.02.</t>
  </si>
  <si>
    <t>NEPRIAME NÁKLADY PROJEKTU</t>
  </si>
  <si>
    <t>1.1.1.21.</t>
  </si>
  <si>
    <t>1.1.1.22.</t>
  </si>
  <si>
    <t>1.1.1.23.</t>
  </si>
  <si>
    <t>1.1.1.24.</t>
  </si>
  <si>
    <t>1.1.1.25.</t>
  </si>
  <si>
    <t>1.1.1.26.</t>
  </si>
  <si>
    <t>1.1.1.27.</t>
  </si>
  <si>
    <t>1.1.1.28.</t>
  </si>
  <si>
    <t>1.1.1.29.</t>
  </si>
  <si>
    <t>1.1.1.30.</t>
  </si>
  <si>
    <t>Prijímateľ</t>
  </si>
  <si>
    <t>1.1.2.21.</t>
  </si>
  <si>
    <t>1.1.2.22.</t>
  </si>
  <si>
    <t>1.1.2.23.</t>
  </si>
  <si>
    <t>1.1.2.24.</t>
  </si>
  <si>
    <t>1.1.2.25.</t>
  </si>
  <si>
    <t>1.1.2.26.</t>
  </si>
  <si>
    <t>1.1.2.27.</t>
  </si>
  <si>
    <t>1.1.2.28.</t>
  </si>
  <si>
    <t>1.1.2.29.</t>
  </si>
  <si>
    <t>1.1.2.30.</t>
  </si>
  <si>
    <t>1.1.</t>
  </si>
  <si>
    <t>1.1.3.21.</t>
  </si>
  <si>
    <t>1.1.3.22.</t>
  </si>
  <si>
    <t>1.1.3.23.</t>
  </si>
  <si>
    <t>1.1.3.24.</t>
  </si>
  <si>
    <t>1.1.3.25.</t>
  </si>
  <si>
    <t>1.1.3.26.</t>
  </si>
  <si>
    <t>1.1.3.27.</t>
  </si>
  <si>
    <t>1.1.3.28.</t>
  </si>
  <si>
    <t>1.1.3.29.</t>
  </si>
  <si>
    <t>1.1.3.30.</t>
  </si>
  <si>
    <t>1.1.4.21.</t>
  </si>
  <si>
    <t>1.1.4.22.</t>
  </si>
  <si>
    <t>1.1.4.23.</t>
  </si>
  <si>
    <t>1.1.4.24.</t>
  </si>
  <si>
    <t>1.1.4.25.</t>
  </si>
  <si>
    <t>1.1.4.26.</t>
  </si>
  <si>
    <t>1.1.4.27.</t>
  </si>
  <si>
    <t>1.1.4.28.</t>
  </si>
  <si>
    <t>1.1.4.29.</t>
  </si>
  <si>
    <t>1.1.4.30.</t>
  </si>
  <si>
    <t>1.1.5.21.</t>
  </si>
  <si>
    <t>1.1.5.22.</t>
  </si>
  <si>
    <t>1.1.5.23.</t>
  </si>
  <si>
    <t>1.1.5.24.</t>
  </si>
  <si>
    <t>1.1.5.25.</t>
  </si>
  <si>
    <t>1.1.5.26.</t>
  </si>
  <si>
    <t>1.1.5.27.</t>
  </si>
  <si>
    <t>1.1.5.28.</t>
  </si>
  <si>
    <t>1.1.5.29.</t>
  </si>
  <si>
    <t>1.1.5.30.</t>
  </si>
  <si>
    <t>1.1.6.21.</t>
  </si>
  <si>
    <t>1.1.6.22.</t>
  </si>
  <si>
    <t>1.1.6.23.</t>
  </si>
  <si>
    <t>1.1.6.24.</t>
  </si>
  <si>
    <t>1.1.6.25.</t>
  </si>
  <si>
    <t>1.1.6.26.</t>
  </si>
  <si>
    <t>1.1.6.27.</t>
  </si>
  <si>
    <t>1.1.6.28.</t>
  </si>
  <si>
    <t>1.1.6.29.</t>
  </si>
  <si>
    <t>1.1.6.30.</t>
  </si>
  <si>
    <t>Ostatné služby</t>
  </si>
  <si>
    <t>Náklady na riadenie projektu</t>
  </si>
  <si>
    <t xml:space="preserve">Žiadateľ: </t>
  </si>
  <si>
    <t>KALENDÁRNY ROK 1</t>
  </si>
  <si>
    <t>KALENDÁRNY ROK 2</t>
  </si>
  <si>
    <t>KALENDÁRNY ROK 3</t>
  </si>
  <si>
    <t>Osobné náklady na odborný a expertný personál</t>
  </si>
  <si>
    <t>Majetok a infraštruktúra (pozemky a stavby)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</si>
</sst>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22" x14ac:knownFonts="1">
    <font>
      <sz val="10"/>
      <name val="Arial"/>
      <charset val="238"/>
    </font>
    <font>
      <sz val="8"/>
      <name val="Arial"/>
      <family val="2"/>
      <charset val="238"/>
    </font>
    <font>
      <sz val="11"/>
      <name val="Trebuchet MS"/>
      <family val="2"/>
      <charset val="238"/>
    </font>
    <font>
      <b/>
      <sz val="11"/>
      <name val="Trebuchet MS"/>
      <family val="2"/>
      <charset val="238"/>
    </font>
    <font>
      <b/>
      <sz val="16"/>
      <color indexed="9"/>
      <name val="Trebuchet MS"/>
      <family val="2"/>
      <charset val="238"/>
    </font>
    <font>
      <b/>
      <sz val="12"/>
      <color indexed="9"/>
      <name val="Trebuchet MS"/>
      <family val="2"/>
      <charset val="238"/>
    </font>
    <font>
      <sz val="12"/>
      <color indexed="9"/>
      <name val="Trebuchet MS"/>
      <family val="2"/>
      <charset val="238"/>
    </font>
    <font>
      <sz val="16"/>
      <color indexed="9"/>
      <name val="Trebuchet MS"/>
      <family val="2"/>
      <charset val="238"/>
    </font>
    <font>
      <b/>
      <sz val="12"/>
      <name val="Trebuchet MS"/>
      <family val="2"/>
      <charset val="238"/>
    </font>
    <font>
      <b/>
      <sz val="10"/>
      <name val="Trebuchet MS"/>
      <family val="2"/>
      <charset val="238"/>
    </font>
    <font>
      <b/>
      <sz val="14"/>
      <name val="Trebuchet MS"/>
      <family val="2"/>
      <charset val="238"/>
    </font>
    <font>
      <b/>
      <sz val="11"/>
      <color indexed="9"/>
      <name val="Trebuchet MS"/>
      <family val="2"/>
      <charset val="238"/>
    </font>
    <font>
      <sz val="11"/>
      <color indexed="9"/>
      <name val="Trebuchet MS"/>
      <family val="2"/>
      <charset val="238"/>
    </font>
    <font>
      <sz val="8"/>
      <name val="Trebuchet MS"/>
      <family val="2"/>
      <charset val="238"/>
    </font>
    <font>
      <sz val="10"/>
      <name val="Trebuchet MS"/>
      <family val="2"/>
      <charset val="238"/>
    </font>
    <font>
      <b/>
      <sz val="16"/>
      <name val="Trebuchet MS"/>
      <family val="2"/>
      <charset val="238"/>
    </font>
    <font>
      <b/>
      <sz val="14"/>
      <color indexed="9"/>
      <name val="Trebuchet MS"/>
      <family val="2"/>
      <charset val="238"/>
    </font>
    <font>
      <b/>
      <sz val="8"/>
      <name val="Trebuchet MS"/>
      <family val="2"/>
      <charset val="238"/>
    </font>
    <font>
      <sz val="12"/>
      <name val="Trebuchet MS"/>
      <family val="2"/>
      <charset val="238"/>
    </font>
    <font>
      <sz val="10"/>
      <name val="Arial"/>
      <family val="2"/>
      <charset val="238"/>
    </font>
    <font>
      <b/>
      <sz val="12"/>
      <name val="Arial Black"/>
      <family val="2"/>
      <charset val="238"/>
    </font>
    <font>
      <b/>
      <sz val="9"/>
      <name val="Trebuchet MS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4">
    <xf numFmtId="0" fontId="0" fillId="0" borderId="0" xfId="0"/>
    <xf numFmtId="14" fontId="0" fillId="0" borderId="0" xfId="0" applyNumberForma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left"/>
    </xf>
    <xf numFmtId="2" fontId="2" fillId="0" borderId="0" xfId="0" applyNumberFormat="1" applyFont="1"/>
    <xf numFmtId="2" fontId="5" fillId="2" borderId="2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1" xfId="0" applyFont="1" applyFill="1" applyBorder="1"/>
    <xf numFmtId="2" fontId="4" fillId="3" borderId="1" xfId="0" applyNumberFormat="1" applyFont="1" applyFill="1" applyBorder="1" applyAlignment="1">
      <alignment horizontal="right"/>
    </xf>
    <xf numFmtId="10" fontId="4" fillId="3" borderId="6" xfId="0" applyNumberFormat="1" applyFont="1" applyFill="1" applyBorder="1" applyAlignment="1">
      <alignment horizontal="right"/>
    </xf>
    <xf numFmtId="2" fontId="7" fillId="3" borderId="5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  <xf numFmtId="2" fontId="7" fillId="3" borderId="6" xfId="0" applyNumberFormat="1" applyFont="1" applyFill="1" applyBorder="1" applyAlignment="1">
      <alignment horizontal="right"/>
    </xf>
    <xf numFmtId="0" fontId="3" fillId="4" borderId="5" xfId="0" applyFont="1" applyFill="1" applyBorder="1"/>
    <xf numFmtId="2" fontId="8" fillId="4" borderId="1" xfId="0" applyNumberFormat="1" applyFont="1" applyFill="1" applyBorder="1"/>
    <xf numFmtId="0" fontId="9" fillId="5" borderId="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/>
    <xf numFmtId="2" fontId="2" fillId="5" borderId="6" xfId="0" applyNumberFormat="1" applyFont="1" applyFill="1" applyBorder="1"/>
    <xf numFmtId="0" fontId="2" fillId="5" borderId="5" xfId="0" applyFont="1" applyFill="1" applyBorder="1"/>
    <xf numFmtId="0" fontId="2" fillId="5" borderId="1" xfId="0" applyFont="1" applyFill="1" applyBorder="1"/>
    <xf numFmtId="0" fontId="2" fillId="5" borderId="6" xfId="0" applyFont="1" applyFill="1" applyBorder="1"/>
    <xf numFmtId="0" fontId="10" fillId="6" borderId="5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2" fontId="10" fillId="6" borderId="1" xfId="0" applyNumberFormat="1" applyFont="1" applyFill="1" applyBorder="1" applyAlignment="1">
      <alignment horizontal="right"/>
    </xf>
    <xf numFmtId="10" fontId="10" fillId="6" borderId="6" xfId="0" applyNumberFormat="1" applyFont="1" applyFill="1" applyBorder="1" applyAlignment="1">
      <alignment horizontal="right"/>
    </xf>
    <xf numFmtId="2" fontId="10" fillId="6" borderId="5" xfId="0" applyNumberFormat="1" applyFont="1" applyFill="1" applyBorder="1" applyAlignment="1">
      <alignment horizontal="right"/>
    </xf>
    <xf numFmtId="2" fontId="10" fillId="6" borderId="6" xfId="0" applyNumberFormat="1" applyFont="1" applyFill="1" applyBorder="1" applyAlignment="1">
      <alignment horizontal="right"/>
    </xf>
    <xf numFmtId="0" fontId="11" fillId="2" borderId="5" xfId="0" applyFont="1" applyFill="1" applyBorder="1"/>
    <xf numFmtId="0" fontId="11" fillId="2" borderId="1" xfId="0" applyFont="1" applyFill="1" applyBorder="1"/>
    <xf numFmtId="2" fontId="11" fillId="2" borderId="1" xfId="0" applyNumberFormat="1" applyFont="1" applyFill="1" applyBorder="1"/>
    <xf numFmtId="10" fontId="11" fillId="2" borderId="6" xfId="0" applyNumberFormat="1" applyFont="1" applyFill="1" applyBorder="1"/>
    <xf numFmtId="2" fontId="12" fillId="2" borderId="5" xfId="0" applyNumberFormat="1" applyFont="1" applyFill="1" applyBorder="1"/>
    <xf numFmtId="2" fontId="12" fillId="2" borderId="1" xfId="0" applyNumberFormat="1" applyFont="1" applyFill="1" applyBorder="1"/>
    <xf numFmtId="2" fontId="12" fillId="2" borderId="6" xfId="0" applyNumberFormat="1" applyFont="1" applyFill="1" applyBorder="1"/>
    <xf numFmtId="0" fontId="3" fillId="5" borderId="1" xfId="0" applyFont="1" applyFill="1" applyBorder="1"/>
    <xf numFmtId="2" fontId="3" fillId="5" borderId="1" xfId="0" applyNumberFormat="1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13" fillId="0" borderId="0" xfId="0" applyFont="1"/>
    <xf numFmtId="0" fontId="2" fillId="7" borderId="1" xfId="0" applyFont="1" applyFill="1" applyBorder="1"/>
    <xf numFmtId="0" fontId="3" fillId="7" borderId="1" xfId="0" applyFont="1" applyFill="1" applyBorder="1" applyAlignment="1">
      <alignment horizontal="left"/>
    </xf>
    <xf numFmtId="2" fontId="2" fillId="0" borderId="0" xfId="0" applyNumberFormat="1" applyFont="1" applyFill="1"/>
    <xf numFmtId="2" fontId="4" fillId="0" borderId="1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2" fontId="9" fillId="5" borderId="13" xfId="0" applyNumberFormat="1" applyFont="1" applyFill="1" applyBorder="1" applyAlignment="1">
      <alignment horizontal="center" vertical="center" wrapText="1"/>
    </xf>
    <xf numFmtId="2" fontId="9" fillId="5" borderId="14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9" fillId="5" borderId="15" xfId="0" applyNumberFormat="1" applyFont="1" applyFill="1" applyBorder="1" applyAlignment="1">
      <alignment horizontal="center" vertical="center" wrapText="1"/>
    </xf>
    <xf numFmtId="2" fontId="9" fillId="5" borderId="1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2" fontId="9" fillId="8" borderId="13" xfId="0" applyNumberFormat="1" applyFont="1" applyFill="1" applyBorder="1" applyAlignment="1">
      <alignment horizontal="center" vertical="center" wrapText="1"/>
    </xf>
    <xf numFmtId="2" fontId="9" fillId="8" borderId="14" xfId="0" applyNumberFormat="1" applyFont="1" applyFill="1" applyBorder="1" applyAlignment="1">
      <alignment horizontal="center" vertical="center" wrapText="1"/>
    </xf>
    <xf numFmtId="2" fontId="9" fillId="8" borderId="17" xfId="0" applyNumberFormat="1" applyFont="1" applyFill="1" applyBorder="1" applyAlignment="1">
      <alignment horizontal="center" vertical="center" wrapText="1"/>
    </xf>
    <xf numFmtId="2" fontId="9" fillId="8" borderId="18" xfId="0" applyNumberFormat="1" applyFont="1" applyFill="1" applyBorder="1" applyAlignment="1">
      <alignment horizontal="center" vertical="center" wrapText="1"/>
    </xf>
    <xf numFmtId="0" fontId="14" fillId="8" borderId="0" xfId="0" applyFont="1" applyFill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3" borderId="15" xfId="0" applyNumberFormat="1" applyFont="1" applyFill="1" applyBorder="1" applyAlignment="1">
      <alignment horizontal="center" vertical="center" wrapText="1"/>
    </xf>
    <xf numFmtId="2" fontId="4" fillId="3" borderId="1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2" fontId="8" fillId="4" borderId="8" xfId="0" applyNumberFormat="1" applyFont="1" applyFill="1" applyBorder="1" applyAlignment="1">
      <alignment horizontal="center" vertical="center" wrapText="1"/>
    </xf>
    <xf numFmtId="2" fontId="8" fillId="7" borderId="9" xfId="0" applyNumberFormat="1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2" fontId="9" fillId="8" borderId="20" xfId="0" applyNumberFormat="1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left"/>
    </xf>
    <xf numFmtId="0" fontId="10" fillId="6" borderId="22" xfId="0" applyFont="1" applyFill="1" applyBorder="1" applyAlignment="1">
      <alignment horizontal="center"/>
    </xf>
    <xf numFmtId="2" fontId="10" fillId="6" borderId="22" xfId="0" applyNumberFormat="1" applyFont="1" applyFill="1" applyBorder="1" applyAlignment="1">
      <alignment horizontal="center"/>
    </xf>
    <xf numFmtId="2" fontId="10" fillId="6" borderId="16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0" fillId="6" borderId="15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/>
    <xf numFmtId="2" fontId="5" fillId="2" borderId="26" xfId="0" applyNumberFormat="1" applyFont="1" applyFill="1" applyBorder="1"/>
    <xf numFmtId="2" fontId="5" fillId="0" borderId="27" xfId="0" applyNumberFormat="1" applyFont="1" applyFill="1" applyBorder="1"/>
    <xf numFmtId="2" fontId="5" fillId="2" borderId="23" xfId="0" applyNumberFormat="1" applyFont="1" applyFill="1" applyBorder="1" applyAlignment="1">
      <alignment horizontal="left"/>
    </xf>
    <xf numFmtId="16" fontId="3" fillId="5" borderId="5" xfId="0" applyNumberFormat="1" applyFont="1" applyFill="1" applyBorder="1" applyAlignment="1">
      <alignment horizontal="left"/>
    </xf>
    <xf numFmtId="0" fontId="3" fillId="5" borderId="28" xfId="0" applyFont="1" applyFill="1" applyBorder="1"/>
    <xf numFmtId="16" fontId="3" fillId="5" borderId="1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2" fontId="3" fillId="5" borderId="6" xfId="0" applyNumberFormat="1" applyFont="1" applyFill="1" applyBorder="1"/>
    <xf numFmtId="2" fontId="3" fillId="0" borderId="29" xfId="0" applyNumberFormat="1" applyFont="1" applyFill="1" applyBorder="1"/>
    <xf numFmtId="2" fontId="3" fillId="5" borderId="5" xfId="0" applyNumberFormat="1" applyFont="1" applyFill="1" applyBorder="1" applyAlignment="1">
      <alignment horizontal="left"/>
    </xf>
    <xf numFmtId="14" fontId="14" fillId="5" borderId="5" xfId="0" applyNumberFormat="1" applyFont="1" applyFill="1" applyBorder="1" applyAlignment="1">
      <alignment horizontal="left"/>
    </xf>
    <xf numFmtId="14" fontId="14" fillId="7" borderId="28" xfId="0" applyNumberFormat="1" applyFont="1" applyFill="1" applyBorder="1"/>
    <xf numFmtId="0" fontId="14" fillId="7" borderId="1" xfId="0" applyFont="1" applyFill="1" applyBorder="1"/>
    <xf numFmtId="2" fontId="14" fillId="7" borderId="1" xfId="0" applyNumberFormat="1" applyFont="1" applyFill="1" applyBorder="1"/>
    <xf numFmtId="2" fontId="14" fillId="5" borderId="1" xfId="0" applyNumberFormat="1" applyFont="1" applyFill="1" applyBorder="1"/>
    <xf numFmtId="2" fontId="14" fillId="5" borderId="6" xfId="0" applyNumberFormat="1" applyFont="1" applyFill="1" applyBorder="1"/>
    <xf numFmtId="2" fontId="14" fillId="0" borderId="29" xfId="0" applyNumberFormat="1" applyFont="1" applyFill="1" applyBorder="1"/>
    <xf numFmtId="2" fontId="14" fillId="7" borderId="5" xfId="0" applyNumberFormat="1" applyFont="1" applyFill="1" applyBorder="1"/>
    <xf numFmtId="0" fontId="14" fillId="5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28" xfId="0" applyFont="1" applyFill="1" applyBorder="1"/>
    <xf numFmtId="0" fontId="5" fillId="2" borderId="1" xfId="0" applyFont="1" applyFill="1" applyBorder="1" applyAlignment="1">
      <alignment horizontal="left"/>
    </xf>
    <xf numFmtId="2" fontId="5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left"/>
    </xf>
    <xf numFmtId="2" fontId="5" fillId="2" borderId="6" xfId="0" applyNumberFormat="1" applyFont="1" applyFill="1" applyBorder="1"/>
    <xf numFmtId="2" fontId="5" fillId="0" borderId="29" xfId="0" applyNumberFormat="1" applyFont="1" applyFill="1" applyBorder="1"/>
    <xf numFmtId="2" fontId="5" fillId="2" borderId="5" xfId="0" applyNumberFormat="1" applyFont="1" applyFill="1" applyBorder="1" applyAlignment="1">
      <alignment horizontal="left"/>
    </xf>
    <xf numFmtId="0" fontId="2" fillId="0" borderId="0" xfId="0" applyFont="1" applyFill="1"/>
    <xf numFmtId="10" fontId="10" fillId="6" borderId="22" xfId="0" applyNumberFormat="1" applyFont="1" applyFill="1" applyBorder="1" applyAlignment="1">
      <alignment horizontal="center"/>
    </xf>
    <xf numFmtId="0" fontId="14" fillId="5" borderId="7" xfId="0" applyFont="1" applyFill="1" applyBorder="1" applyAlignment="1">
      <alignment horizontal="left"/>
    </xf>
    <xf numFmtId="14" fontId="14" fillId="7" borderId="34" xfId="0" applyNumberFormat="1" applyFont="1" applyFill="1" applyBorder="1"/>
    <xf numFmtId="0" fontId="14" fillId="7" borderId="8" xfId="0" applyFont="1" applyFill="1" applyBorder="1"/>
    <xf numFmtId="2" fontId="14" fillId="7" borderId="8" xfId="0" applyNumberFormat="1" applyFont="1" applyFill="1" applyBorder="1"/>
    <xf numFmtId="2" fontId="14" fillId="5" borderId="8" xfId="0" applyNumberFormat="1" applyFont="1" applyFill="1" applyBorder="1"/>
    <xf numFmtId="2" fontId="14" fillId="5" borderId="9" xfId="0" applyNumberFormat="1" applyFont="1" applyFill="1" applyBorder="1"/>
    <xf numFmtId="2" fontId="14" fillId="0" borderId="35" xfId="0" applyNumberFormat="1" applyFont="1" applyFill="1" applyBorder="1"/>
    <xf numFmtId="2" fontId="14" fillId="7" borderId="7" xfId="0" applyNumberFormat="1" applyFont="1" applyFill="1" applyBorder="1"/>
    <xf numFmtId="2" fontId="10" fillId="5" borderId="1" xfId="0" applyNumberFormat="1" applyFont="1" applyFill="1" applyBorder="1"/>
    <xf numFmtId="0" fontId="10" fillId="0" borderId="0" xfId="0" applyFont="1" applyFill="1" applyBorder="1"/>
    <xf numFmtId="2" fontId="10" fillId="0" borderId="0" xfId="0" applyNumberFormat="1" applyFont="1" applyFill="1" applyBorder="1"/>
    <xf numFmtId="0" fontId="2" fillId="0" borderId="36" xfId="0" applyFont="1" applyBorder="1"/>
    <xf numFmtId="2" fontId="9" fillId="8" borderId="33" xfId="0" applyNumberFormat="1" applyFont="1" applyFill="1" applyBorder="1" applyAlignment="1">
      <alignment horizontal="center" vertical="center" wrapText="1"/>
    </xf>
    <xf numFmtId="2" fontId="9" fillId="5" borderId="30" xfId="0" applyNumberFormat="1" applyFont="1" applyFill="1" applyBorder="1" applyAlignment="1">
      <alignment horizontal="center" vertical="center" wrapText="1"/>
    </xf>
    <xf numFmtId="2" fontId="9" fillId="5" borderId="31" xfId="0" applyNumberFormat="1" applyFont="1" applyFill="1" applyBorder="1" applyAlignment="1">
      <alignment horizontal="center" vertical="center" wrapText="1"/>
    </xf>
    <xf numFmtId="2" fontId="9" fillId="5" borderId="32" xfId="0" applyNumberFormat="1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left" vertical="center" wrapText="1"/>
    </xf>
    <xf numFmtId="2" fontId="16" fillId="3" borderId="16" xfId="0" applyNumberFormat="1" applyFont="1" applyFill="1" applyBorder="1" applyAlignment="1">
      <alignment horizontal="center" vertical="center" wrapText="1"/>
    </xf>
    <xf numFmtId="2" fontId="16" fillId="3" borderId="10" xfId="0" applyNumberFormat="1" applyFont="1" applyFill="1" applyBorder="1" applyAlignment="1">
      <alignment horizontal="center" vertical="center" wrapText="1"/>
    </xf>
    <xf numFmtId="2" fontId="16" fillId="3" borderId="15" xfId="0" applyNumberFormat="1" applyFont="1" applyFill="1" applyBorder="1" applyAlignment="1">
      <alignment horizontal="center" vertical="center" wrapText="1"/>
    </xf>
    <xf numFmtId="2" fontId="16" fillId="3" borderId="22" xfId="0" applyNumberFormat="1" applyFont="1" applyFill="1" applyBorder="1" applyAlignment="1">
      <alignment horizontal="center" vertical="center" wrapText="1"/>
    </xf>
    <xf numFmtId="2" fontId="9" fillId="8" borderId="0" xfId="0" applyNumberFormat="1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left"/>
    </xf>
    <xf numFmtId="2" fontId="10" fillId="6" borderId="10" xfId="0" applyNumberFormat="1" applyFont="1" applyFill="1" applyBorder="1" applyAlignment="1">
      <alignment horizontal="right"/>
    </xf>
    <xf numFmtId="2" fontId="10" fillId="6" borderId="15" xfId="0" applyNumberFormat="1" applyFont="1" applyFill="1" applyBorder="1" applyAlignment="1">
      <alignment horizontal="right"/>
    </xf>
    <xf numFmtId="2" fontId="10" fillId="6" borderId="22" xfId="0" applyNumberFormat="1" applyFont="1" applyFill="1" applyBorder="1" applyAlignment="1">
      <alignment horizontal="right"/>
    </xf>
    <xf numFmtId="2" fontId="5" fillId="8" borderId="27" xfId="0" applyNumberFormat="1" applyFont="1" applyFill="1" applyBorder="1"/>
    <xf numFmtId="2" fontId="5" fillId="2" borderId="37" xfId="0" applyNumberFormat="1" applyFont="1" applyFill="1" applyBorder="1"/>
    <xf numFmtId="2" fontId="3" fillId="8" borderId="29" xfId="0" applyNumberFormat="1" applyFont="1" applyFill="1" applyBorder="1"/>
    <xf numFmtId="2" fontId="3" fillId="5" borderId="5" xfId="0" applyNumberFormat="1" applyFont="1" applyFill="1" applyBorder="1"/>
    <xf numFmtId="14" fontId="14" fillId="8" borderId="28" xfId="0" applyNumberFormat="1" applyFont="1" applyFill="1" applyBorder="1"/>
    <xf numFmtId="2" fontId="14" fillId="8" borderId="29" xfId="0" applyNumberFormat="1" applyFont="1" applyFill="1" applyBorder="1"/>
    <xf numFmtId="2" fontId="14" fillId="8" borderId="5" xfId="0" applyNumberFormat="1" applyFont="1" applyFill="1" applyBorder="1"/>
    <xf numFmtId="2" fontId="14" fillId="8" borderId="1" xfId="0" applyNumberFormat="1" applyFont="1" applyFill="1" applyBorder="1"/>
    <xf numFmtId="2" fontId="14" fillId="8" borderId="6" xfId="0" applyNumberFormat="1" applyFont="1" applyFill="1" applyBorder="1"/>
    <xf numFmtId="2" fontId="14" fillId="8" borderId="38" xfId="0" applyNumberFormat="1" applyFont="1" applyFill="1" applyBorder="1"/>
    <xf numFmtId="2" fontId="5" fillId="8" borderId="29" xfId="0" applyNumberFormat="1" applyFont="1" applyFill="1" applyBorder="1"/>
    <xf numFmtId="14" fontId="14" fillId="8" borderId="34" xfId="0" applyNumberFormat="1" applyFont="1" applyFill="1" applyBorder="1"/>
    <xf numFmtId="2" fontId="14" fillId="8" borderId="35" xfId="0" applyNumberFormat="1" applyFont="1" applyFill="1" applyBorder="1"/>
    <xf numFmtId="2" fontId="14" fillId="8" borderId="7" xfId="0" applyNumberFormat="1" applyFont="1" applyFill="1" applyBorder="1"/>
    <xf numFmtId="2" fontId="14" fillId="8" borderId="8" xfId="0" applyNumberFormat="1" applyFont="1" applyFill="1" applyBorder="1"/>
    <xf numFmtId="2" fontId="14" fillId="8" borderId="9" xfId="0" applyNumberFormat="1" applyFont="1" applyFill="1" applyBorder="1"/>
    <xf numFmtId="0" fontId="14" fillId="0" borderId="1" xfId="0" applyFont="1" applyBorder="1"/>
    <xf numFmtId="0" fontId="9" fillId="0" borderId="1" xfId="0" applyFont="1" applyBorder="1"/>
    <xf numFmtId="0" fontId="17" fillId="0" borderId="0" xfId="0" applyFont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2" fontId="9" fillId="5" borderId="25" xfId="0" applyNumberFormat="1" applyFont="1" applyFill="1" applyBorder="1" applyAlignment="1">
      <alignment horizontal="center" vertical="center" wrapText="1"/>
    </xf>
    <xf numFmtId="2" fontId="9" fillId="5" borderId="24" xfId="0" applyNumberFormat="1" applyFont="1" applyFill="1" applyBorder="1" applyAlignment="1">
      <alignment horizontal="center" vertical="center" wrapText="1"/>
    </xf>
    <xf numFmtId="2" fontId="9" fillId="5" borderId="23" xfId="0" applyNumberFormat="1" applyFont="1" applyFill="1" applyBorder="1" applyAlignment="1">
      <alignment horizontal="center" vertical="center" wrapText="1"/>
    </xf>
    <xf numFmtId="2" fontId="9" fillId="5" borderId="2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2" fontId="16" fillId="3" borderId="28" xfId="0" applyNumberFormat="1" applyFont="1" applyFill="1" applyBorder="1" applyAlignment="1">
      <alignment horizontal="center" vertical="center" wrapText="1"/>
    </xf>
    <xf numFmtId="2" fontId="16" fillId="3" borderId="5" xfId="0" applyNumberFormat="1" applyFont="1" applyFill="1" applyBorder="1" applyAlignment="1">
      <alignment horizontal="center" vertical="center" wrapText="1"/>
    </xf>
    <xf numFmtId="2" fontId="16" fillId="3" borderId="6" xfId="0" applyNumberFormat="1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2" fontId="9" fillId="8" borderId="1" xfId="0" applyNumberFormat="1" applyFont="1" applyFill="1" applyBorder="1" applyAlignment="1">
      <alignment horizontal="center" vertical="center" wrapText="1"/>
    </xf>
    <xf numFmtId="2" fontId="9" fillId="8" borderId="28" xfId="0" applyNumberFormat="1" applyFont="1" applyFill="1" applyBorder="1" applyAlignment="1">
      <alignment horizontal="center" vertical="center" wrapText="1"/>
    </xf>
    <xf numFmtId="2" fontId="9" fillId="8" borderId="5" xfId="0" applyNumberFormat="1" applyFont="1" applyFill="1" applyBorder="1" applyAlignment="1">
      <alignment horizontal="center" vertical="center" wrapText="1"/>
    </xf>
    <xf numFmtId="2" fontId="9" fillId="8" borderId="6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2" fontId="10" fillId="6" borderId="1" xfId="0" applyNumberFormat="1" applyFont="1" applyFill="1" applyBorder="1" applyAlignment="1">
      <alignment horizontal="center"/>
    </xf>
    <xf numFmtId="2" fontId="10" fillId="6" borderId="28" xfId="0" applyNumberFormat="1" applyFont="1" applyFill="1" applyBorder="1" applyAlignment="1">
      <alignment horizontal="right"/>
    </xf>
    <xf numFmtId="2" fontId="10" fillId="6" borderId="5" xfId="0" applyNumberFormat="1" applyFont="1" applyFill="1" applyBorder="1" applyAlignment="1">
      <alignment horizontal="center"/>
    </xf>
    <xf numFmtId="0" fontId="5" fillId="2" borderId="1" xfId="0" applyFont="1" applyFill="1" applyBorder="1"/>
    <xf numFmtId="2" fontId="5" fillId="2" borderId="28" xfId="0" applyNumberFormat="1" applyFont="1" applyFill="1" applyBorder="1"/>
    <xf numFmtId="2" fontId="5" fillId="2" borderId="5" xfId="0" applyNumberFormat="1" applyFont="1" applyFill="1" applyBorder="1"/>
    <xf numFmtId="2" fontId="3" fillId="5" borderId="1" xfId="0" applyNumberFormat="1" applyFont="1" applyFill="1" applyBorder="1" applyAlignment="1">
      <alignment horizontal="right"/>
    </xf>
    <xf numFmtId="2" fontId="3" fillId="5" borderId="28" xfId="0" applyNumberFormat="1" applyFont="1" applyFill="1" applyBorder="1" applyAlignment="1">
      <alignment horizontal="right"/>
    </xf>
    <xf numFmtId="2" fontId="3" fillId="5" borderId="5" xfId="0" applyNumberFormat="1" applyFont="1" applyFill="1" applyBorder="1" applyAlignment="1">
      <alignment horizontal="right"/>
    </xf>
    <xf numFmtId="2" fontId="3" fillId="5" borderId="6" xfId="0" applyNumberFormat="1" applyFont="1" applyFill="1" applyBorder="1" applyAlignment="1">
      <alignment horizontal="right"/>
    </xf>
    <xf numFmtId="14" fontId="14" fillId="8" borderId="1" xfId="0" applyNumberFormat="1" applyFont="1" applyFill="1" applyBorder="1"/>
    <xf numFmtId="0" fontId="14" fillId="8" borderId="1" xfId="0" applyFont="1" applyFill="1" applyBorder="1"/>
    <xf numFmtId="2" fontId="9" fillId="8" borderId="1" xfId="0" applyNumberFormat="1" applyFont="1" applyFill="1" applyBorder="1"/>
    <xf numFmtId="2" fontId="14" fillId="0" borderId="1" xfId="0" applyNumberFormat="1" applyFont="1" applyFill="1" applyBorder="1"/>
    <xf numFmtId="2" fontId="14" fillId="0" borderId="28" xfId="0" applyNumberFormat="1" applyFont="1" applyFill="1" applyBorder="1"/>
    <xf numFmtId="2" fontId="9" fillId="5" borderId="5" xfId="0" applyNumberFormat="1" applyFont="1" applyFill="1" applyBorder="1"/>
    <xf numFmtId="0" fontId="9" fillId="5" borderId="1" xfId="0" applyFont="1" applyFill="1" applyBorder="1" applyAlignment="1">
      <alignment horizontal="center"/>
    </xf>
    <xf numFmtId="0" fontId="14" fillId="0" borderId="0" xfId="0" applyNumberFormat="1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14" fontId="9" fillId="5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0" fontId="14" fillId="0" borderId="0" xfId="0" applyFont="1"/>
    <xf numFmtId="14" fontId="9" fillId="7" borderId="1" xfId="0" applyNumberFormat="1" applyFont="1" applyFill="1" applyBorder="1" applyAlignment="1">
      <alignment horizontal="center"/>
    </xf>
    <xf numFmtId="2" fontId="9" fillId="9" borderId="31" xfId="0" applyNumberFormat="1" applyFont="1" applyFill="1" applyBorder="1"/>
    <xf numFmtId="0" fontId="9" fillId="5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7" borderId="1" xfId="0" applyNumberFormat="1" applyFont="1" applyFill="1" applyBorder="1" applyAlignment="1">
      <alignment horizontal="center"/>
    </xf>
    <xf numFmtId="14" fontId="14" fillId="7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left"/>
    </xf>
    <xf numFmtId="2" fontId="14" fillId="0" borderId="1" xfId="0" applyNumberFormat="1" applyFont="1" applyBorder="1"/>
    <xf numFmtId="0" fontId="14" fillId="0" borderId="0" xfId="0" applyFont="1" applyAlignment="1">
      <alignment horizontal="center"/>
    </xf>
    <xf numFmtId="2" fontId="14" fillId="0" borderId="0" xfId="0" applyNumberFormat="1" applyFont="1"/>
    <xf numFmtId="14" fontId="14" fillId="0" borderId="0" xfId="0" applyNumberFormat="1" applyFont="1"/>
    <xf numFmtId="14" fontId="14" fillId="7" borderId="1" xfId="0" applyNumberFormat="1" applyFont="1" applyFill="1" applyBorder="1"/>
    <xf numFmtId="2" fontId="18" fillId="4" borderId="1" xfId="0" applyNumberFormat="1" applyFont="1" applyFill="1" applyBorder="1"/>
    <xf numFmtId="2" fontId="18" fillId="4" borderId="6" xfId="0" applyNumberFormat="1" applyFont="1" applyFill="1" applyBorder="1"/>
    <xf numFmtId="2" fontId="18" fillId="4" borderId="5" xfId="0" applyNumberFormat="1" applyFont="1" applyFill="1" applyBorder="1"/>
    <xf numFmtId="14" fontId="14" fillId="7" borderId="28" xfId="0" applyNumberFormat="1" applyFont="1" applyFill="1" applyBorder="1" applyProtection="1"/>
    <xf numFmtId="0" fontId="14" fillId="7" borderId="25" xfId="0" applyFont="1" applyFill="1" applyBorder="1"/>
    <xf numFmtId="2" fontId="14" fillId="7" borderId="25" xfId="0" applyNumberFormat="1" applyFont="1" applyFill="1" applyBorder="1"/>
    <xf numFmtId="0" fontId="9" fillId="11" borderId="1" xfId="0" applyFont="1" applyFill="1" applyBorder="1"/>
    <xf numFmtId="0" fontId="8" fillId="11" borderId="1" xfId="0" applyFont="1" applyFill="1" applyBorder="1" applyAlignment="1">
      <alignment horizontal="center"/>
    </xf>
    <xf numFmtId="2" fontId="14" fillId="11" borderId="1" xfId="0" applyNumberFormat="1" applyFont="1" applyFill="1" applyBorder="1" applyAlignment="1">
      <alignment horizontal="center" vertical="center" wrapText="1"/>
    </xf>
    <xf numFmtId="2" fontId="3" fillId="12" borderId="1" xfId="0" applyNumberFormat="1" applyFont="1" applyFill="1" applyBorder="1"/>
    <xf numFmtId="2" fontId="2" fillId="12" borderId="6" xfId="0" applyNumberFormat="1" applyFont="1" applyFill="1" applyBorder="1"/>
    <xf numFmtId="2" fontId="3" fillId="12" borderId="8" xfId="0" applyNumberFormat="1" applyFont="1" applyFill="1" applyBorder="1"/>
    <xf numFmtId="2" fontId="2" fillId="12" borderId="9" xfId="0" applyNumberFormat="1" applyFont="1" applyFill="1" applyBorder="1"/>
    <xf numFmtId="0" fontId="3" fillId="13" borderId="5" xfId="0" applyFont="1" applyFill="1" applyBorder="1"/>
    <xf numFmtId="0" fontId="3" fillId="13" borderId="1" xfId="0" applyFont="1" applyFill="1" applyBorder="1"/>
    <xf numFmtId="2" fontId="3" fillId="13" borderId="1" xfId="0" applyNumberFormat="1" applyFont="1" applyFill="1" applyBorder="1"/>
    <xf numFmtId="16" fontId="3" fillId="13" borderId="5" xfId="0" applyNumberFormat="1" applyFont="1" applyFill="1" applyBorder="1"/>
    <xf numFmtId="0" fontId="3" fillId="13" borderId="8" xfId="0" applyFont="1" applyFill="1" applyBorder="1"/>
    <xf numFmtId="2" fontId="3" fillId="13" borderId="8" xfId="0" applyNumberFormat="1" applyFont="1" applyFill="1" applyBorder="1"/>
    <xf numFmtId="0" fontId="2" fillId="11" borderId="1" xfId="0" applyFont="1" applyFill="1" applyBorder="1" applyAlignment="1">
      <alignment horizontal="center"/>
    </xf>
    <xf numFmtId="14" fontId="2" fillId="11" borderId="1" xfId="0" applyNumberFormat="1" applyFont="1" applyFill="1" applyBorder="1" applyAlignment="1">
      <alignment horizontal="center"/>
    </xf>
    <xf numFmtId="2" fontId="2" fillId="11" borderId="1" xfId="0" applyNumberFormat="1" applyFont="1" applyFill="1" applyBorder="1" applyAlignment="1">
      <alignment horizontal="center"/>
    </xf>
    <xf numFmtId="2" fontId="8" fillId="11" borderId="1" xfId="0" applyNumberFormat="1" applyFont="1" applyFill="1" applyBorder="1" applyAlignment="1">
      <alignment horizontal="right"/>
    </xf>
    <xf numFmtId="2" fontId="14" fillId="7" borderId="5" xfId="0" applyNumberFormat="1" applyFont="1" applyFill="1" applyBorder="1" applyProtection="1"/>
    <xf numFmtId="2" fontId="4" fillId="10" borderId="10" xfId="0" applyNumberFormat="1" applyFont="1" applyFill="1" applyBorder="1" applyAlignment="1">
      <alignment horizontal="center"/>
    </xf>
    <xf numFmtId="2" fontId="5" fillId="2" borderId="23" xfId="0" applyNumberFormat="1" applyFont="1" applyFill="1" applyBorder="1"/>
    <xf numFmtId="2" fontId="14" fillId="5" borderId="5" xfId="0" applyNumberFormat="1" applyFont="1" applyFill="1" applyBorder="1"/>
    <xf numFmtId="2" fontId="3" fillId="5" borderId="47" xfId="0" applyNumberFormat="1" applyFont="1" applyFill="1" applyBorder="1"/>
    <xf numFmtId="2" fontId="3" fillId="5" borderId="48" xfId="0" applyNumberFormat="1" applyFont="1" applyFill="1" applyBorder="1"/>
    <xf numFmtId="2" fontId="14" fillId="5" borderId="47" xfId="0" applyNumberFormat="1" applyFont="1" applyFill="1" applyBorder="1"/>
    <xf numFmtId="0" fontId="19" fillId="0" borderId="0" xfId="0" applyFont="1"/>
    <xf numFmtId="16" fontId="3" fillId="13" borderId="7" xfId="0" applyNumberFormat="1" applyFont="1" applyFill="1" applyBorder="1"/>
    <xf numFmtId="16" fontId="5" fillId="2" borderId="23" xfId="0" applyNumberFormat="1" applyFont="1" applyFill="1" applyBorder="1" applyAlignment="1">
      <alignment horizontal="left"/>
    </xf>
    <xf numFmtId="2" fontId="14" fillId="5" borderId="29" xfId="0" applyNumberFormat="1" applyFont="1" applyFill="1" applyBorder="1"/>
    <xf numFmtId="0" fontId="14" fillId="5" borderId="49" xfId="0" applyFont="1" applyFill="1" applyBorder="1" applyAlignment="1">
      <alignment horizontal="left"/>
    </xf>
    <xf numFmtId="14" fontId="14" fillId="7" borderId="50" xfId="0" applyNumberFormat="1" applyFont="1" applyFill="1" applyBorder="1"/>
    <xf numFmtId="0" fontId="14" fillId="7" borderId="51" xfId="0" applyFont="1" applyFill="1" applyBorder="1"/>
    <xf numFmtId="2" fontId="14" fillId="7" borderId="51" xfId="0" applyNumberFormat="1" applyFont="1" applyFill="1" applyBorder="1"/>
    <xf numFmtId="2" fontId="14" fillId="5" borderId="51" xfId="0" applyNumberFormat="1" applyFont="1" applyFill="1" applyBorder="1"/>
    <xf numFmtId="2" fontId="14" fillId="5" borderId="52" xfId="0" applyNumberFormat="1" applyFont="1" applyFill="1" applyBorder="1"/>
    <xf numFmtId="2" fontId="14" fillId="5" borderId="23" xfId="0" applyNumberFormat="1" applyFont="1" applyFill="1" applyBorder="1"/>
    <xf numFmtId="2" fontId="14" fillId="0" borderId="53" xfId="0" applyNumberFormat="1" applyFont="1" applyFill="1" applyBorder="1"/>
    <xf numFmtId="2" fontId="14" fillId="7" borderId="49" xfId="0" applyNumberFormat="1" applyFont="1" applyFill="1" applyBorder="1"/>
    <xf numFmtId="2" fontId="14" fillId="8" borderId="54" xfId="0" applyNumberFormat="1" applyFont="1" applyFill="1" applyBorder="1"/>
    <xf numFmtId="10" fontId="3" fillId="5" borderId="1" xfId="0" applyNumberFormat="1" applyFont="1" applyFill="1" applyBorder="1" applyAlignment="1">
      <alignment horizontal="left"/>
    </xf>
    <xf numFmtId="14" fontId="9" fillId="15" borderId="28" xfId="0" applyNumberFormat="1" applyFont="1" applyFill="1" applyBorder="1"/>
    <xf numFmtId="10" fontId="8" fillId="14" borderId="1" xfId="0" applyNumberFormat="1" applyFont="1" applyFill="1" applyBorder="1"/>
    <xf numFmtId="14" fontId="8" fillId="15" borderId="28" xfId="0" applyNumberFormat="1" applyFont="1" applyFill="1" applyBorder="1"/>
    <xf numFmtId="2" fontId="2" fillId="16" borderId="1" xfId="0" applyNumberFormat="1" applyFont="1" applyFill="1" applyBorder="1"/>
    <xf numFmtId="164" fontId="20" fillId="4" borderId="8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/>
    </xf>
    <xf numFmtId="164" fontId="8" fillId="4" borderId="2" xfId="0" applyNumberFormat="1" applyFont="1" applyFill="1" applyBorder="1" applyAlignment="1">
      <alignment horizontal="center" vertical="center" wrapText="1"/>
    </xf>
    <xf numFmtId="2" fontId="8" fillId="15" borderId="6" xfId="0" applyNumberFormat="1" applyFont="1" applyFill="1" applyBorder="1"/>
    <xf numFmtId="2" fontId="14" fillId="16" borderId="5" xfId="0" applyNumberFormat="1" applyFont="1" applyFill="1" applyBorder="1"/>
    <xf numFmtId="2" fontId="14" fillId="16" borderId="6" xfId="0" applyNumberFormat="1" applyFont="1" applyFill="1" applyBorder="1"/>
    <xf numFmtId="2" fontId="14" fillId="16" borderId="7" xfId="0" applyNumberFormat="1" applyFont="1" applyFill="1" applyBorder="1"/>
    <xf numFmtId="2" fontId="14" fillId="16" borderId="9" xfId="0" applyNumberFormat="1" applyFont="1" applyFill="1" applyBorder="1"/>
    <xf numFmtId="0" fontId="5" fillId="2" borderId="46" xfId="0" applyFont="1" applyFill="1" applyBorder="1" applyAlignment="1">
      <alignment horizontal="left" vertical="center"/>
    </xf>
    <xf numFmtId="0" fontId="5" fillId="2" borderId="45" xfId="0" applyFont="1" applyFill="1" applyBorder="1" applyAlignment="1">
      <alignment horizontal="left" vertical="center"/>
    </xf>
    <xf numFmtId="0" fontId="5" fillId="2" borderId="43" xfId="0" applyFont="1" applyFill="1" applyBorder="1" applyAlignment="1">
      <alignment horizontal="left" vertical="center"/>
    </xf>
    <xf numFmtId="2" fontId="4" fillId="10" borderId="39" xfId="0" applyNumberFormat="1" applyFont="1" applyFill="1" applyBorder="1" applyAlignment="1">
      <alignment horizontal="center"/>
    </xf>
    <xf numFmtId="2" fontId="4" fillId="10" borderId="40" xfId="0" applyNumberFormat="1" applyFont="1" applyFill="1" applyBorder="1" applyAlignment="1">
      <alignment horizontal="center"/>
    </xf>
    <xf numFmtId="0" fontId="4" fillId="2" borderId="3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40" xfId="0" applyFont="1" applyFill="1" applyBorder="1" applyAlignment="1">
      <alignment horizontal="left"/>
    </xf>
    <xf numFmtId="0" fontId="9" fillId="11" borderId="1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left"/>
    </xf>
    <xf numFmtId="0" fontId="8" fillId="11" borderId="28" xfId="0" applyFont="1" applyFill="1" applyBorder="1" applyAlignment="1">
      <alignment horizontal="left"/>
    </xf>
    <xf numFmtId="0" fontId="8" fillId="11" borderId="29" xfId="0" applyFont="1" applyFill="1" applyBorder="1" applyAlignment="1">
      <alignment horizontal="left"/>
    </xf>
    <xf numFmtId="0" fontId="8" fillId="11" borderId="4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2" fontId="16" fillId="10" borderId="39" xfId="0" applyNumberFormat="1" applyFont="1" applyFill="1" applyBorder="1" applyAlignment="1">
      <alignment horizontal="center"/>
    </xf>
    <xf numFmtId="2" fontId="16" fillId="10" borderId="40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2" fontId="16" fillId="10" borderId="21" xfId="0" applyNumberFormat="1" applyFont="1" applyFill="1" applyBorder="1" applyAlignment="1">
      <alignment horizontal="center"/>
    </xf>
    <xf numFmtId="2" fontId="16" fillId="10" borderId="10" xfId="0" applyNumberFormat="1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left"/>
    </xf>
    <xf numFmtId="0" fontId="4" fillId="2" borderId="43" xfId="0" applyFont="1" applyFill="1" applyBorder="1" applyAlignment="1">
      <alignment horizontal="left"/>
    </xf>
  </cellXfs>
  <cellStyles count="1">
    <cellStyle name="Normálna" xfId="0" builtinId="0"/>
  </cellStyles>
  <dxfs count="15"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condense val="0"/>
        <extend val="0"/>
        <color indexed="9"/>
      </font>
    </dxf>
    <dxf>
      <font>
        <b/>
        <i val="0"/>
        <color rgb="FFFF0000"/>
      </font>
      <fill>
        <patternFill patternType="solid">
          <bgColor theme="8" tint="0.79998168889431442"/>
        </patternFill>
      </fill>
    </dxf>
    <dxf>
      <font>
        <b/>
        <i val="0"/>
        <color rgb="FF00B050"/>
      </font>
      <fill>
        <patternFill patternType="solid">
          <bgColor theme="8" tint="0.79998168889431442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  <color rgb="FF99FFCC"/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9"/>
  </sheetPr>
  <dimension ref="A1:D1469"/>
  <sheetViews>
    <sheetView topLeftCell="A94" workbookViewId="0">
      <selection activeCell="A184" sqref="A184:XFD184"/>
    </sheetView>
  </sheetViews>
  <sheetFormatPr defaultRowHeight="12.75" x14ac:dyDescent="0.2"/>
  <cols>
    <col min="1" max="1" width="15.5703125" customWidth="1"/>
    <col min="2" max="2" width="9.140625" customWidth="1"/>
  </cols>
  <sheetData>
    <row r="1" spans="1:4" x14ac:dyDescent="0.2">
      <c r="A1" t="s">
        <v>20</v>
      </c>
      <c r="D1" s="266" t="s">
        <v>145</v>
      </c>
    </row>
    <row r="2" spans="1:4" x14ac:dyDescent="0.2">
      <c r="A2" s="1" t="str">
        <f>R_DETAIL!B14</f>
        <v>1.1.1.01.</v>
      </c>
      <c r="B2">
        <f>LOOKUP(A2,R_DETAIL!$B:$B,R_DETAIL!$C:$C)</f>
        <v>0</v>
      </c>
      <c r="D2" s="266" t="s">
        <v>214</v>
      </c>
    </row>
    <row r="3" spans="1:4" x14ac:dyDescent="0.2">
      <c r="A3" s="1" t="str">
        <f>R_DETAIL!B15</f>
        <v>1.1.1.02.</v>
      </c>
      <c r="B3">
        <f>LOOKUP(A3,R_DETAIL!$B:$B,R_DETAIL!$C:$C)</f>
        <v>0</v>
      </c>
      <c r="D3" s="266" t="s">
        <v>195</v>
      </c>
    </row>
    <row r="4" spans="1:4" x14ac:dyDescent="0.2">
      <c r="A4" s="1" t="str">
        <f>R_DETAIL!B16</f>
        <v>1.1.1.03.</v>
      </c>
      <c r="B4">
        <f>LOOKUP(A4,R_DETAIL!$B:$B,R_DETAIL!$C:$C)</f>
        <v>0</v>
      </c>
    </row>
    <row r="5" spans="1:4" x14ac:dyDescent="0.2">
      <c r="A5" s="1" t="str">
        <f>R_DETAIL!B17</f>
        <v>1.1.1.04.</v>
      </c>
      <c r="B5">
        <f>LOOKUP(A5,R_DETAIL!$B:$B,R_DETAIL!$C:$C)</f>
        <v>0</v>
      </c>
    </row>
    <row r="6" spans="1:4" x14ac:dyDescent="0.2">
      <c r="A6" s="1" t="str">
        <f>R_DETAIL!B18</f>
        <v>1.1.1.05.</v>
      </c>
      <c r="B6">
        <f>LOOKUP(A6,R_DETAIL!$B:$B,R_DETAIL!$C:$C)</f>
        <v>0</v>
      </c>
    </row>
    <row r="7" spans="1:4" x14ac:dyDescent="0.2">
      <c r="A7" s="1" t="str">
        <f>R_DETAIL!B19</f>
        <v>1.1.1.06.</v>
      </c>
      <c r="B7">
        <f>LOOKUP(A7,R_DETAIL!$B:$B,R_DETAIL!$C:$C)</f>
        <v>0</v>
      </c>
    </row>
    <row r="8" spans="1:4" x14ac:dyDescent="0.2">
      <c r="A8" s="1" t="str">
        <f>R_DETAIL!B20</f>
        <v>1.1.1.07.</v>
      </c>
      <c r="B8">
        <f>LOOKUP(A8,R_DETAIL!$B:$B,R_DETAIL!$C:$C)</f>
        <v>0</v>
      </c>
    </row>
    <row r="9" spans="1:4" x14ac:dyDescent="0.2">
      <c r="A9" s="1" t="str">
        <f>R_DETAIL!B21</f>
        <v>1.1.1.08.</v>
      </c>
      <c r="B9">
        <f>LOOKUP(A9,R_DETAIL!$B:$B,R_DETAIL!$C:$C)</f>
        <v>0</v>
      </c>
    </row>
    <row r="10" spans="1:4" x14ac:dyDescent="0.2">
      <c r="A10" s="1" t="str">
        <f>R_DETAIL!B22</f>
        <v>1.1.1.09.</v>
      </c>
      <c r="B10">
        <f>LOOKUP(A10,R_DETAIL!$B:$B,R_DETAIL!$C:$C)</f>
        <v>0</v>
      </c>
    </row>
    <row r="11" spans="1:4" x14ac:dyDescent="0.2">
      <c r="A11" s="1" t="str">
        <f>R_DETAIL!B23</f>
        <v>1.1.1.10.</v>
      </c>
      <c r="B11">
        <f>LOOKUP(A11,R_DETAIL!$B:$B,R_DETAIL!$C:$C)</f>
        <v>0</v>
      </c>
    </row>
    <row r="12" spans="1:4" x14ac:dyDescent="0.2">
      <c r="A12" s="1" t="str">
        <f>R_DETAIL!B24</f>
        <v>1.1.1.11.</v>
      </c>
      <c r="B12">
        <f>LOOKUP(A12,R_DETAIL!$B:$B,R_DETAIL!$C:$C)</f>
        <v>0</v>
      </c>
    </row>
    <row r="13" spans="1:4" x14ac:dyDescent="0.2">
      <c r="A13" s="1" t="str">
        <f>R_DETAIL!B25</f>
        <v>1.1.1.12.</v>
      </c>
      <c r="B13">
        <f>LOOKUP(A13,R_DETAIL!$B:$B,R_DETAIL!$C:$C)</f>
        <v>0</v>
      </c>
    </row>
    <row r="14" spans="1:4" x14ac:dyDescent="0.2">
      <c r="A14" s="1" t="str">
        <f>R_DETAIL!B26</f>
        <v>1.1.1.13.</v>
      </c>
      <c r="B14">
        <f>LOOKUP(A14,R_DETAIL!$B:$B,R_DETAIL!$C:$C)</f>
        <v>0</v>
      </c>
    </row>
    <row r="15" spans="1:4" x14ac:dyDescent="0.2">
      <c r="A15" s="1" t="str">
        <f>R_DETAIL!B27</f>
        <v>1.1.1.14.</v>
      </c>
      <c r="B15">
        <f>LOOKUP(A15,R_DETAIL!$B:$B,R_DETAIL!$C:$C)</f>
        <v>0</v>
      </c>
    </row>
    <row r="16" spans="1:4" x14ac:dyDescent="0.2">
      <c r="A16" s="1" t="str">
        <f>R_DETAIL!B28</f>
        <v>1.1.1.15.</v>
      </c>
      <c r="B16">
        <f>LOOKUP(A16,R_DETAIL!$B:$B,R_DETAIL!$C:$C)</f>
        <v>0</v>
      </c>
    </row>
    <row r="17" spans="1:2" x14ac:dyDescent="0.2">
      <c r="A17" s="1" t="str">
        <f>R_DETAIL!B29</f>
        <v>1.1.1.16.</v>
      </c>
      <c r="B17">
        <f>LOOKUP(A17,R_DETAIL!$B:$B,R_DETAIL!$C:$C)</f>
        <v>0</v>
      </c>
    </row>
    <row r="18" spans="1:2" x14ac:dyDescent="0.2">
      <c r="A18" s="1" t="str">
        <f>R_DETAIL!B30</f>
        <v>1.1.1.17.</v>
      </c>
      <c r="B18">
        <f>LOOKUP(A18,R_DETAIL!$B:$B,R_DETAIL!$C:$C)</f>
        <v>0</v>
      </c>
    </row>
    <row r="19" spans="1:2" x14ac:dyDescent="0.2">
      <c r="A19" s="1" t="str">
        <f>R_DETAIL!B31</f>
        <v>1.1.1.18.</v>
      </c>
      <c r="B19">
        <f>LOOKUP(A19,R_DETAIL!$B:$B,R_DETAIL!$C:$C)</f>
        <v>0</v>
      </c>
    </row>
    <row r="20" spans="1:2" x14ac:dyDescent="0.2">
      <c r="A20" s="1" t="str">
        <f>R_DETAIL!B32</f>
        <v>1.1.1.19.</v>
      </c>
      <c r="B20">
        <f>LOOKUP(A20,R_DETAIL!$B:$B,R_DETAIL!$C:$C)</f>
        <v>0</v>
      </c>
    </row>
    <row r="21" spans="1:2" x14ac:dyDescent="0.2">
      <c r="A21" s="1" t="str">
        <f>R_DETAIL!B33</f>
        <v>1.1.1.20.</v>
      </c>
      <c r="B21">
        <f>LOOKUP(A21,R_DETAIL!$B:$B,R_DETAIL!$C:$C)</f>
        <v>0</v>
      </c>
    </row>
    <row r="22" spans="1:2" x14ac:dyDescent="0.2">
      <c r="A22" s="1" t="str">
        <f>R_DETAIL!B34</f>
        <v>1.1.1.21.</v>
      </c>
      <c r="B22">
        <f>LOOKUP(A22,R_DETAIL!$B:$B,R_DETAIL!$C:$C)</f>
        <v>0</v>
      </c>
    </row>
    <row r="23" spans="1:2" x14ac:dyDescent="0.2">
      <c r="A23" s="1" t="str">
        <f>R_DETAIL!B35</f>
        <v>1.1.1.22.</v>
      </c>
      <c r="B23">
        <f>LOOKUP(A23,R_DETAIL!$B:$B,R_DETAIL!$C:$C)</f>
        <v>0</v>
      </c>
    </row>
    <row r="24" spans="1:2" x14ac:dyDescent="0.2">
      <c r="A24" s="1" t="str">
        <f>R_DETAIL!B36</f>
        <v>1.1.1.23.</v>
      </c>
      <c r="B24">
        <f>LOOKUP(A24,R_DETAIL!$B:$B,R_DETAIL!$C:$C)</f>
        <v>0</v>
      </c>
    </row>
    <row r="25" spans="1:2" x14ac:dyDescent="0.2">
      <c r="A25" s="1" t="str">
        <f>R_DETAIL!B37</f>
        <v>1.1.1.24.</v>
      </c>
      <c r="B25">
        <f>LOOKUP(A25,R_DETAIL!$B:$B,R_DETAIL!$C:$C)</f>
        <v>0</v>
      </c>
    </row>
    <row r="26" spans="1:2" x14ac:dyDescent="0.2">
      <c r="A26" s="1" t="str">
        <f>R_DETAIL!B38</f>
        <v>1.1.1.25.</v>
      </c>
      <c r="B26">
        <f>LOOKUP(A26,R_DETAIL!$B:$B,R_DETAIL!$C:$C)</f>
        <v>0</v>
      </c>
    </row>
    <row r="27" spans="1:2" x14ac:dyDescent="0.2">
      <c r="A27" s="1" t="str">
        <f>R_DETAIL!B39</f>
        <v>1.1.1.26.</v>
      </c>
      <c r="B27">
        <f>LOOKUP(A27,R_DETAIL!$B:$B,R_DETAIL!$C:$C)</f>
        <v>0</v>
      </c>
    </row>
    <row r="28" spans="1:2" x14ac:dyDescent="0.2">
      <c r="A28" s="1" t="str">
        <f>R_DETAIL!B40</f>
        <v>1.1.1.27.</v>
      </c>
      <c r="B28">
        <f>LOOKUP(A28,R_DETAIL!$B:$B,R_DETAIL!$C:$C)</f>
        <v>0</v>
      </c>
    </row>
    <row r="29" spans="1:2" x14ac:dyDescent="0.2">
      <c r="A29" s="1" t="str">
        <f>R_DETAIL!B41</f>
        <v>1.1.1.28.</v>
      </c>
      <c r="B29">
        <f>LOOKUP(A29,R_DETAIL!$B:$B,R_DETAIL!$C:$C)</f>
        <v>0</v>
      </c>
    </row>
    <row r="30" spans="1:2" x14ac:dyDescent="0.2">
      <c r="A30" s="1" t="str">
        <f>R_DETAIL!B42</f>
        <v>1.1.1.29.</v>
      </c>
      <c r="B30">
        <f>LOOKUP(A30,R_DETAIL!$B:$B,R_DETAIL!$C:$C)</f>
        <v>0</v>
      </c>
    </row>
    <row r="31" spans="1:2" x14ac:dyDescent="0.2">
      <c r="A31" s="1" t="str">
        <f>R_DETAIL!B43</f>
        <v>1.1.1.30.</v>
      </c>
      <c r="B31">
        <f>LOOKUP(A31,R_DETAIL!$B:$B,R_DETAIL!$C:$C)</f>
        <v>0</v>
      </c>
    </row>
    <row r="32" spans="1:2" x14ac:dyDescent="0.2">
      <c r="A32" s="1" t="str">
        <f>R_DETAIL!B45</f>
        <v>1.1.2.01.</v>
      </c>
      <c r="B32">
        <f>LOOKUP(A32,R_DETAIL!$B:$B,R_DETAIL!$C:$C)</f>
        <v>0</v>
      </c>
    </row>
    <row r="33" spans="1:2" x14ac:dyDescent="0.2">
      <c r="A33" s="1" t="str">
        <f>R_DETAIL!B46</f>
        <v>1.1.2.02.</v>
      </c>
      <c r="B33">
        <f>LOOKUP(A33,R_DETAIL!$B:$B,R_DETAIL!$C:$C)</f>
        <v>0</v>
      </c>
    </row>
    <row r="34" spans="1:2" x14ac:dyDescent="0.2">
      <c r="A34" s="1" t="str">
        <f>R_DETAIL!B47</f>
        <v>1.1.2.03.</v>
      </c>
      <c r="B34">
        <f>LOOKUP(A34,R_DETAIL!$B:$B,R_DETAIL!$C:$C)</f>
        <v>0</v>
      </c>
    </row>
    <row r="35" spans="1:2" x14ac:dyDescent="0.2">
      <c r="A35" s="1" t="str">
        <f>R_DETAIL!B48</f>
        <v>1.1.2.04.</v>
      </c>
      <c r="B35">
        <f>LOOKUP(A35,R_DETAIL!$B:$B,R_DETAIL!$C:$C)</f>
        <v>0</v>
      </c>
    </row>
    <row r="36" spans="1:2" x14ac:dyDescent="0.2">
      <c r="A36" s="1" t="str">
        <f>R_DETAIL!B49</f>
        <v>1.1.2.05.</v>
      </c>
      <c r="B36">
        <f>LOOKUP(A36,R_DETAIL!$B:$B,R_DETAIL!$C:$C)</f>
        <v>0</v>
      </c>
    </row>
    <row r="37" spans="1:2" x14ac:dyDescent="0.2">
      <c r="A37" s="1" t="str">
        <f>R_DETAIL!B50</f>
        <v>1.1.2.06.</v>
      </c>
      <c r="B37">
        <f>LOOKUP(A37,R_DETAIL!$B:$B,R_DETAIL!$C:$C)</f>
        <v>0</v>
      </c>
    </row>
    <row r="38" spans="1:2" x14ac:dyDescent="0.2">
      <c r="A38" s="1" t="str">
        <f>R_DETAIL!B51</f>
        <v>1.1.2.07.</v>
      </c>
      <c r="B38">
        <f>LOOKUP(A38,R_DETAIL!$B:$B,R_DETAIL!$C:$C)</f>
        <v>0</v>
      </c>
    </row>
    <row r="39" spans="1:2" x14ac:dyDescent="0.2">
      <c r="A39" s="1" t="str">
        <f>R_DETAIL!B52</f>
        <v>1.1.2.08.</v>
      </c>
      <c r="B39">
        <f>LOOKUP(A39,R_DETAIL!$B:$B,R_DETAIL!$C:$C)</f>
        <v>0</v>
      </c>
    </row>
    <row r="40" spans="1:2" x14ac:dyDescent="0.2">
      <c r="A40" s="1" t="str">
        <f>R_DETAIL!B53</f>
        <v>1.1.2.09.</v>
      </c>
      <c r="B40">
        <f>LOOKUP(A40,R_DETAIL!$B:$B,R_DETAIL!$C:$C)</f>
        <v>0</v>
      </c>
    </row>
    <row r="41" spans="1:2" x14ac:dyDescent="0.2">
      <c r="A41" s="1" t="str">
        <f>R_DETAIL!B54</f>
        <v>1.1.2.10.</v>
      </c>
      <c r="B41">
        <f>LOOKUP(A41,R_DETAIL!$B:$B,R_DETAIL!$C:$C)</f>
        <v>0</v>
      </c>
    </row>
    <row r="42" spans="1:2" x14ac:dyDescent="0.2">
      <c r="A42" s="1" t="str">
        <f>R_DETAIL!B55</f>
        <v>1.1.2.11.</v>
      </c>
      <c r="B42">
        <f>LOOKUP(A42,R_DETAIL!$B:$B,R_DETAIL!$C:$C)</f>
        <v>0</v>
      </c>
    </row>
    <row r="43" spans="1:2" x14ac:dyDescent="0.2">
      <c r="A43" s="1" t="str">
        <f>R_DETAIL!B56</f>
        <v>1.1.2.12.</v>
      </c>
      <c r="B43">
        <f>LOOKUP(A43,R_DETAIL!$B:$B,R_DETAIL!$C:$C)</f>
        <v>0</v>
      </c>
    </row>
    <row r="44" spans="1:2" x14ac:dyDescent="0.2">
      <c r="A44" s="1" t="str">
        <f>R_DETAIL!B57</f>
        <v>1.1.2.13.</v>
      </c>
      <c r="B44">
        <f>LOOKUP(A44,R_DETAIL!$B:$B,R_DETAIL!$C:$C)</f>
        <v>0</v>
      </c>
    </row>
    <row r="45" spans="1:2" x14ac:dyDescent="0.2">
      <c r="A45" s="1" t="str">
        <f>R_DETAIL!B58</f>
        <v>1.1.2.14.</v>
      </c>
      <c r="B45">
        <f>LOOKUP(A45,R_DETAIL!$B:$B,R_DETAIL!$C:$C)</f>
        <v>0</v>
      </c>
    </row>
    <row r="46" spans="1:2" x14ac:dyDescent="0.2">
      <c r="A46" s="1" t="str">
        <f>R_DETAIL!B59</f>
        <v>1.1.2.15.</v>
      </c>
      <c r="B46">
        <f>LOOKUP(A46,R_DETAIL!$B:$B,R_DETAIL!$C:$C)</f>
        <v>0</v>
      </c>
    </row>
    <row r="47" spans="1:2" x14ac:dyDescent="0.2">
      <c r="A47" s="1" t="str">
        <f>R_DETAIL!B60</f>
        <v>1.1.2.16.</v>
      </c>
      <c r="B47">
        <f>LOOKUP(A47,R_DETAIL!$B:$B,R_DETAIL!$C:$C)</f>
        <v>0</v>
      </c>
    </row>
    <row r="48" spans="1:2" x14ac:dyDescent="0.2">
      <c r="A48" s="1" t="str">
        <f>R_DETAIL!B61</f>
        <v>1.1.2.17.</v>
      </c>
      <c r="B48">
        <f>LOOKUP(A48,R_DETAIL!$B:$B,R_DETAIL!$C:$C)</f>
        <v>0</v>
      </c>
    </row>
    <row r="49" spans="1:2" x14ac:dyDescent="0.2">
      <c r="A49" s="1" t="str">
        <f>R_DETAIL!B62</f>
        <v>1.1.2.18.</v>
      </c>
      <c r="B49">
        <f>LOOKUP(A49,R_DETAIL!$B:$B,R_DETAIL!$C:$C)</f>
        <v>0</v>
      </c>
    </row>
    <row r="50" spans="1:2" x14ac:dyDescent="0.2">
      <c r="A50" s="1" t="str">
        <f>R_DETAIL!B63</f>
        <v>1.1.2.19.</v>
      </c>
      <c r="B50">
        <f>LOOKUP(A50,R_DETAIL!$B:$B,R_DETAIL!$C:$C)</f>
        <v>0</v>
      </c>
    </row>
    <row r="51" spans="1:2" x14ac:dyDescent="0.2">
      <c r="A51" s="1" t="str">
        <f>R_DETAIL!B64</f>
        <v>1.1.2.20.</v>
      </c>
      <c r="B51">
        <f>LOOKUP(A51,R_DETAIL!$B:$B,R_DETAIL!$C:$C)</f>
        <v>0</v>
      </c>
    </row>
    <row r="52" spans="1:2" x14ac:dyDescent="0.2">
      <c r="A52" s="1" t="str">
        <f>R_DETAIL!B65</f>
        <v>1.1.2.21.</v>
      </c>
      <c r="B52">
        <f>LOOKUP(A52,R_DETAIL!$B:$B,R_DETAIL!$C:$C)</f>
        <v>0</v>
      </c>
    </row>
    <row r="53" spans="1:2" x14ac:dyDescent="0.2">
      <c r="A53" s="1" t="str">
        <f>R_DETAIL!B66</f>
        <v>1.1.2.22.</v>
      </c>
      <c r="B53">
        <f>LOOKUP(A53,R_DETAIL!$B:$B,R_DETAIL!$C:$C)</f>
        <v>0</v>
      </c>
    </row>
    <row r="54" spans="1:2" x14ac:dyDescent="0.2">
      <c r="A54" s="1" t="str">
        <f>R_DETAIL!B67</f>
        <v>1.1.2.23.</v>
      </c>
      <c r="B54">
        <f>LOOKUP(A54,R_DETAIL!$B:$B,R_DETAIL!$C:$C)</f>
        <v>0</v>
      </c>
    </row>
    <row r="55" spans="1:2" x14ac:dyDescent="0.2">
      <c r="A55" s="1" t="str">
        <f>R_DETAIL!B68</f>
        <v>1.1.2.24.</v>
      </c>
      <c r="B55">
        <f>LOOKUP(A55,R_DETAIL!$B:$B,R_DETAIL!$C:$C)</f>
        <v>0</v>
      </c>
    </row>
    <row r="56" spans="1:2" x14ac:dyDescent="0.2">
      <c r="A56" s="1" t="str">
        <f>R_DETAIL!B69</f>
        <v>1.1.2.25.</v>
      </c>
      <c r="B56">
        <f>LOOKUP(A56,R_DETAIL!$B:$B,R_DETAIL!$C:$C)</f>
        <v>0</v>
      </c>
    </row>
    <row r="57" spans="1:2" x14ac:dyDescent="0.2">
      <c r="A57" s="1" t="str">
        <f>R_DETAIL!B70</f>
        <v>1.1.2.26.</v>
      </c>
      <c r="B57">
        <f>LOOKUP(A57,R_DETAIL!$B:$B,R_DETAIL!$C:$C)</f>
        <v>0</v>
      </c>
    </row>
    <row r="58" spans="1:2" x14ac:dyDescent="0.2">
      <c r="A58" s="1" t="str">
        <f>R_DETAIL!B71</f>
        <v>1.1.2.27.</v>
      </c>
      <c r="B58">
        <f>LOOKUP(A58,R_DETAIL!$B:$B,R_DETAIL!$C:$C)</f>
        <v>0</v>
      </c>
    </row>
    <row r="59" spans="1:2" x14ac:dyDescent="0.2">
      <c r="A59" s="1" t="str">
        <f>R_DETAIL!B72</f>
        <v>1.1.2.28.</v>
      </c>
      <c r="B59">
        <f>LOOKUP(A59,R_DETAIL!$B:$B,R_DETAIL!$C:$C)</f>
        <v>0</v>
      </c>
    </row>
    <row r="60" spans="1:2" x14ac:dyDescent="0.2">
      <c r="A60" s="1" t="str">
        <f>R_DETAIL!B73</f>
        <v>1.1.2.29.</v>
      </c>
      <c r="B60">
        <f>LOOKUP(A60,R_DETAIL!$B:$B,R_DETAIL!$C:$C)</f>
        <v>0</v>
      </c>
    </row>
    <row r="61" spans="1:2" x14ac:dyDescent="0.2">
      <c r="A61" s="1" t="str">
        <f>R_DETAIL!B74</f>
        <v>1.1.2.30.</v>
      </c>
      <c r="B61">
        <f>LOOKUP(A61,R_DETAIL!$B:$B,R_DETAIL!$C:$C)</f>
        <v>0</v>
      </c>
    </row>
    <row r="62" spans="1:2" x14ac:dyDescent="0.2">
      <c r="A62" s="1" t="str">
        <f>R_DETAIL!B76</f>
        <v>1.1.3.01.</v>
      </c>
      <c r="B62">
        <f>LOOKUP(A62,R_DETAIL!$B:$B,R_DETAIL!$C:$C)</f>
        <v>0</v>
      </c>
    </row>
    <row r="63" spans="1:2" x14ac:dyDescent="0.2">
      <c r="A63" s="1" t="str">
        <f>R_DETAIL!B77</f>
        <v>1.1.3.02.</v>
      </c>
      <c r="B63">
        <f>LOOKUP(A63,R_DETAIL!$B:$B,R_DETAIL!$C:$C)</f>
        <v>0</v>
      </c>
    </row>
    <row r="64" spans="1:2" x14ac:dyDescent="0.2">
      <c r="A64" s="1" t="str">
        <f>R_DETAIL!B78</f>
        <v>1.1.3.03.</v>
      </c>
      <c r="B64">
        <f>LOOKUP(A64,R_DETAIL!$B:$B,R_DETAIL!$C:$C)</f>
        <v>0</v>
      </c>
    </row>
    <row r="65" spans="1:2" x14ac:dyDescent="0.2">
      <c r="A65" s="1" t="str">
        <f>R_DETAIL!B79</f>
        <v>1.1.3.04.</v>
      </c>
      <c r="B65">
        <f>LOOKUP(A65,R_DETAIL!$B:$B,R_DETAIL!$C:$C)</f>
        <v>0</v>
      </c>
    </row>
    <row r="66" spans="1:2" x14ac:dyDescent="0.2">
      <c r="A66" s="1" t="str">
        <f>R_DETAIL!B80</f>
        <v>1.1.3.05.</v>
      </c>
      <c r="B66">
        <f>LOOKUP(A66,R_DETAIL!$B:$B,R_DETAIL!$C:$C)</f>
        <v>0</v>
      </c>
    </row>
    <row r="67" spans="1:2" x14ac:dyDescent="0.2">
      <c r="A67" s="1" t="str">
        <f>R_DETAIL!B81</f>
        <v>1.1.3.06.</v>
      </c>
      <c r="B67">
        <f>LOOKUP(A67,R_DETAIL!$B:$B,R_DETAIL!$C:$C)</f>
        <v>0</v>
      </c>
    </row>
    <row r="68" spans="1:2" x14ac:dyDescent="0.2">
      <c r="A68" s="1" t="str">
        <f>R_DETAIL!B82</f>
        <v>1.1.3.07.</v>
      </c>
      <c r="B68">
        <f>LOOKUP(A68,R_DETAIL!$B:$B,R_DETAIL!$C:$C)</f>
        <v>0</v>
      </c>
    </row>
    <row r="69" spans="1:2" x14ac:dyDescent="0.2">
      <c r="A69" s="1" t="str">
        <f>R_DETAIL!B83</f>
        <v>1.1.3.08.</v>
      </c>
      <c r="B69">
        <f>LOOKUP(A69,R_DETAIL!$B:$B,R_DETAIL!$C:$C)</f>
        <v>0</v>
      </c>
    </row>
    <row r="70" spans="1:2" x14ac:dyDescent="0.2">
      <c r="A70" s="1" t="str">
        <f>R_DETAIL!B84</f>
        <v>1.1.3.09.</v>
      </c>
      <c r="B70">
        <f>LOOKUP(A70,R_DETAIL!$B:$B,R_DETAIL!$C:$C)</f>
        <v>0</v>
      </c>
    </row>
    <row r="71" spans="1:2" x14ac:dyDescent="0.2">
      <c r="A71" s="1" t="str">
        <f>R_DETAIL!B85</f>
        <v>1.1.3.10.</v>
      </c>
      <c r="B71">
        <f>LOOKUP(A71,R_DETAIL!$B:$B,R_DETAIL!$C:$C)</f>
        <v>0</v>
      </c>
    </row>
    <row r="72" spans="1:2" x14ac:dyDescent="0.2">
      <c r="A72" s="1" t="str">
        <f>R_DETAIL!B86</f>
        <v>1.1.3.11.</v>
      </c>
      <c r="B72">
        <f>LOOKUP(A72,R_DETAIL!$B:$B,R_DETAIL!$C:$C)</f>
        <v>0</v>
      </c>
    </row>
    <row r="73" spans="1:2" x14ac:dyDescent="0.2">
      <c r="A73" s="1" t="str">
        <f>R_DETAIL!B87</f>
        <v>1.1.3.12.</v>
      </c>
      <c r="B73">
        <f>LOOKUP(A73,R_DETAIL!$B:$B,R_DETAIL!$C:$C)</f>
        <v>0</v>
      </c>
    </row>
    <row r="74" spans="1:2" x14ac:dyDescent="0.2">
      <c r="A74" s="1" t="str">
        <f>R_DETAIL!B88</f>
        <v>1.1.3.13.</v>
      </c>
      <c r="B74">
        <f>LOOKUP(A74,R_DETAIL!$B:$B,R_DETAIL!$C:$C)</f>
        <v>0</v>
      </c>
    </row>
    <row r="75" spans="1:2" x14ac:dyDescent="0.2">
      <c r="A75" s="1" t="str">
        <f>R_DETAIL!B89</f>
        <v>1.1.3.14.</v>
      </c>
      <c r="B75">
        <f>LOOKUP(A75,R_DETAIL!$B:$B,R_DETAIL!$C:$C)</f>
        <v>0</v>
      </c>
    </row>
    <row r="76" spans="1:2" x14ac:dyDescent="0.2">
      <c r="A76" s="1" t="str">
        <f>R_DETAIL!B90</f>
        <v>1.1.3.15.</v>
      </c>
      <c r="B76">
        <f>LOOKUP(A76,R_DETAIL!$B:$B,R_DETAIL!$C:$C)</f>
        <v>0</v>
      </c>
    </row>
    <row r="77" spans="1:2" x14ac:dyDescent="0.2">
      <c r="A77" s="1" t="str">
        <f>R_DETAIL!B91</f>
        <v>1.1.3.16.</v>
      </c>
      <c r="B77">
        <f>LOOKUP(A77,R_DETAIL!$B:$B,R_DETAIL!$C:$C)</f>
        <v>0</v>
      </c>
    </row>
    <row r="78" spans="1:2" x14ac:dyDescent="0.2">
      <c r="A78" s="1" t="str">
        <f>R_DETAIL!B92</f>
        <v>1.1.3.17.</v>
      </c>
      <c r="B78">
        <f>LOOKUP(A78,R_DETAIL!$B:$B,R_DETAIL!$C:$C)</f>
        <v>0</v>
      </c>
    </row>
    <row r="79" spans="1:2" x14ac:dyDescent="0.2">
      <c r="A79" s="1" t="str">
        <f>R_DETAIL!B93</f>
        <v>1.1.3.18.</v>
      </c>
      <c r="B79">
        <f>LOOKUP(A79,R_DETAIL!$B:$B,R_DETAIL!$C:$C)</f>
        <v>0</v>
      </c>
    </row>
    <row r="80" spans="1:2" x14ac:dyDescent="0.2">
      <c r="A80" s="1" t="str">
        <f>R_DETAIL!B94</f>
        <v>1.1.3.19.</v>
      </c>
      <c r="B80">
        <f>LOOKUP(A80,R_DETAIL!$B:$B,R_DETAIL!$C:$C)</f>
        <v>0</v>
      </c>
    </row>
    <row r="81" spans="1:2" x14ac:dyDescent="0.2">
      <c r="A81" s="1" t="str">
        <f>R_DETAIL!B95</f>
        <v>1.1.3.20.</v>
      </c>
      <c r="B81">
        <f>LOOKUP(A81,R_DETAIL!$B:$B,R_DETAIL!$C:$C)</f>
        <v>0</v>
      </c>
    </row>
    <row r="82" spans="1:2" x14ac:dyDescent="0.2">
      <c r="A82" s="1" t="str">
        <f>R_DETAIL!B96</f>
        <v>1.1.3.21.</v>
      </c>
      <c r="B82">
        <f>LOOKUP(A82,R_DETAIL!$B:$B,R_DETAIL!$C:$C)</f>
        <v>0</v>
      </c>
    </row>
    <row r="83" spans="1:2" x14ac:dyDescent="0.2">
      <c r="A83" s="1" t="str">
        <f>R_DETAIL!B97</f>
        <v>1.1.3.22.</v>
      </c>
      <c r="B83">
        <f>LOOKUP(A83,R_DETAIL!$B:$B,R_DETAIL!$C:$C)</f>
        <v>0</v>
      </c>
    </row>
    <row r="84" spans="1:2" x14ac:dyDescent="0.2">
      <c r="A84" s="1" t="str">
        <f>R_DETAIL!B98</f>
        <v>1.1.3.23.</v>
      </c>
      <c r="B84">
        <f>LOOKUP(A84,R_DETAIL!$B:$B,R_DETAIL!$C:$C)</f>
        <v>0</v>
      </c>
    </row>
    <row r="85" spans="1:2" x14ac:dyDescent="0.2">
      <c r="A85" s="1" t="str">
        <f>R_DETAIL!B99</f>
        <v>1.1.3.24.</v>
      </c>
      <c r="B85">
        <f>LOOKUP(A85,R_DETAIL!$B:$B,R_DETAIL!$C:$C)</f>
        <v>0</v>
      </c>
    </row>
    <row r="86" spans="1:2" x14ac:dyDescent="0.2">
      <c r="A86" s="1" t="str">
        <f>R_DETAIL!B100</f>
        <v>1.1.3.25.</v>
      </c>
      <c r="B86">
        <f>LOOKUP(A86,R_DETAIL!$B:$B,R_DETAIL!$C:$C)</f>
        <v>0</v>
      </c>
    </row>
    <row r="87" spans="1:2" x14ac:dyDescent="0.2">
      <c r="A87" s="1" t="str">
        <f>R_DETAIL!B101</f>
        <v>1.1.3.26.</v>
      </c>
      <c r="B87">
        <f>LOOKUP(A87,R_DETAIL!$B:$B,R_DETAIL!$C:$C)</f>
        <v>0</v>
      </c>
    </row>
    <row r="88" spans="1:2" x14ac:dyDescent="0.2">
      <c r="A88" s="1" t="str">
        <f>R_DETAIL!B102</f>
        <v>1.1.3.27.</v>
      </c>
      <c r="B88">
        <f>LOOKUP(A88,R_DETAIL!$B:$B,R_DETAIL!$C:$C)</f>
        <v>0</v>
      </c>
    </row>
    <row r="89" spans="1:2" x14ac:dyDescent="0.2">
      <c r="A89" s="1" t="str">
        <f>R_DETAIL!B103</f>
        <v>1.1.3.28.</v>
      </c>
      <c r="B89">
        <f>LOOKUP(A89,R_DETAIL!$B:$B,R_DETAIL!$C:$C)</f>
        <v>0</v>
      </c>
    </row>
    <row r="90" spans="1:2" x14ac:dyDescent="0.2">
      <c r="A90" s="1" t="str">
        <f>R_DETAIL!B104</f>
        <v>1.1.3.29.</v>
      </c>
      <c r="B90">
        <f>LOOKUP(A90,R_DETAIL!$B:$B,R_DETAIL!$C:$C)</f>
        <v>0</v>
      </c>
    </row>
    <row r="91" spans="1:2" x14ac:dyDescent="0.2">
      <c r="A91" s="1" t="str">
        <f>R_DETAIL!B105</f>
        <v>1.1.3.30.</v>
      </c>
      <c r="B91">
        <f>LOOKUP(A91,R_DETAIL!$B:$B,R_DETAIL!$C:$C)</f>
        <v>0</v>
      </c>
    </row>
    <row r="92" spans="1:2" x14ac:dyDescent="0.2">
      <c r="A92" s="1" t="str">
        <f>R_DETAIL!B107</f>
        <v>1.1.4.01.</v>
      </c>
      <c r="B92">
        <f>LOOKUP(A92,R_DETAIL!$B:$B,R_DETAIL!$C:$C)</f>
        <v>0</v>
      </c>
    </row>
    <row r="93" spans="1:2" x14ac:dyDescent="0.2">
      <c r="A93" s="1" t="str">
        <f>R_DETAIL!B108</f>
        <v>1.1.4.02.</v>
      </c>
      <c r="B93">
        <f>LOOKUP(A93,R_DETAIL!$B:$B,R_DETAIL!$C:$C)</f>
        <v>0</v>
      </c>
    </row>
    <row r="94" spans="1:2" x14ac:dyDescent="0.2">
      <c r="A94" s="1" t="str">
        <f>R_DETAIL!B109</f>
        <v>1.1.4.03.</v>
      </c>
      <c r="B94">
        <f>LOOKUP(A94,R_DETAIL!$B:$B,R_DETAIL!$C:$C)</f>
        <v>0</v>
      </c>
    </row>
    <row r="95" spans="1:2" x14ac:dyDescent="0.2">
      <c r="A95" s="1" t="str">
        <f>R_DETAIL!B110</f>
        <v>1.1.4.04.</v>
      </c>
      <c r="B95">
        <f>LOOKUP(A95,R_DETAIL!$B:$B,R_DETAIL!$C:$C)</f>
        <v>0</v>
      </c>
    </row>
    <row r="96" spans="1:2" x14ac:dyDescent="0.2">
      <c r="A96" s="1" t="str">
        <f>R_DETAIL!B111</f>
        <v>1.1.4.05.</v>
      </c>
      <c r="B96">
        <f>LOOKUP(A96,R_DETAIL!$B:$B,R_DETAIL!$C:$C)</f>
        <v>0</v>
      </c>
    </row>
    <row r="97" spans="1:2" x14ac:dyDescent="0.2">
      <c r="A97" s="1" t="str">
        <f>R_DETAIL!B112</f>
        <v>1.1.4.06.</v>
      </c>
      <c r="B97">
        <f>LOOKUP(A97,R_DETAIL!$B:$B,R_DETAIL!$C:$C)</f>
        <v>0</v>
      </c>
    </row>
    <row r="98" spans="1:2" x14ac:dyDescent="0.2">
      <c r="A98" s="1" t="str">
        <f>R_DETAIL!B113</f>
        <v>1.1.4.07.</v>
      </c>
      <c r="B98">
        <f>LOOKUP(A98,R_DETAIL!$B:$B,R_DETAIL!$C:$C)</f>
        <v>0</v>
      </c>
    </row>
    <row r="99" spans="1:2" x14ac:dyDescent="0.2">
      <c r="A99" s="1" t="str">
        <f>R_DETAIL!B114</f>
        <v>1.1.4.08.</v>
      </c>
      <c r="B99">
        <f>LOOKUP(A99,R_DETAIL!$B:$B,R_DETAIL!$C:$C)</f>
        <v>0</v>
      </c>
    </row>
    <row r="100" spans="1:2" x14ac:dyDescent="0.2">
      <c r="A100" s="1" t="str">
        <f>R_DETAIL!B115</f>
        <v>1.1.4.09.</v>
      </c>
      <c r="B100">
        <f>LOOKUP(A100,R_DETAIL!$B:$B,R_DETAIL!$C:$C)</f>
        <v>0</v>
      </c>
    </row>
    <row r="101" spans="1:2" x14ac:dyDescent="0.2">
      <c r="A101" s="1" t="str">
        <f>R_DETAIL!B116</f>
        <v>1.1.4.10.</v>
      </c>
      <c r="B101">
        <f>LOOKUP(A101,R_DETAIL!$B:$B,R_DETAIL!$C:$C)</f>
        <v>0</v>
      </c>
    </row>
    <row r="102" spans="1:2" x14ac:dyDescent="0.2">
      <c r="A102" s="1" t="str">
        <f>R_DETAIL!B117</f>
        <v>1.1.4.11.</v>
      </c>
      <c r="B102">
        <f>LOOKUP(A102,R_DETAIL!$B:$B,R_DETAIL!$C:$C)</f>
        <v>0</v>
      </c>
    </row>
    <row r="103" spans="1:2" x14ac:dyDescent="0.2">
      <c r="A103" s="1" t="str">
        <f>R_DETAIL!B118</f>
        <v>1.1.4.12.</v>
      </c>
      <c r="B103">
        <f>LOOKUP(A103,R_DETAIL!$B:$B,R_DETAIL!$C:$C)</f>
        <v>0</v>
      </c>
    </row>
    <row r="104" spans="1:2" x14ac:dyDescent="0.2">
      <c r="A104" s="1" t="str">
        <f>R_DETAIL!B119</f>
        <v>1.1.4.13.</v>
      </c>
      <c r="B104">
        <f>LOOKUP(A104,R_DETAIL!$B:$B,R_DETAIL!$C:$C)</f>
        <v>0</v>
      </c>
    </row>
    <row r="105" spans="1:2" x14ac:dyDescent="0.2">
      <c r="A105" s="1" t="str">
        <f>R_DETAIL!B120</f>
        <v>1.1.4.14.</v>
      </c>
      <c r="B105">
        <f>LOOKUP(A105,R_DETAIL!$B:$B,R_DETAIL!$C:$C)</f>
        <v>0</v>
      </c>
    </row>
    <row r="106" spans="1:2" x14ac:dyDescent="0.2">
      <c r="A106" s="1" t="str">
        <f>R_DETAIL!B121</f>
        <v>1.1.4.15.</v>
      </c>
      <c r="B106">
        <f>LOOKUP(A106,R_DETAIL!$B:$B,R_DETAIL!$C:$C)</f>
        <v>0</v>
      </c>
    </row>
    <row r="107" spans="1:2" x14ac:dyDescent="0.2">
      <c r="A107" s="1" t="str">
        <f>R_DETAIL!B122</f>
        <v>1.1.4.16.</v>
      </c>
      <c r="B107">
        <f>LOOKUP(A107,R_DETAIL!$B:$B,R_DETAIL!$C:$C)</f>
        <v>0</v>
      </c>
    </row>
    <row r="108" spans="1:2" x14ac:dyDescent="0.2">
      <c r="A108" s="1" t="str">
        <f>R_DETAIL!B123</f>
        <v>1.1.4.17.</v>
      </c>
      <c r="B108">
        <f>LOOKUP(A108,R_DETAIL!$B:$B,R_DETAIL!$C:$C)</f>
        <v>0</v>
      </c>
    </row>
    <row r="109" spans="1:2" x14ac:dyDescent="0.2">
      <c r="A109" s="1" t="str">
        <f>R_DETAIL!B124</f>
        <v>1.1.4.18.</v>
      </c>
      <c r="B109">
        <f>LOOKUP(A109,R_DETAIL!$B:$B,R_DETAIL!$C:$C)</f>
        <v>0</v>
      </c>
    </row>
    <row r="110" spans="1:2" x14ac:dyDescent="0.2">
      <c r="A110" s="1" t="str">
        <f>R_DETAIL!B125</f>
        <v>1.1.4.19.</v>
      </c>
      <c r="B110">
        <f>LOOKUP(A110,R_DETAIL!$B:$B,R_DETAIL!$C:$C)</f>
        <v>0</v>
      </c>
    </row>
    <row r="111" spans="1:2" x14ac:dyDescent="0.2">
      <c r="A111" s="1" t="str">
        <f>R_DETAIL!B126</f>
        <v>1.1.4.20.</v>
      </c>
      <c r="B111">
        <f>LOOKUP(A111,R_DETAIL!$B:$B,R_DETAIL!$C:$C)</f>
        <v>0</v>
      </c>
    </row>
    <row r="112" spans="1:2" x14ac:dyDescent="0.2">
      <c r="A112" s="1" t="str">
        <f>R_DETAIL!B127</f>
        <v>1.1.4.21.</v>
      </c>
      <c r="B112">
        <f>LOOKUP(A112,R_DETAIL!$B:$B,R_DETAIL!$C:$C)</f>
        <v>0</v>
      </c>
    </row>
    <row r="113" spans="1:2" x14ac:dyDescent="0.2">
      <c r="A113" s="1" t="str">
        <f>R_DETAIL!B128</f>
        <v>1.1.4.22.</v>
      </c>
      <c r="B113">
        <f>LOOKUP(A113,R_DETAIL!$B:$B,R_DETAIL!$C:$C)</f>
        <v>0</v>
      </c>
    </row>
    <row r="114" spans="1:2" x14ac:dyDescent="0.2">
      <c r="A114" s="1" t="str">
        <f>R_DETAIL!B129</f>
        <v>1.1.4.23.</v>
      </c>
      <c r="B114">
        <f>LOOKUP(A114,R_DETAIL!$B:$B,R_DETAIL!$C:$C)</f>
        <v>0</v>
      </c>
    </row>
    <row r="115" spans="1:2" x14ac:dyDescent="0.2">
      <c r="A115" s="1" t="str">
        <f>R_DETAIL!B130</f>
        <v>1.1.4.24.</v>
      </c>
      <c r="B115">
        <f>LOOKUP(A115,R_DETAIL!$B:$B,R_DETAIL!$C:$C)</f>
        <v>0</v>
      </c>
    </row>
    <row r="116" spans="1:2" x14ac:dyDescent="0.2">
      <c r="A116" s="1" t="str">
        <f>R_DETAIL!B131</f>
        <v>1.1.4.25.</v>
      </c>
      <c r="B116">
        <f>LOOKUP(A116,R_DETAIL!$B:$B,R_DETAIL!$C:$C)</f>
        <v>0</v>
      </c>
    </row>
    <row r="117" spans="1:2" x14ac:dyDescent="0.2">
      <c r="A117" s="1" t="str">
        <f>R_DETAIL!B132</f>
        <v>1.1.4.26.</v>
      </c>
      <c r="B117">
        <f>LOOKUP(A117,R_DETAIL!$B:$B,R_DETAIL!$C:$C)</f>
        <v>0</v>
      </c>
    </row>
    <row r="118" spans="1:2" x14ac:dyDescent="0.2">
      <c r="A118" s="1" t="str">
        <f>R_DETAIL!B133</f>
        <v>1.1.4.27.</v>
      </c>
      <c r="B118">
        <f>LOOKUP(A118,R_DETAIL!$B:$B,R_DETAIL!$C:$C)</f>
        <v>0</v>
      </c>
    </row>
    <row r="119" spans="1:2" x14ac:dyDescent="0.2">
      <c r="A119" s="1" t="str">
        <f>R_DETAIL!B134</f>
        <v>1.1.4.28.</v>
      </c>
      <c r="B119">
        <f>LOOKUP(A119,R_DETAIL!$B:$B,R_DETAIL!$C:$C)</f>
        <v>0</v>
      </c>
    </row>
    <row r="120" spans="1:2" x14ac:dyDescent="0.2">
      <c r="A120" s="1" t="str">
        <f>R_DETAIL!B135</f>
        <v>1.1.4.29.</v>
      </c>
      <c r="B120">
        <f>LOOKUP(A120,R_DETAIL!$B:$B,R_DETAIL!$C:$C)</f>
        <v>0</v>
      </c>
    </row>
    <row r="121" spans="1:2" x14ac:dyDescent="0.2">
      <c r="A121" s="1" t="str">
        <f>R_DETAIL!B136</f>
        <v>1.1.4.30.</v>
      </c>
      <c r="B121">
        <f>LOOKUP(A121,R_DETAIL!$B:$B,R_DETAIL!$C:$C)</f>
        <v>0</v>
      </c>
    </row>
    <row r="122" spans="1:2" x14ac:dyDescent="0.2">
      <c r="A122" s="1" t="str">
        <f>R_DETAIL!B139</f>
        <v>1.1.5.01.</v>
      </c>
      <c r="B122">
        <f>LOOKUP(A122,R_DETAIL!$B:$B,R_DETAIL!$C:$C)</f>
        <v>0</v>
      </c>
    </row>
    <row r="123" spans="1:2" x14ac:dyDescent="0.2">
      <c r="A123" s="1" t="str">
        <f>R_DETAIL!B140</f>
        <v>1.1.5.02.</v>
      </c>
      <c r="B123">
        <f>LOOKUP(A123,R_DETAIL!$B:$B,R_DETAIL!$C:$C)</f>
        <v>0</v>
      </c>
    </row>
    <row r="124" spans="1:2" x14ac:dyDescent="0.2">
      <c r="A124" s="1" t="str">
        <f>R_DETAIL!B141</f>
        <v>1.1.5.03.</v>
      </c>
      <c r="B124">
        <f>LOOKUP(A124,R_DETAIL!$B:$B,R_DETAIL!$C:$C)</f>
        <v>0</v>
      </c>
    </row>
    <row r="125" spans="1:2" x14ac:dyDescent="0.2">
      <c r="A125" s="1" t="str">
        <f>R_DETAIL!B142</f>
        <v>1.1.5.04.</v>
      </c>
      <c r="B125">
        <f>LOOKUP(A125,R_DETAIL!$B:$B,R_DETAIL!$C:$C)</f>
        <v>0</v>
      </c>
    </row>
    <row r="126" spans="1:2" x14ac:dyDescent="0.2">
      <c r="A126" s="1" t="str">
        <f>R_DETAIL!B143</f>
        <v>1.1.5.05.</v>
      </c>
      <c r="B126">
        <f>LOOKUP(A126,R_DETAIL!$B:$B,R_DETAIL!$C:$C)</f>
        <v>0</v>
      </c>
    </row>
    <row r="127" spans="1:2" x14ac:dyDescent="0.2">
      <c r="A127" s="1" t="str">
        <f>R_DETAIL!B144</f>
        <v>1.1.5.06.</v>
      </c>
      <c r="B127">
        <f>LOOKUP(A127,R_DETAIL!$B:$B,R_DETAIL!$C:$C)</f>
        <v>0</v>
      </c>
    </row>
    <row r="128" spans="1:2" x14ac:dyDescent="0.2">
      <c r="A128" s="1" t="str">
        <f>R_DETAIL!B145</f>
        <v>1.1.5.07.</v>
      </c>
      <c r="B128">
        <f>LOOKUP(A128,R_DETAIL!$B:$B,R_DETAIL!$C:$C)</f>
        <v>0</v>
      </c>
    </row>
    <row r="129" spans="1:2" x14ac:dyDescent="0.2">
      <c r="A129" s="1" t="str">
        <f>R_DETAIL!B146</f>
        <v>1.1.5.08.</v>
      </c>
      <c r="B129">
        <f>LOOKUP(A129,R_DETAIL!$B:$B,R_DETAIL!$C:$C)</f>
        <v>0</v>
      </c>
    </row>
    <row r="130" spans="1:2" x14ac:dyDescent="0.2">
      <c r="A130" s="1" t="str">
        <f>R_DETAIL!B147</f>
        <v>1.1.5.09.</v>
      </c>
      <c r="B130">
        <f>LOOKUP(A130,R_DETAIL!$B:$B,R_DETAIL!$C:$C)</f>
        <v>0</v>
      </c>
    </row>
    <row r="131" spans="1:2" x14ac:dyDescent="0.2">
      <c r="A131" s="1" t="str">
        <f>R_DETAIL!B148</f>
        <v>1.1.5.10.</v>
      </c>
      <c r="B131">
        <f>LOOKUP(A131,R_DETAIL!$B:$B,R_DETAIL!$C:$C)</f>
        <v>0</v>
      </c>
    </row>
    <row r="132" spans="1:2" x14ac:dyDescent="0.2">
      <c r="A132" s="1" t="str">
        <f>R_DETAIL!B149</f>
        <v>1.1.5.11.</v>
      </c>
      <c r="B132">
        <f>LOOKUP(A132,R_DETAIL!$B:$B,R_DETAIL!$C:$C)</f>
        <v>0</v>
      </c>
    </row>
    <row r="133" spans="1:2" x14ac:dyDescent="0.2">
      <c r="A133" s="1" t="str">
        <f>R_DETAIL!B150</f>
        <v>1.1.5.12.</v>
      </c>
      <c r="B133">
        <f>LOOKUP(A133,R_DETAIL!$B:$B,R_DETAIL!$C:$C)</f>
        <v>0</v>
      </c>
    </row>
    <row r="134" spans="1:2" x14ac:dyDescent="0.2">
      <c r="A134" s="1" t="str">
        <f>R_DETAIL!B151</f>
        <v>1.1.5.13.</v>
      </c>
      <c r="B134">
        <f>LOOKUP(A134,R_DETAIL!$B:$B,R_DETAIL!$C:$C)</f>
        <v>0</v>
      </c>
    </row>
    <row r="135" spans="1:2" x14ac:dyDescent="0.2">
      <c r="A135" s="1" t="str">
        <f>R_DETAIL!B152</f>
        <v>1.1.5.14.</v>
      </c>
      <c r="B135">
        <f>LOOKUP(A135,R_DETAIL!$B:$B,R_DETAIL!$C:$C)</f>
        <v>0</v>
      </c>
    </row>
    <row r="136" spans="1:2" x14ac:dyDescent="0.2">
      <c r="A136" s="1" t="str">
        <f>R_DETAIL!B153</f>
        <v>1.1.5.15.</v>
      </c>
      <c r="B136">
        <f>LOOKUP(A136,R_DETAIL!$B:$B,R_DETAIL!$C:$C)</f>
        <v>0</v>
      </c>
    </row>
    <row r="137" spans="1:2" x14ac:dyDescent="0.2">
      <c r="A137" s="1" t="str">
        <f>R_DETAIL!B154</f>
        <v>1.1.5.16.</v>
      </c>
      <c r="B137">
        <f>LOOKUP(A137,R_DETAIL!$B:$B,R_DETAIL!$C:$C)</f>
        <v>0</v>
      </c>
    </row>
    <row r="138" spans="1:2" x14ac:dyDescent="0.2">
      <c r="A138" s="1" t="str">
        <f>R_DETAIL!B155</f>
        <v>1.1.5.17.</v>
      </c>
      <c r="B138">
        <f>LOOKUP(A138,R_DETAIL!$B:$B,R_DETAIL!$C:$C)</f>
        <v>0</v>
      </c>
    </row>
    <row r="139" spans="1:2" x14ac:dyDescent="0.2">
      <c r="A139" s="1" t="str">
        <f>R_DETAIL!B156</f>
        <v>1.1.5.18.</v>
      </c>
      <c r="B139">
        <f>LOOKUP(A139,R_DETAIL!$B:$B,R_DETAIL!$C:$C)</f>
        <v>0</v>
      </c>
    </row>
    <row r="140" spans="1:2" x14ac:dyDescent="0.2">
      <c r="A140" s="1" t="str">
        <f>R_DETAIL!B157</f>
        <v>1.1.5.19.</v>
      </c>
      <c r="B140">
        <f>LOOKUP(A140,R_DETAIL!$B:$B,R_DETAIL!$C:$C)</f>
        <v>0</v>
      </c>
    </row>
    <row r="141" spans="1:2" x14ac:dyDescent="0.2">
      <c r="A141" s="1" t="str">
        <f>R_DETAIL!B158</f>
        <v>1.1.5.20.</v>
      </c>
      <c r="B141">
        <f>LOOKUP(A141,R_DETAIL!$B:$B,R_DETAIL!$C:$C)</f>
        <v>0</v>
      </c>
    </row>
    <row r="142" spans="1:2" x14ac:dyDescent="0.2">
      <c r="A142" s="1" t="str">
        <f>R_DETAIL!B159</f>
        <v>1.1.5.21.</v>
      </c>
      <c r="B142">
        <f>LOOKUP(A142,R_DETAIL!$B:$B,R_DETAIL!$C:$C)</f>
        <v>0</v>
      </c>
    </row>
    <row r="143" spans="1:2" x14ac:dyDescent="0.2">
      <c r="A143" s="1" t="str">
        <f>R_DETAIL!B160</f>
        <v>1.1.5.22.</v>
      </c>
      <c r="B143">
        <f>LOOKUP(A143,R_DETAIL!$B:$B,R_DETAIL!$C:$C)</f>
        <v>0</v>
      </c>
    </row>
    <row r="144" spans="1:2" x14ac:dyDescent="0.2">
      <c r="A144" s="1" t="str">
        <f>R_DETAIL!B161</f>
        <v>1.1.5.23.</v>
      </c>
      <c r="B144">
        <f>LOOKUP(A144,R_DETAIL!$B:$B,R_DETAIL!$C:$C)</f>
        <v>0</v>
      </c>
    </row>
    <row r="145" spans="1:2" x14ac:dyDescent="0.2">
      <c r="A145" s="1" t="str">
        <f>R_DETAIL!B162</f>
        <v>1.1.5.24.</v>
      </c>
      <c r="B145">
        <f>LOOKUP(A145,R_DETAIL!$B:$B,R_DETAIL!$C:$C)</f>
        <v>0</v>
      </c>
    </row>
    <row r="146" spans="1:2" x14ac:dyDescent="0.2">
      <c r="A146" s="1" t="str">
        <f>R_DETAIL!B163</f>
        <v>1.1.5.25.</v>
      </c>
      <c r="B146">
        <f>LOOKUP(A146,R_DETAIL!$B:$B,R_DETAIL!$C:$C)</f>
        <v>0</v>
      </c>
    </row>
    <row r="147" spans="1:2" x14ac:dyDescent="0.2">
      <c r="A147" s="1" t="str">
        <f>R_DETAIL!B164</f>
        <v>1.1.5.26.</v>
      </c>
      <c r="B147">
        <f>LOOKUP(A147,R_DETAIL!$B:$B,R_DETAIL!$C:$C)</f>
        <v>0</v>
      </c>
    </row>
    <row r="148" spans="1:2" x14ac:dyDescent="0.2">
      <c r="A148" s="1" t="str">
        <f>R_DETAIL!B165</f>
        <v>1.1.5.27.</v>
      </c>
      <c r="B148">
        <f>LOOKUP(A148,R_DETAIL!$B:$B,R_DETAIL!$C:$C)</f>
        <v>0</v>
      </c>
    </row>
    <row r="149" spans="1:2" x14ac:dyDescent="0.2">
      <c r="A149" s="1" t="str">
        <f>R_DETAIL!B166</f>
        <v>1.1.5.28.</v>
      </c>
      <c r="B149">
        <f>LOOKUP(A149,R_DETAIL!$B:$B,R_DETAIL!$C:$C)</f>
        <v>0</v>
      </c>
    </row>
    <row r="150" spans="1:2" x14ac:dyDescent="0.2">
      <c r="A150" s="1" t="str">
        <f>R_DETAIL!B167</f>
        <v>1.1.5.29.</v>
      </c>
      <c r="B150">
        <f>LOOKUP(A150,R_DETAIL!$B:$B,R_DETAIL!$C:$C)</f>
        <v>0</v>
      </c>
    </row>
    <row r="151" spans="1:2" x14ac:dyDescent="0.2">
      <c r="A151" s="1" t="str">
        <f>R_DETAIL!B168</f>
        <v>1.1.5.30.</v>
      </c>
      <c r="B151">
        <f>LOOKUP(A151,R_DETAIL!$B:$B,R_DETAIL!$C:$C)</f>
        <v>0</v>
      </c>
    </row>
    <row r="152" spans="1:2" x14ac:dyDescent="0.2">
      <c r="A152" s="1" t="str">
        <f>R_DETAIL!B170</f>
        <v>1.1.6.01.</v>
      </c>
      <c r="B152">
        <f>LOOKUP(A152,R_DETAIL!$B:$B,R_DETAIL!$C:$C)</f>
        <v>0</v>
      </c>
    </row>
    <row r="153" spans="1:2" x14ac:dyDescent="0.2">
      <c r="A153" s="1" t="str">
        <f>R_DETAIL!B171</f>
        <v>1.1.6.02.</v>
      </c>
      <c r="B153">
        <f>LOOKUP(A153,R_DETAIL!$B:$B,R_DETAIL!$C:$C)</f>
        <v>0</v>
      </c>
    </row>
    <row r="154" spans="1:2" x14ac:dyDescent="0.2">
      <c r="A154" s="1" t="str">
        <f>R_DETAIL!B172</f>
        <v>1.1.6.03.</v>
      </c>
      <c r="B154">
        <f>LOOKUP(A154,R_DETAIL!$B:$B,R_DETAIL!$C:$C)</f>
        <v>0</v>
      </c>
    </row>
    <row r="155" spans="1:2" x14ac:dyDescent="0.2">
      <c r="A155" s="1" t="str">
        <f>R_DETAIL!B173</f>
        <v>1.1.6.04.</v>
      </c>
      <c r="B155">
        <f>LOOKUP(A155,R_DETAIL!$B:$B,R_DETAIL!$C:$C)</f>
        <v>0</v>
      </c>
    </row>
    <row r="156" spans="1:2" x14ac:dyDescent="0.2">
      <c r="A156" s="1" t="str">
        <f>R_DETAIL!B174</f>
        <v>1.1.6.05.</v>
      </c>
      <c r="B156">
        <f>LOOKUP(A156,R_DETAIL!$B:$B,R_DETAIL!$C:$C)</f>
        <v>0</v>
      </c>
    </row>
    <row r="157" spans="1:2" x14ac:dyDescent="0.2">
      <c r="A157" s="1" t="str">
        <f>R_DETAIL!B175</f>
        <v>1.1.6.06.</v>
      </c>
      <c r="B157">
        <f>LOOKUP(A157,R_DETAIL!$B:$B,R_DETAIL!$C:$C)</f>
        <v>0</v>
      </c>
    </row>
    <row r="158" spans="1:2" x14ac:dyDescent="0.2">
      <c r="A158" s="1" t="str">
        <f>R_DETAIL!B176</f>
        <v>1.1.6.07.</v>
      </c>
      <c r="B158">
        <f>LOOKUP(A158,R_DETAIL!$B:$B,R_DETAIL!$C:$C)</f>
        <v>0</v>
      </c>
    </row>
    <row r="159" spans="1:2" x14ac:dyDescent="0.2">
      <c r="A159" s="1" t="str">
        <f>R_DETAIL!B177</f>
        <v>1.1.6.08.</v>
      </c>
      <c r="B159">
        <f>LOOKUP(A159,R_DETAIL!$B:$B,R_DETAIL!$C:$C)</f>
        <v>0</v>
      </c>
    </row>
    <row r="160" spans="1:2" x14ac:dyDescent="0.2">
      <c r="A160" s="1" t="str">
        <f>R_DETAIL!B178</f>
        <v>1.1.6.09.</v>
      </c>
      <c r="B160">
        <f>LOOKUP(A160,R_DETAIL!$B:$B,R_DETAIL!$C:$C)</f>
        <v>0</v>
      </c>
    </row>
    <row r="161" spans="1:2" x14ac:dyDescent="0.2">
      <c r="A161" s="1" t="str">
        <f>R_DETAIL!B179</f>
        <v>1.1.6.10.</v>
      </c>
      <c r="B161">
        <f>LOOKUP(A161,R_DETAIL!$B:$B,R_DETAIL!$C:$C)</f>
        <v>0</v>
      </c>
    </row>
    <row r="162" spans="1:2" x14ac:dyDescent="0.2">
      <c r="A162" s="1" t="str">
        <f>R_DETAIL!B180</f>
        <v>1.1.6.11.</v>
      </c>
      <c r="B162">
        <f>LOOKUP(A162,R_DETAIL!$B:$B,R_DETAIL!$C:$C)</f>
        <v>0</v>
      </c>
    </row>
    <row r="163" spans="1:2" x14ac:dyDescent="0.2">
      <c r="A163" s="1" t="str">
        <f>R_DETAIL!B181</f>
        <v>1.1.6.12.</v>
      </c>
      <c r="B163">
        <f>LOOKUP(A163,R_DETAIL!$B:$B,R_DETAIL!$C:$C)</f>
        <v>0</v>
      </c>
    </row>
    <row r="164" spans="1:2" x14ac:dyDescent="0.2">
      <c r="A164" s="1" t="str">
        <f>R_DETAIL!B182</f>
        <v>1.1.6.13.</v>
      </c>
      <c r="B164">
        <f>LOOKUP(A164,R_DETAIL!$B:$B,R_DETAIL!$C:$C)</f>
        <v>0</v>
      </c>
    </row>
    <row r="165" spans="1:2" x14ac:dyDescent="0.2">
      <c r="A165" s="1" t="str">
        <f>R_DETAIL!B183</f>
        <v>1.1.6.14.</v>
      </c>
      <c r="B165">
        <f>LOOKUP(A165,R_DETAIL!$B:$B,R_DETAIL!$C:$C)</f>
        <v>0</v>
      </c>
    </row>
    <row r="166" spans="1:2" x14ac:dyDescent="0.2">
      <c r="A166" s="1" t="str">
        <f>R_DETAIL!B184</f>
        <v>1.1.6.15.</v>
      </c>
      <c r="B166">
        <f>LOOKUP(A166,R_DETAIL!$B:$B,R_DETAIL!$C:$C)</f>
        <v>0</v>
      </c>
    </row>
    <row r="167" spans="1:2" x14ac:dyDescent="0.2">
      <c r="A167" s="1" t="str">
        <f>R_DETAIL!B185</f>
        <v>1.1.6.16.</v>
      </c>
      <c r="B167">
        <f>LOOKUP(A167,R_DETAIL!$B:$B,R_DETAIL!$C:$C)</f>
        <v>0</v>
      </c>
    </row>
    <row r="168" spans="1:2" x14ac:dyDescent="0.2">
      <c r="A168" s="1" t="str">
        <f>R_DETAIL!B186</f>
        <v>1.1.6.17.</v>
      </c>
      <c r="B168">
        <f>LOOKUP(A168,R_DETAIL!$B:$B,R_DETAIL!$C:$C)</f>
        <v>0</v>
      </c>
    </row>
    <row r="169" spans="1:2" x14ac:dyDescent="0.2">
      <c r="A169" s="1" t="str">
        <f>R_DETAIL!B187</f>
        <v>1.1.6.18.</v>
      </c>
      <c r="B169">
        <f>LOOKUP(A169,R_DETAIL!$B:$B,R_DETAIL!$C:$C)</f>
        <v>0</v>
      </c>
    </row>
    <row r="170" spans="1:2" x14ac:dyDescent="0.2">
      <c r="A170" s="1" t="str">
        <f>R_DETAIL!B188</f>
        <v>1.1.6.19.</v>
      </c>
      <c r="B170">
        <f>LOOKUP(A170,R_DETAIL!$B:$B,R_DETAIL!$C:$C)</f>
        <v>0</v>
      </c>
    </row>
    <row r="171" spans="1:2" x14ac:dyDescent="0.2">
      <c r="A171" s="1" t="str">
        <f>R_DETAIL!B189</f>
        <v>1.1.6.20.</v>
      </c>
      <c r="B171">
        <f>LOOKUP(A171,R_DETAIL!$B:$B,R_DETAIL!$C:$C)</f>
        <v>0</v>
      </c>
    </row>
    <row r="172" spans="1:2" x14ac:dyDescent="0.2">
      <c r="A172" s="1" t="str">
        <f>R_DETAIL!B190</f>
        <v>1.1.6.21.</v>
      </c>
      <c r="B172">
        <f>LOOKUP(A172,R_DETAIL!$B:$B,R_DETAIL!$C:$C)</f>
        <v>0</v>
      </c>
    </row>
    <row r="173" spans="1:2" x14ac:dyDescent="0.2">
      <c r="A173" s="1" t="str">
        <f>R_DETAIL!B191</f>
        <v>1.1.6.22.</v>
      </c>
      <c r="B173">
        <f>LOOKUP(A173,R_DETAIL!$B:$B,R_DETAIL!$C:$C)</f>
        <v>0</v>
      </c>
    </row>
    <row r="174" spans="1:2" x14ac:dyDescent="0.2">
      <c r="A174" s="1" t="str">
        <f>R_DETAIL!B192</f>
        <v>1.1.6.23.</v>
      </c>
      <c r="B174">
        <f>LOOKUP(A174,R_DETAIL!$B:$B,R_DETAIL!$C:$C)</f>
        <v>0</v>
      </c>
    </row>
    <row r="175" spans="1:2" x14ac:dyDescent="0.2">
      <c r="A175" s="1" t="str">
        <f>R_DETAIL!B193</f>
        <v>1.1.6.24.</v>
      </c>
      <c r="B175">
        <f>LOOKUP(A175,R_DETAIL!$B:$B,R_DETAIL!$C:$C)</f>
        <v>0</v>
      </c>
    </row>
    <row r="176" spans="1:2" x14ac:dyDescent="0.2">
      <c r="A176" s="1" t="str">
        <f>R_DETAIL!B194</f>
        <v>1.1.6.25.</v>
      </c>
      <c r="B176">
        <f>LOOKUP(A176,R_DETAIL!$B:$B,R_DETAIL!$C:$C)</f>
        <v>0</v>
      </c>
    </row>
    <row r="177" spans="1:2" x14ac:dyDescent="0.2">
      <c r="A177" s="1" t="str">
        <f>R_DETAIL!B195</f>
        <v>1.1.6.26.</v>
      </c>
      <c r="B177">
        <f>LOOKUP(A177,R_DETAIL!$B:$B,R_DETAIL!$C:$C)</f>
        <v>0</v>
      </c>
    </row>
    <row r="178" spans="1:2" x14ac:dyDescent="0.2">
      <c r="A178" s="1" t="str">
        <f>R_DETAIL!B196</f>
        <v>1.1.6.27.</v>
      </c>
      <c r="B178">
        <f>LOOKUP(A178,R_DETAIL!$B:$B,R_DETAIL!$C:$C)</f>
        <v>0</v>
      </c>
    </row>
    <row r="179" spans="1:2" x14ac:dyDescent="0.2">
      <c r="A179" s="1" t="str">
        <f>R_DETAIL!B197</f>
        <v>1.1.6.28.</v>
      </c>
      <c r="B179">
        <f>LOOKUP(A179,R_DETAIL!$B:$B,R_DETAIL!$C:$C)</f>
        <v>0</v>
      </c>
    </row>
    <row r="180" spans="1:2" x14ac:dyDescent="0.2">
      <c r="A180" s="1" t="str">
        <f>R_DETAIL!B198</f>
        <v>1.1.6.29.</v>
      </c>
      <c r="B180">
        <f>LOOKUP(A180,R_DETAIL!$B:$B,R_DETAIL!$C:$C)</f>
        <v>0</v>
      </c>
    </row>
    <row r="181" spans="1:2" x14ac:dyDescent="0.2">
      <c r="A181" s="1" t="str">
        <f>R_DETAIL!B199</f>
        <v>1.1.6.30.</v>
      </c>
      <c r="B181">
        <f>LOOKUP(A181,R_DETAIL!$B:$B,R_DETAIL!$C:$C)</f>
        <v>0</v>
      </c>
    </row>
    <row r="182" spans="1:2" x14ac:dyDescent="0.2">
      <c r="A182" s="1" t="str">
        <f>R_DETAIL!B203</f>
        <v>2.1.1.01.</v>
      </c>
      <c r="B182">
        <f>LOOKUP(A182,R_DETAIL!$B:$B,R_DETAIL!$C:$C)</f>
        <v>0</v>
      </c>
    </row>
    <row r="183" spans="1:2" x14ac:dyDescent="0.2">
      <c r="A183" s="1" t="str">
        <f>R_DETAIL!B206</f>
        <v>2.1.2.01.</v>
      </c>
      <c r="B183">
        <f>LOOKUP(A183,R_DETAIL!$B:$B,R_DETAIL!$C:$C)</f>
        <v>0</v>
      </c>
    </row>
    <row r="184" spans="1:2" x14ac:dyDescent="0.2">
      <c r="A184" s="1">
        <f>R_DETAIL!B208</f>
        <v>0</v>
      </c>
      <c r="B184" t="e">
        <f>LOOKUP(A184,R_DETAIL!$B:$B,R_DETAIL!$C:$C)</f>
        <v>#N/A</v>
      </c>
    </row>
    <row r="185" spans="1:2" x14ac:dyDescent="0.2">
      <c r="A185" s="1">
        <f>R_DETAIL!B209</f>
        <v>0</v>
      </c>
      <c r="B185" t="e">
        <f>LOOKUP(A185,R_DETAIL!$B:$B,R_DETAIL!$C:$C)</f>
        <v>#N/A</v>
      </c>
    </row>
    <row r="186" spans="1:2" x14ac:dyDescent="0.2">
      <c r="A186" s="1">
        <f>R_DETAIL!B210</f>
        <v>0</v>
      </c>
      <c r="B186" t="e">
        <f>LOOKUP(A186,R_DETAIL!$B:$B,R_DETAIL!$C:$C)</f>
        <v>#N/A</v>
      </c>
    </row>
    <row r="187" spans="1:2" x14ac:dyDescent="0.2">
      <c r="A187" s="1">
        <f>R_DETAIL!B211</f>
        <v>0</v>
      </c>
      <c r="B187" t="e">
        <f>LOOKUP(A187,R_DETAIL!$B:$B,R_DETAIL!$C:$C)</f>
        <v>#N/A</v>
      </c>
    </row>
    <row r="188" spans="1:2" x14ac:dyDescent="0.2">
      <c r="A188" s="1">
        <f>R_DETAIL!B212</f>
        <v>0</v>
      </c>
      <c r="B188" t="e">
        <f>LOOKUP(A188,R_DETAIL!$B:$B,R_DETAIL!$C:$C)</f>
        <v>#N/A</v>
      </c>
    </row>
    <row r="189" spans="1:2" x14ac:dyDescent="0.2">
      <c r="A189" s="1">
        <f>R_DETAIL!B213</f>
        <v>0</v>
      </c>
      <c r="B189" t="e">
        <f>LOOKUP(A189,R_DETAIL!$B:$B,R_DETAIL!$C:$C)</f>
        <v>#N/A</v>
      </c>
    </row>
    <row r="190" spans="1:2" x14ac:dyDescent="0.2">
      <c r="A190" s="1">
        <f>R_DETAIL!B214</f>
        <v>0</v>
      </c>
      <c r="B190" t="e">
        <f>LOOKUP(A190,R_DETAIL!$B:$B,R_DETAIL!$C:$C)</f>
        <v>#N/A</v>
      </c>
    </row>
    <row r="191" spans="1:2" x14ac:dyDescent="0.2">
      <c r="A191" s="1">
        <f>R_DETAIL!B215</f>
        <v>0</v>
      </c>
      <c r="B191" t="e">
        <f>LOOKUP(A191,R_DETAIL!$B:$B,R_DETAIL!$C:$C)</f>
        <v>#N/A</v>
      </c>
    </row>
    <row r="192" spans="1:2" x14ac:dyDescent="0.2">
      <c r="A192" s="1">
        <f>R_DETAIL!B216</f>
        <v>0</v>
      </c>
      <c r="B192" t="e">
        <f>LOOKUP(A192,R_DETAIL!$B:$B,R_DETAIL!$C:$C)</f>
        <v>#N/A</v>
      </c>
    </row>
    <row r="193" spans="1:2" x14ac:dyDescent="0.2">
      <c r="A193" s="1">
        <f>R_DETAIL!B217</f>
        <v>0</v>
      </c>
      <c r="B193" t="e">
        <f>LOOKUP(A193,R_DETAIL!$B:$B,R_DETAIL!$C:$C)</f>
        <v>#N/A</v>
      </c>
    </row>
    <row r="194" spans="1:2" x14ac:dyDescent="0.2">
      <c r="A194" s="1">
        <f>R_DETAIL!B218</f>
        <v>0</v>
      </c>
      <c r="B194" t="e">
        <f>LOOKUP(A194,R_DETAIL!$B:$B,R_DETAIL!$C:$C)</f>
        <v>#N/A</v>
      </c>
    </row>
    <row r="195" spans="1:2" x14ac:dyDescent="0.2">
      <c r="A195" s="1">
        <f>R_DETAIL!B219</f>
        <v>0</v>
      </c>
      <c r="B195" t="e">
        <f>LOOKUP(A195,R_DETAIL!$B:$B,R_DETAIL!$C:$C)</f>
        <v>#N/A</v>
      </c>
    </row>
    <row r="196" spans="1:2" x14ac:dyDescent="0.2">
      <c r="A196" s="1">
        <f>R_DETAIL!B220</f>
        <v>0</v>
      </c>
      <c r="B196" t="e">
        <f>LOOKUP(A196,R_DETAIL!$B:$B,R_DETAIL!$C:$C)</f>
        <v>#N/A</v>
      </c>
    </row>
    <row r="197" spans="1:2" x14ac:dyDescent="0.2">
      <c r="A197" s="1">
        <f>R_DETAIL!B221</f>
        <v>0</v>
      </c>
      <c r="B197" t="e">
        <f>LOOKUP(A197,R_DETAIL!$B:$B,R_DETAIL!$C:$C)</f>
        <v>#N/A</v>
      </c>
    </row>
    <row r="198" spans="1:2" x14ac:dyDescent="0.2">
      <c r="A198" s="1">
        <f>R_DETAIL!B222</f>
        <v>0</v>
      </c>
      <c r="B198" t="e">
        <f>LOOKUP(A198,R_DETAIL!$B:$B,R_DETAIL!$C:$C)</f>
        <v>#N/A</v>
      </c>
    </row>
    <row r="199" spans="1:2" x14ac:dyDescent="0.2">
      <c r="A199" s="1">
        <f>R_DETAIL!B223</f>
        <v>0</v>
      </c>
      <c r="B199" t="e">
        <f>LOOKUP(A199,R_DETAIL!$B:$B,R_DETAIL!$C:$C)</f>
        <v>#N/A</v>
      </c>
    </row>
    <row r="200" spans="1:2" x14ac:dyDescent="0.2">
      <c r="A200" s="1">
        <f>R_DETAIL!B224</f>
        <v>0</v>
      </c>
      <c r="B200" t="e">
        <f>LOOKUP(A200,R_DETAIL!$B:$B,R_DETAIL!$C:$C)</f>
        <v>#N/A</v>
      </c>
    </row>
    <row r="201" spans="1:2" x14ac:dyDescent="0.2">
      <c r="A201" s="1">
        <f>R_DETAIL!B225</f>
        <v>0</v>
      </c>
      <c r="B201" t="e">
        <f>LOOKUP(A201,R_DETAIL!$B:$B,R_DETAIL!$C:$C)</f>
        <v>#N/A</v>
      </c>
    </row>
    <row r="202" spans="1:2" x14ac:dyDescent="0.2">
      <c r="A202" s="1">
        <f>R_DETAIL!B226</f>
        <v>0</v>
      </c>
      <c r="B202" t="e">
        <f>LOOKUP(A202,R_DETAIL!$B:$B,R_DETAIL!$C:$C)</f>
        <v>#N/A</v>
      </c>
    </row>
    <row r="203" spans="1:2" x14ac:dyDescent="0.2">
      <c r="A203" s="1">
        <f>R_DETAIL!B227</f>
        <v>0</v>
      </c>
      <c r="B203" t="e">
        <f>LOOKUP(A203,R_DETAIL!$B:$B,R_DETAIL!$C:$C)</f>
        <v>#N/A</v>
      </c>
    </row>
    <row r="204" spans="1:2" x14ac:dyDescent="0.2">
      <c r="A204" s="1">
        <f>R_DETAIL!B228</f>
        <v>0</v>
      </c>
      <c r="B204" t="e">
        <f>LOOKUP(A204,R_DETAIL!$B:$B,R_DETAIL!$C:$C)</f>
        <v>#N/A</v>
      </c>
    </row>
    <row r="205" spans="1:2" x14ac:dyDescent="0.2">
      <c r="A205" s="1">
        <f>R_DETAIL!B229</f>
        <v>0</v>
      </c>
      <c r="B205" t="e">
        <f>LOOKUP(A205,R_DETAIL!$B:$B,R_DETAIL!$C:$C)</f>
        <v>#N/A</v>
      </c>
    </row>
    <row r="206" spans="1:2" x14ac:dyDescent="0.2">
      <c r="A206" s="1">
        <f>R_DETAIL!B230</f>
        <v>0</v>
      </c>
      <c r="B206" t="e">
        <f>LOOKUP(A206,R_DETAIL!$B:$B,R_DETAIL!$C:$C)</f>
        <v>#N/A</v>
      </c>
    </row>
    <row r="207" spans="1:2" x14ac:dyDescent="0.2">
      <c r="A207" s="1">
        <f>R_DETAIL!B231</f>
        <v>0</v>
      </c>
      <c r="B207" t="e">
        <f>LOOKUP(A207,R_DETAIL!$B:$B,R_DETAIL!$C:$C)</f>
        <v>#N/A</v>
      </c>
    </row>
    <row r="208" spans="1:2" x14ac:dyDescent="0.2">
      <c r="A208" s="1">
        <f>R_DETAIL!B232</f>
        <v>0</v>
      </c>
      <c r="B208" t="e">
        <f>LOOKUP(A208,R_DETAIL!$B:$B,R_DETAIL!$C:$C)</f>
        <v>#N/A</v>
      </c>
    </row>
    <row r="209" spans="1:2" x14ac:dyDescent="0.2">
      <c r="A209" s="1">
        <f>R_DETAIL!B233</f>
        <v>0</v>
      </c>
      <c r="B209" t="e">
        <f>LOOKUP(A209,R_DETAIL!$B:$B,R_DETAIL!$C:$C)</f>
        <v>#N/A</v>
      </c>
    </row>
    <row r="210" spans="1:2" x14ac:dyDescent="0.2">
      <c r="A210" s="1">
        <f>R_DETAIL!B234</f>
        <v>0</v>
      </c>
      <c r="B210" t="e">
        <f>LOOKUP(A210,R_DETAIL!$B:$B,R_DETAIL!$C:$C)</f>
        <v>#N/A</v>
      </c>
    </row>
    <row r="211" spans="1:2" x14ac:dyDescent="0.2">
      <c r="A211" s="1">
        <f>R_DETAIL!B235</f>
        <v>0</v>
      </c>
      <c r="B211" t="e">
        <f>LOOKUP(A211,R_DETAIL!$B:$B,R_DETAIL!$C:$C)</f>
        <v>#N/A</v>
      </c>
    </row>
    <row r="212" spans="1:2" x14ac:dyDescent="0.2">
      <c r="A212" s="1">
        <f>R_DETAIL!B236</f>
        <v>0</v>
      </c>
      <c r="B212" t="e">
        <f>LOOKUP(A212,R_DETAIL!$B:$B,R_DETAIL!$C:$C)</f>
        <v>#N/A</v>
      </c>
    </row>
    <row r="213" spans="1:2" x14ac:dyDescent="0.2">
      <c r="A213" s="1">
        <f>R_DETAIL!B237</f>
        <v>0</v>
      </c>
      <c r="B213" t="e">
        <f>LOOKUP(A213,R_DETAIL!$B:$B,R_DETAIL!$C:$C)</f>
        <v>#N/A</v>
      </c>
    </row>
    <row r="214" spans="1:2" x14ac:dyDescent="0.2">
      <c r="A214" s="1">
        <f>R_DETAIL!B238</f>
        <v>0</v>
      </c>
      <c r="B214" t="e">
        <f>LOOKUP(A214,R_DETAIL!$B:$B,R_DETAIL!$C:$C)</f>
        <v>#N/A</v>
      </c>
    </row>
    <row r="215" spans="1:2" x14ac:dyDescent="0.2">
      <c r="A215" s="1">
        <f>R_DETAIL!B239</f>
        <v>0</v>
      </c>
      <c r="B215" t="e">
        <f>LOOKUP(A215,R_DETAIL!$B:$B,R_DETAIL!$C:$C)</f>
        <v>#N/A</v>
      </c>
    </row>
    <row r="216" spans="1:2" x14ac:dyDescent="0.2">
      <c r="A216" s="1">
        <f>R_DETAIL!B240</f>
        <v>0</v>
      </c>
      <c r="B216" t="e">
        <f>LOOKUP(A216,R_DETAIL!$B:$B,R_DETAIL!$C:$C)</f>
        <v>#N/A</v>
      </c>
    </row>
    <row r="217" spans="1:2" x14ac:dyDescent="0.2">
      <c r="A217" s="1">
        <f>R_DETAIL!B241</f>
        <v>0</v>
      </c>
      <c r="B217" t="e">
        <f>LOOKUP(A217,R_DETAIL!$B:$B,R_DETAIL!$C:$C)</f>
        <v>#N/A</v>
      </c>
    </row>
    <row r="218" spans="1:2" x14ac:dyDescent="0.2">
      <c r="A218" s="1">
        <f>R_DETAIL!B242</f>
        <v>0</v>
      </c>
      <c r="B218" t="e">
        <f>LOOKUP(A218,R_DETAIL!$B:$B,R_DETAIL!$C:$C)</f>
        <v>#N/A</v>
      </c>
    </row>
    <row r="219" spans="1:2" x14ac:dyDescent="0.2">
      <c r="A219" s="1">
        <f>R_DETAIL!B243</f>
        <v>0</v>
      </c>
      <c r="B219" t="e">
        <f>LOOKUP(A219,R_DETAIL!$B:$B,R_DETAIL!$C:$C)</f>
        <v>#N/A</v>
      </c>
    </row>
    <row r="220" spans="1:2" x14ac:dyDescent="0.2">
      <c r="A220" s="1">
        <f>R_DETAIL!B244</f>
        <v>0</v>
      </c>
      <c r="B220" t="e">
        <f>LOOKUP(A220,R_DETAIL!$B:$B,R_DETAIL!$C:$C)</f>
        <v>#N/A</v>
      </c>
    </row>
    <row r="221" spans="1:2" x14ac:dyDescent="0.2">
      <c r="A221" s="1">
        <f>R_DETAIL!B245</f>
        <v>0</v>
      </c>
      <c r="B221" t="e">
        <f>LOOKUP(A221,R_DETAIL!$B:$B,R_DETAIL!$C:$C)</f>
        <v>#N/A</v>
      </c>
    </row>
    <row r="222" spans="1:2" x14ac:dyDescent="0.2">
      <c r="A222" s="1">
        <f>R_DETAIL!B246</f>
        <v>0</v>
      </c>
      <c r="B222" t="e">
        <f>LOOKUP(A222,R_DETAIL!$B:$B,R_DETAIL!$C:$C)</f>
        <v>#N/A</v>
      </c>
    </row>
    <row r="223" spans="1:2" x14ac:dyDescent="0.2">
      <c r="A223" s="1">
        <f>R_DETAIL!B247</f>
        <v>0</v>
      </c>
      <c r="B223" t="e">
        <f>LOOKUP(A223,R_DETAIL!$B:$B,R_DETAIL!$C:$C)</f>
        <v>#N/A</v>
      </c>
    </row>
    <row r="224" spans="1:2" x14ac:dyDescent="0.2">
      <c r="A224" s="1">
        <f>R_DETAIL!B248</f>
        <v>0</v>
      </c>
      <c r="B224" t="e">
        <f>LOOKUP(A224,R_DETAIL!$B:$B,R_DETAIL!$C:$C)</f>
        <v>#N/A</v>
      </c>
    </row>
    <row r="225" spans="1:2" x14ac:dyDescent="0.2">
      <c r="A225" s="1">
        <f>R_DETAIL!B249</f>
        <v>0</v>
      </c>
      <c r="B225" t="e">
        <f>LOOKUP(A225,R_DETAIL!$B:$B,R_DETAIL!$C:$C)</f>
        <v>#N/A</v>
      </c>
    </row>
    <row r="226" spans="1:2" x14ac:dyDescent="0.2">
      <c r="A226" s="1">
        <f>R_DETAIL!B250</f>
        <v>0</v>
      </c>
      <c r="B226" t="e">
        <f>LOOKUP(A226,R_DETAIL!$B:$B,R_DETAIL!$C:$C)</f>
        <v>#N/A</v>
      </c>
    </row>
    <row r="227" spans="1:2" x14ac:dyDescent="0.2">
      <c r="A227" s="1">
        <f>R_DETAIL!B251</f>
        <v>0</v>
      </c>
      <c r="B227" t="e">
        <f>LOOKUP(A227,R_DETAIL!$B:$B,R_DETAIL!$C:$C)</f>
        <v>#N/A</v>
      </c>
    </row>
    <row r="228" spans="1:2" x14ac:dyDescent="0.2">
      <c r="A228" s="1">
        <f>R_DETAIL!B252</f>
        <v>0</v>
      </c>
      <c r="B228" t="e">
        <f>LOOKUP(A228,R_DETAIL!$B:$B,R_DETAIL!$C:$C)</f>
        <v>#N/A</v>
      </c>
    </row>
    <row r="229" spans="1:2" x14ac:dyDescent="0.2">
      <c r="A229" s="1">
        <f>R_DETAIL!B253</f>
        <v>0</v>
      </c>
      <c r="B229" t="e">
        <f>LOOKUP(A229,R_DETAIL!$B:$B,R_DETAIL!$C:$C)</f>
        <v>#N/A</v>
      </c>
    </row>
    <row r="230" spans="1:2" x14ac:dyDescent="0.2">
      <c r="A230" s="1">
        <f>R_DETAIL!B254</f>
        <v>0</v>
      </c>
      <c r="B230" t="e">
        <f>LOOKUP(A230,R_DETAIL!$B:$B,R_DETAIL!$C:$C)</f>
        <v>#N/A</v>
      </c>
    </row>
    <row r="231" spans="1:2" x14ac:dyDescent="0.2">
      <c r="A231" s="1">
        <f>R_DETAIL!B255</f>
        <v>0</v>
      </c>
      <c r="B231" t="e">
        <f>LOOKUP(A231,R_DETAIL!$B:$B,R_DETAIL!$C:$C)</f>
        <v>#N/A</v>
      </c>
    </row>
    <row r="232" spans="1:2" x14ac:dyDescent="0.2">
      <c r="A232" s="1">
        <f>R_DETAIL!B256</f>
        <v>0</v>
      </c>
      <c r="B232" t="e">
        <f>LOOKUP(A232,R_DETAIL!$B:$B,R_DETAIL!$C:$C)</f>
        <v>#N/A</v>
      </c>
    </row>
    <row r="233" spans="1:2" x14ac:dyDescent="0.2">
      <c r="A233" s="1">
        <f>R_DETAIL!B257</f>
        <v>0</v>
      </c>
      <c r="B233" t="e">
        <f>LOOKUP(A233,R_DETAIL!$B:$B,R_DETAIL!$C:$C)</f>
        <v>#N/A</v>
      </c>
    </row>
    <row r="234" spans="1:2" x14ac:dyDescent="0.2">
      <c r="A234" s="1">
        <f>R_DETAIL!B258</f>
        <v>0</v>
      </c>
      <c r="B234" t="e">
        <f>LOOKUP(A234,R_DETAIL!$B:$B,R_DETAIL!$C:$C)</f>
        <v>#N/A</v>
      </c>
    </row>
    <row r="235" spans="1:2" x14ac:dyDescent="0.2">
      <c r="A235" s="1">
        <f>R_DETAIL!B259</f>
        <v>0</v>
      </c>
      <c r="B235" t="e">
        <f>LOOKUP(A235,R_DETAIL!$B:$B,R_DETAIL!$C:$C)</f>
        <v>#N/A</v>
      </c>
    </row>
    <row r="236" spans="1:2" x14ac:dyDescent="0.2">
      <c r="A236" s="1">
        <f>R_DETAIL!B260</f>
        <v>0</v>
      </c>
      <c r="B236" t="e">
        <f>LOOKUP(A236,R_DETAIL!$B:$B,R_DETAIL!$C:$C)</f>
        <v>#N/A</v>
      </c>
    </row>
    <row r="237" spans="1:2" x14ac:dyDescent="0.2">
      <c r="A237" s="1">
        <f>R_DETAIL!B261</f>
        <v>0</v>
      </c>
      <c r="B237" t="e">
        <f>LOOKUP(A237,R_DETAIL!$B:$B,R_DETAIL!$C:$C)</f>
        <v>#N/A</v>
      </c>
    </row>
    <row r="238" spans="1:2" x14ac:dyDescent="0.2">
      <c r="A238" s="1">
        <f>R_DETAIL!B262</f>
        <v>0</v>
      </c>
      <c r="B238" t="e">
        <f>LOOKUP(A238,R_DETAIL!$B:$B,R_DETAIL!$C:$C)</f>
        <v>#N/A</v>
      </c>
    </row>
    <row r="239" spans="1:2" x14ac:dyDescent="0.2">
      <c r="A239" s="1">
        <f>R_DETAIL!B263</f>
        <v>0</v>
      </c>
      <c r="B239" t="e">
        <f>LOOKUP(A239,R_DETAIL!$B:$B,R_DETAIL!$C:$C)</f>
        <v>#N/A</v>
      </c>
    </row>
    <row r="240" spans="1:2" x14ac:dyDescent="0.2">
      <c r="A240" s="1">
        <f>R_DETAIL!B264</f>
        <v>0</v>
      </c>
      <c r="B240" t="e">
        <f>LOOKUP(A240,R_DETAIL!$B:$B,R_DETAIL!$C:$C)</f>
        <v>#N/A</v>
      </c>
    </row>
    <row r="241" spans="1:2" x14ac:dyDescent="0.2">
      <c r="A241" s="1">
        <f>R_DETAIL!B265</f>
        <v>0</v>
      </c>
      <c r="B241" t="e">
        <f>LOOKUP(A241,R_DETAIL!$B:$B,R_DETAIL!$C:$C)</f>
        <v>#N/A</v>
      </c>
    </row>
    <row r="242" spans="1:2" x14ac:dyDescent="0.2">
      <c r="A242" s="1">
        <f>R_DETAIL!B266</f>
        <v>0</v>
      </c>
      <c r="B242" t="e">
        <f>LOOKUP(A242,R_DETAIL!$B:$B,R_DETAIL!$C:$C)</f>
        <v>#N/A</v>
      </c>
    </row>
    <row r="243" spans="1:2" x14ac:dyDescent="0.2">
      <c r="A243" s="1">
        <f>R_DETAIL!B267</f>
        <v>0</v>
      </c>
      <c r="B243" t="e">
        <f>LOOKUP(A243,R_DETAIL!$B:$B,R_DETAIL!$C:$C)</f>
        <v>#N/A</v>
      </c>
    </row>
    <row r="244" spans="1:2" x14ac:dyDescent="0.2">
      <c r="A244" s="1">
        <f>R_DETAIL!B268</f>
        <v>0</v>
      </c>
      <c r="B244" t="e">
        <f>LOOKUP(A244,R_DETAIL!$B:$B,R_DETAIL!$C:$C)</f>
        <v>#N/A</v>
      </c>
    </row>
    <row r="245" spans="1:2" x14ac:dyDescent="0.2">
      <c r="A245" s="1">
        <f>R_DETAIL!B269</f>
        <v>0</v>
      </c>
      <c r="B245" t="e">
        <f>LOOKUP(A245,R_DETAIL!$B:$B,R_DETAIL!$C:$C)</f>
        <v>#N/A</v>
      </c>
    </row>
    <row r="246" spans="1:2" x14ac:dyDescent="0.2">
      <c r="A246" s="1">
        <f>R_DETAIL!B270</f>
        <v>0</v>
      </c>
      <c r="B246" t="e">
        <f>LOOKUP(A246,R_DETAIL!$B:$B,R_DETAIL!$C:$C)</f>
        <v>#N/A</v>
      </c>
    </row>
    <row r="247" spans="1:2" x14ac:dyDescent="0.2">
      <c r="A247" s="1">
        <f>R_DETAIL!B271</f>
        <v>0</v>
      </c>
      <c r="B247" t="e">
        <f>LOOKUP(A247,R_DETAIL!$B:$B,R_DETAIL!$C:$C)</f>
        <v>#N/A</v>
      </c>
    </row>
    <row r="248" spans="1:2" x14ac:dyDescent="0.2">
      <c r="A248" s="1">
        <f>R_DETAIL!B272</f>
        <v>0</v>
      </c>
      <c r="B248" t="e">
        <f>LOOKUP(A248,R_DETAIL!$B:$B,R_DETAIL!$C:$C)</f>
        <v>#N/A</v>
      </c>
    </row>
    <row r="249" spans="1:2" x14ac:dyDescent="0.2">
      <c r="A249" s="1">
        <f>R_DETAIL!B273</f>
        <v>0</v>
      </c>
      <c r="B249" t="e">
        <f>LOOKUP(A249,R_DETAIL!$B:$B,R_DETAIL!$C:$C)</f>
        <v>#N/A</v>
      </c>
    </row>
    <row r="250" spans="1:2" x14ac:dyDescent="0.2">
      <c r="A250" s="1">
        <f>R_DETAIL!B274</f>
        <v>0</v>
      </c>
      <c r="B250" t="e">
        <f>LOOKUP(A250,R_DETAIL!$B:$B,R_DETAIL!$C:$C)</f>
        <v>#N/A</v>
      </c>
    </row>
    <row r="251" spans="1:2" x14ac:dyDescent="0.2">
      <c r="A251" s="1">
        <f>R_DETAIL!B275</f>
        <v>0</v>
      </c>
      <c r="B251" t="e">
        <f>LOOKUP(A251,R_DETAIL!$B:$B,R_DETAIL!$C:$C)</f>
        <v>#N/A</v>
      </c>
    </row>
    <row r="252" spans="1:2" x14ac:dyDescent="0.2">
      <c r="A252" s="1">
        <f>R_DETAIL!B276</f>
        <v>0</v>
      </c>
      <c r="B252" t="e">
        <f>LOOKUP(A252,R_DETAIL!$B:$B,R_DETAIL!$C:$C)</f>
        <v>#N/A</v>
      </c>
    </row>
    <row r="253" spans="1:2" x14ac:dyDescent="0.2">
      <c r="A253" s="1">
        <f>R_DETAIL!B277</f>
        <v>0</v>
      </c>
      <c r="B253" t="e">
        <f>LOOKUP(A253,R_DETAIL!$B:$B,R_DETAIL!$C:$C)</f>
        <v>#N/A</v>
      </c>
    </row>
    <row r="254" spans="1:2" x14ac:dyDescent="0.2">
      <c r="A254" s="1">
        <f>R_DETAIL!B278</f>
        <v>0</v>
      </c>
      <c r="B254" t="e">
        <f>LOOKUP(A254,R_DETAIL!$B:$B,R_DETAIL!$C:$C)</f>
        <v>#N/A</v>
      </c>
    </row>
    <row r="255" spans="1:2" x14ac:dyDescent="0.2">
      <c r="A255" s="1">
        <f>R_DETAIL!B279</f>
        <v>0</v>
      </c>
      <c r="B255" t="e">
        <f>LOOKUP(A255,R_DETAIL!$B:$B,R_DETAIL!$C:$C)</f>
        <v>#N/A</v>
      </c>
    </row>
    <row r="256" spans="1:2" x14ac:dyDescent="0.2">
      <c r="A256" s="1">
        <f>R_DETAIL!B280</f>
        <v>0</v>
      </c>
      <c r="B256" t="e">
        <f>LOOKUP(A256,R_DETAIL!$B:$B,R_DETAIL!$C:$C)</f>
        <v>#N/A</v>
      </c>
    </row>
    <row r="257" spans="1:2" x14ac:dyDescent="0.2">
      <c r="A257" s="1">
        <f>R_DETAIL!B281</f>
        <v>0</v>
      </c>
      <c r="B257" t="e">
        <f>LOOKUP(A257,R_DETAIL!$B:$B,R_DETAIL!$C:$C)</f>
        <v>#N/A</v>
      </c>
    </row>
    <row r="258" spans="1:2" x14ac:dyDescent="0.2">
      <c r="A258" s="1">
        <f>R_DETAIL!B282</f>
        <v>0</v>
      </c>
      <c r="B258" t="e">
        <f>LOOKUP(A258,R_DETAIL!$B:$B,R_DETAIL!$C:$C)</f>
        <v>#N/A</v>
      </c>
    </row>
    <row r="259" spans="1:2" x14ac:dyDescent="0.2">
      <c r="A259" s="1">
        <f>R_DETAIL!B283</f>
        <v>0</v>
      </c>
      <c r="B259" t="e">
        <f>LOOKUP(A259,R_DETAIL!$B:$B,R_DETAIL!$C:$C)</f>
        <v>#N/A</v>
      </c>
    </row>
    <row r="260" spans="1:2" x14ac:dyDescent="0.2">
      <c r="A260" s="1">
        <f>R_DETAIL!B284</f>
        <v>0</v>
      </c>
      <c r="B260" t="e">
        <f>LOOKUP(A260,R_DETAIL!$B:$B,R_DETAIL!$C:$C)</f>
        <v>#N/A</v>
      </c>
    </row>
    <row r="261" spans="1:2" x14ac:dyDescent="0.2">
      <c r="A261" s="1">
        <f>R_DETAIL!B285</f>
        <v>0</v>
      </c>
      <c r="B261" t="e">
        <f>LOOKUP(A261,R_DETAIL!$B:$B,R_DETAIL!$C:$C)</f>
        <v>#N/A</v>
      </c>
    </row>
    <row r="262" spans="1:2" x14ac:dyDescent="0.2">
      <c r="A262" s="1">
        <f>R_DETAIL!B286</f>
        <v>0</v>
      </c>
      <c r="B262" t="e">
        <f>LOOKUP(A262,R_DETAIL!$B:$B,R_DETAIL!$C:$C)</f>
        <v>#N/A</v>
      </c>
    </row>
    <row r="263" spans="1:2" x14ac:dyDescent="0.2">
      <c r="A263" s="1">
        <f>R_DETAIL!B287</f>
        <v>0</v>
      </c>
      <c r="B263" t="e">
        <f>LOOKUP(A263,R_DETAIL!$B:$B,R_DETAIL!$C:$C)</f>
        <v>#N/A</v>
      </c>
    </row>
    <row r="264" spans="1:2" x14ac:dyDescent="0.2">
      <c r="A264" s="1">
        <f>R_DETAIL!B288</f>
        <v>0</v>
      </c>
      <c r="B264" t="e">
        <f>LOOKUP(A264,R_DETAIL!$B:$B,R_DETAIL!$C:$C)</f>
        <v>#N/A</v>
      </c>
    </row>
    <row r="265" spans="1:2" x14ac:dyDescent="0.2">
      <c r="A265" s="1">
        <f>R_DETAIL!B289</f>
        <v>0</v>
      </c>
      <c r="B265" t="e">
        <f>LOOKUP(A265,R_DETAIL!$B:$B,R_DETAIL!$C:$C)</f>
        <v>#N/A</v>
      </c>
    </row>
    <row r="266" spans="1:2" x14ac:dyDescent="0.2">
      <c r="A266" s="1">
        <f>R_DETAIL!B290</f>
        <v>0</v>
      </c>
      <c r="B266" t="e">
        <f>LOOKUP(A266,R_DETAIL!$B:$B,R_DETAIL!$C:$C)</f>
        <v>#N/A</v>
      </c>
    </row>
    <row r="267" spans="1:2" x14ac:dyDescent="0.2">
      <c r="A267" s="1">
        <f>R_DETAIL!B291</f>
        <v>0</v>
      </c>
      <c r="B267" t="e">
        <f>LOOKUP(A267,R_DETAIL!$B:$B,R_DETAIL!$C:$C)</f>
        <v>#N/A</v>
      </c>
    </row>
    <row r="268" spans="1:2" x14ac:dyDescent="0.2">
      <c r="A268" s="1">
        <f>R_DETAIL!B292</f>
        <v>0</v>
      </c>
      <c r="B268" t="e">
        <f>LOOKUP(A268,R_DETAIL!$B:$B,R_DETAIL!$C:$C)</f>
        <v>#N/A</v>
      </c>
    </row>
    <row r="269" spans="1:2" x14ac:dyDescent="0.2">
      <c r="A269" s="1">
        <f>R_DETAIL!B293</f>
        <v>0</v>
      </c>
      <c r="B269" t="e">
        <f>LOOKUP(A269,R_DETAIL!$B:$B,R_DETAIL!$C:$C)</f>
        <v>#N/A</v>
      </c>
    </row>
    <row r="270" spans="1:2" x14ac:dyDescent="0.2">
      <c r="A270" s="1">
        <f>R_DETAIL!B294</f>
        <v>0</v>
      </c>
      <c r="B270" t="e">
        <f>LOOKUP(A270,R_DETAIL!$B:$B,R_DETAIL!$C:$C)</f>
        <v>#N/A</v>
      </c>
    </row>
    <row r="271" spans="1:2" x14ac:dyDescent="0.2">
      <c r="A271" s="1">
        <f>R_DETAIL!B295</f>
        <v>0</v>
      </c>
      <c r="B271" t="e">
        <f>LOOKUP(A271,R_DETAIL!$B:$B,R_DETAIL!$C:$C)</f>
        <v>#N/A</v>
      </c>
    </row>
    <row r="272" spans="1:2" x14ac:dyDescent="0.2">
      <c r="A272" s="1">
        <f>R_DETAIL!B296</f>
        <v>0</v>
      </c>
      <c r="B272" t="e">
        <f>LOOKUP(A272,R_DETAIL!$B:$B,R_DETAIL!$C:$C)</f>
        <v>#N/A</v>
      </c>
    </row>
    <row r="273" spans="1:2" x14ac:dyDescent="0.2">
      <c r="A273" s="1">
        <f>R_DETAIL!B297</f>
        <v>0</v>
      </c>
      <c r="B273" t="e">
        <f>LOOKUP(A273,R_DETAIL!$B:$B,R_DETAIL!$C:$C)</f>
        <v>#N/A</v>
      </c>
    </row>
    <row r="274" spans="1:2" x14ac:dyDescent="0.2">
      <c r="A274" s="1">
        <f>R_DETAIL!B298</f>
        <v>0</v>
      </c>
      <c r="B274" t="e">
        <f>LOOKUP(A274,R_DETAIL!$B:$B,R_DETAIL!$C:$C)</f>
        <v>#N/A</v>
      </c>
    </row>
    <row r="275" spans="1:2" x14ac:dyDescent="0.2">
      <c r="A275" s="1">
        <f>R_DETAIL!B299</f>
        <v>0</v>
      </c>
      <c r="B275" t="e">
        <f>LOOKUP(A275,R_DETAIL!$B:$B,R_DETAIL!$C:$C)</f>
        <v>#N/A</v>
      </c>
    </row>
    <row r="276" spans="1:2" x14ac:dyDescent="0.2">
      <c r="A276" s="1">
        <f>R_DETAIL!B300</f>
        <v>0</v>
      </c>
      <c r="B276" t="e">
        <f>LOOKUP(A276,R_DETAIL!$B:$B,R_DETAIL!$C:$C)</f>
        <v>#N/A</v>
      </c>
    </row>
    <row r="277" spans="1:2" x14ac:dyDescent="0.2">
      <c r="A277" s="1">
        <f>R_DETAIL!B301</f>
        <v>0</v>
      </c>
      <c r="B277" t="e">
        <f>LOOKUP(A277,R_DETAIL!$B:$B,R_DETAIL!$C:$C)</f>
        <v>#N/A</v>
      </c>
    </row>
    <row r="278" spans="1:2" x14ac:dyDescent="0.2">
      <c r="A278" s="1">
        <f>R_DETAIL!B302</f>
        <v>0</v>
      </c>
      <c r="B278" t="e">
        <f>LOOKUP(A278,R_DETAIL!$B:$B,R_DETAIL!$C:$C)</f>
        <v>#N/A</v>
      </c>
    </row>
    <row r="279" spans="1:2" x14ac:dyDescent="0.2">
      <c r="A279" s="1">
        <f>R_DETAIL!B303</f>
        <v>0</v>
      </c>
      <c r="B279" t="e">
        <f>LOOKUP(A279,R_DETAIL!$B:$B,R_DETAIL!$C:$C)</f>
        <v>#N/A</v>
      </c>
    </row>
    <row r="280" spans="1:2" x14ac:dyDescent="0.2">
      <c r="A280" s="1">
        <f>R_DETAIL!B304</f>
        <v>0</v>
      </c>
      <c r="B280" t="e">
        <f>LOOKUP(A280,R_DETAIL!$B:$B,R_DETAIL!$C:$C)</f>
        <v>#N/A</v>
      </c>
    </row>
    <row r="281" spans="1:2" x14ac:dyDescent="0.2">
      <c r="A281" s="1">
        <f>R_DETAIL!B305</f>
        <v>0</v>
      </c>
      <c r="B281" t="e">
        <f>LOOKUP(A281,R_DETAIL!$B:$B,R_DETAIL!$C:$C)</f>
        <v>#N/A</v>
      </c>
    </row>
    <row r="282" spans="1:2" x14ac:dyDescent="0.2">
      <c r="A282" s="1">
        <f>R_DETAIL!B306</f>
        <v>0</v>
      </c>
      <c r="B282" t="e">
        <f>LOOKUP(A282,R_DETAIL!$B:$B,R_DETAIL!$C:$C)</f>
        <v>#N/A</v>
      </c>
    </row>
    <row r="283" spans="1:2" x14ac:dyDescent="0.2">
      <c r="A283" s="1">
        <f>R_DETAIL!B307</f>
        <v>0</v>
      </c>
      <c r="B283" t="e">
        <f>LOOKUP(A283,R_DETAIL!$B:$B,R_DETAIL!$C:$C)</f>
        <v>#N/A</v>
      </c>
    </row>
    <row r="284" spans="1:2" x14ac:dyDescent="0.2">
      <c r="A284" s="1">
        <f>R_DETAIL!B308</f>
        <v>0</v>
      </c>
      <c r="B284" t="e">
        <f>LOOKUP(A284,R_DETAIL!$B:$B,R_DETAIL!$C:$C)</f>
        <v>#N/A</v>
      </c>
    </row>
    <row r="285" spans="1:2" x14ac:dyDescent="0.2">
      <c r="A285" s="1">
        <f>R_DETAIL!B309</f>
        <v>0</v>
      </c>
      <c r="B285" t="e">
        <f>LOOKUP(A285,R_DETAIL!$B:$B,R_DETAIL!$C:$C)</f>
        <v>#N/A</v>
      </c>
    </row>
    <row r="286" spans="1:2" x14ac:dyDescent="0.2">
      <c r="A286" s="1">
        <f>R_DETAIL!B310</f>
        <v>0</v>
      </c>
      <c r="B286" t="e">
        <f>LOOKUP(A286,R_DETAIL!$B:$B,R_DETAIL!$C:$C)</f>
        <v>#N/A</v>
      </c>
    </row>
    <row r="287" spans="1:2" x14ac:dyDescent="0.2">
      <c r="A287" s="1">
        <f>R_DETAIL!B311</f>
        <v>0</v>
      </c>
      <c r="B287" t="e">
        <f>LOOKUP(A287,R_DETAIL!$B:$B,R_DETAIL!$C:$C)</f>
        <v>#N/A</v>
      </c>
    </row>
    <row r="288" spans="1:2" x14ac:dyDescent="0.2">
      <c r="A288" s="1">
        <f>R_DETAIL!B312</f>
        <v>0</v>
      </c>
      <c r="B288" t="e">
        <f>LOOKUP(A288,R_DETAIL!$B:$B,R_DETAIL!$C:$C)</f>
        <v>#N/A</v>
      </c>
    </row>
    <row r="289" spans="1:2" x14ac:dyDescent="0.2">
      <c r="A289" s="1">
        <f>R_DETAIL!B313</f>
        <v>0</v>
      </c>
      <c r="B289" t="e">
        <f>LOOKUP(A289,R_DETAIL!$B:$B,R_DETAIL!$C:$C)</f>
        <v>#N/A</v>
      </c>
    </row>
    <row r="290" spans="1:2" x14ac:dyDescent="0.2">
      <c r="A290" s="1">
        <f>R_DETAIL!B314</f>
        <v>0</v>
      </c>
      <c r="B290" t="e">
        <f>LOOKUP(A290,R_DETAIL!$B:$B,R_DETAIL!$C:$C)</f>
        <v>#N/A</v>
      </c>
    </row>
    <row r="291" spans="1:2" x14ac:dyDescent="0.2">
      <c r="A291" s="1">
        <f>R_DETAIL!B315</f>
        <v>0</v>
      </c>
      <c r="B291" t="e">
        <f>LOOKUP(A291,R_DETAIL!$B:$B,R_DETAIL!$C:$C)</f>
        <v>#N/A</v>
      </c>
    </row>
    <row r="292" spans="1:2" x14ac:dyDescent="0.2">
      <c r="A292" s="1">
        <f>R_DETAIL!B316</f>
        <v>0</v>
      </c>
      <c r="B292" t="e">
        <f>LOOKUP(A292,R_DETAIL!$B:$B,R_DETAIL!$C:$C)</f>
        <v>#N/A</v>
      </c>
    </row>
    <row r="293" spans="1:2" x14ac:dyDescent="0.2">
      <c r="A293" s="1">
        <f>R_DETAIL!B317</f>
        <v>0</v>
      </c>
      <c r="B293" t="e">
        <f>LOOKUP(A293,R_DETAIL!$B:$B,R_DETAIL!$C:$C)</f>
        <v>#N/A</v>
      </c>
    </row>
    <row r="294" spans="1:2" x14ac:dyDescent="0.2">
      <c r="A294" s="1">
        <f>R_DETAIL!B318</f>
        <v>0</v>
      </c>
      <c r="B294" t="e">
        <f>LOOKUP(A294,R_DETAIL!$B:$B,R_DETAIL!$C:$C)</f>
        <v>#N/A</v>
      </c>
    </row>
    <row r="295" spans="1:2" x14ac:dyDescent="0.2">
      <c r="A295" s="1">
        <f>R_DETAIL!B319</f>
        <v>0</v>
      </c>
      <c r="B295" t="e">
        <f>LOOKUP(A295,R_DETAIL!$B:$B,R_DETAIL!$C:$C)</f>
        <v>#N/A</v>
      </c>
    </row>
    <row r="296" spans="1:2" x14ac:dyDescent="0.2">
      <c r="A296" s="1">
        <f>R_DETAIL!B320</f>
        <v>0</v>
      </c>
      <c r="B296" t="e">
        <f>LOOKUP(A296,R_DETAIL!$B:$B,R_DETAIL!$C:$C)</f>
        <v>#N/A</v>
      </c>
    </row>
    <row r="297" spans="1:2" x14ac:dyDescent="0.2">
      <c r="A297" s="1">
        <f>R_DETAIL!B321</f>
        <v>0</v>
      </c>
      <c r="B297" t="e">
        <f>LOOKUP(A297,R_DETAIL!$B:$B,R_DETAIL!$C:$C)</f>
        <v>#N/A</v>
      </c>
    </row>
    <row r="298" spans="1:2" x14ac:dyDescent="0.2">
      <c r="A298" s="1">
        <f>R_DETAIL!B322</f>
        <v>0</v>
      </c>
      <c r="B298" t="e">
        <f>LOOKUP(A298,R_DETAIL!$B:$B,R_DETAIL!$C:$C)</f>
        <v>#N/A</v>
      </c>
    </row>
    <row r="299" spans="1:2" x14ac:dyDescent="0.2">
      <c r="A299" s="1">
        <f>R_DETAIL!B323</f>
        <v>0</v>
      </c>
      <c r="B299" t="e">
        <f>LOOKUP(A299,R_DETAIL!$B:$B,R_DETAIL!$C:$C)</f>
        <v>#N/A</v>
      </c>
    </row>
    <row r="300" spans="1:2" x14ac:dyDescent="0.2">
      <c r="A300" s="1">
        <f>R_DETAIL!B324</f>
        <v>0</v>
      </c>
      <c r="B300" t="e">
        <f>LOOKUP(A300,R_DETAIL!$B:$B,R_DETAIL!$C:$C)</f>
        <v>#N/A</v>
      </c>
    </row>
    <row r="301" spans="1:2" x14ac:dyDescent="0.2">
      <c r="A301" s="1">
        <f>R_DETAIL!B325</f>
        <v>0</v>
      </c>
      <c r="B301" t="e">
        <f>LOOKUP(A301,R_DETAIL!$B:$B,R_DETAIL!$C:$C)</f>
        <v>#N/A</v>
      </c>
    </row>
    <row r="302" spans="1:2" x14ac:dyDescent="0.2">
      <c r="A302" s="1">
        <f>R_DETAIL!B326</f>
        <v>0</v>
      </c>
      <c r="B302" t="e">
        <f>LOOKUP(A302,R_DETAIL!$B:$B,R_DETAIL!$C:$C)</f>
        <v>#N/A</v>
      </c>
    </row>
    <row r="303" spans="1:2" x14ac:dyDescent="0.2">
      <c r="A303" s="1">
        <f>R_DETAIL!B327</f>
        <v>0</v>
      </c>
      <c r="B303" t="e">
        <f>LOOKUP(A303,R_DETAIL!$B:$B,R_DETAIL!$C:$C)</f>
        <v>#N/A</v>
      </c>
    </row>
    <row r="304" spans="1:2" x14ac:dyDescent="0.2">
      <c r="A304" s="1">
        <f>R_DETAIL!B328</f>
        <v>0</v>
      </c>
      <c r="B304" t="e">
        <f>LOOKUP(A304,R_DETAIL!$B:$B,R_DETAIL!$C:$C)</f>
        <v>#N/A</v>
      </c>
    </row>
    <row r="305" spans="1:2" x14ac:dyDescent="0.2">
      <c r="A305" s="1">
        <f>R_DETAIL!B329</f>
        <v>0</v>
      </c>
      <c r="B305" t="e">
        <f>LOOKUP(A305,R_DETAIL!$B:$B,R_DETAIL!$C:$C)</f>
        <v>#N/A</v>
      </c>
    </row>
    <row r="306" spans="1:2" x14ac:dyDescent="0.2">
      <c r="A306" s="1">
        <f>R_DETAIL!B330</f>
        <v>0</v>
      </c>
      <c r="B306" t="e">
        <f>LOOKUP(A306,R_DETAIL!$B:$B,R_DETAIL!$C:$C)</f>
        <v>#N/A</v>
      </c>
    </row>
    <row r="307" spans="1:2" x14ac:dyDescent="0.2">
      <c r="A307" s="1">
        <f>R_DETAIL!B331</f>
        <v>0</v>
      </c>
      <c r="B307" t="e">
        <f>LOOKUP(A307,R_DETAIL!$B:$B,R_DETAIL!$C:$C)</f>
        <v>#N/A</v>
      </c>
    </row>
    <row r="308" spans="1:2" x14ac:dyDescent="0.2">
      <c r="A308" s="1">
        <f>R_DETAIL!B332</f>
        <v>0</v>
      </c>
      <c r="B308" t="e">
        <f>LOOKUP(A308,R_DETAIL!$B:$B,R_DETAIL!$C:$C)</f>
        <v>#N/A</v>
      </c>
    </row>
    <row r="309" spans="1:2" x14ac:dyDescent="0.2">
      <c r="A309" s="1">
        <f>R_DETAIL!B333</f>
        <v>0</v>
      </c>
      <c r="B309" t="e">
        <f>LOOKUP(A309,R_DETAIL!$B:$B,R_DETAIL!$C:$C)</f>
        <v>#N/A</v>
      </c>
    </row>
    <row r="310" spans="1:2" x14ac:dyDescent="0.2">
      <c r="A310" s="1">
        <f>R_DETAIL!B334</f>
        <v>0</v>
      </c>
      <c r="B310" t="e">
        <f>LOOKUP(A310,R_DETAIL!$B:$B,R_DETAIL!$C:$C)</f>
        <v>#N/A</v>
      </c>
    </row>
    <row r="311" spans="1:2" x14ac:dyDescent="0.2">
      <c r="A311" s="1">
        <f>R_DETAIL!B335</f>
        <v>0</v>
      </c>
      <c r="B311" t="e">
        <f>LOOKUP(A311,R_DETAIL!$B:$B,R_DETAIL!$C:$C)</f>
        <v>#N/A</v>
      </c>
    </row>
    <row r="312" spans="1:2" x14ac:dyDescent="0.2">
      <c r="A312" s="1">
        <f>R_DETAIL!B336</f>
        <v>0</v>
      </c>
      <c r="B312" t="e">
        <f>LOOKUP(A312,R_DETAIL!$B:$B,R_DETAIL!$C:$C)</f>
        <v>#N/A</v>
      </c>
    </row>
    <row r="313" spans="1:2" x14ac:dyDescent="0.2">
      <c r="A313" s="1">
        <f>R_DETAIL!B337</f>
        <v>0</v>
      </c>
      <c r="B313" t="e">
        <f>LOOKUP(A313,R_DETAIL!$B:$B,R_DETAIL!$C:$C)</f>
        <v>#N/A</v>
      </c>
    </row>
    <row r="314" spans="1:2" x14ac:dyDescent="0.2">
      <c r="A314" s="1">
        <f>R_DETAIL!B338</f>
        <v>0</v>
      </c>
      <c r="B314" t="e">
        <f>LOOKUP(A314,R_DETAIL!$B:$B,R_DETAIL!$C:$C)</f>
        <v>#N/A</v>
      </c>
    </row>
    <row r="315" spans="1:2" x14ac:dyDescent="0.2">
      <c r="A315" s="1">
        <f>R_DETAIL!B339</f>
        <v>0</v>
      </c>
      <c r="B315" t="e">
        <f>LOOKUP(A315,R_DETAIL!$B:$B,R_DETAIL!$C:$C)</f>
        <v>#N/A</v>
      </c>
    </row>
    <row r="316" spans="1:2" x14ac:dyDescent="0.2">
      <c r="A316" s="1">
        <f>R_DETAIL!B340</f>
        <v>0</v>
      </c>
      <c r="B316" t="e">
        <f>LOOKUP(A316,R_DETAIL!$B:$B,R_DETAIL!$C:$C)</f>
        <v>#N/A</v>
      </c>
    </row>
    <row r="317" spans="1:2" x14ac:dyDescent="0.2">
      <c r="A317" s="1">
        <f>R_DETAIL!B341</f>
        <v>0</v>
      </c>
      <c r="B317" t="e">
        <f>LOOKUP(A317,R_DETAIL!$B:$B,R_DETAIL!$C:$C)</f>
        <v>#N/A</v>
      </c>
    </row>
    <row r="318" spans="1:2" x14ac:dyDescent="0.2">
      <c r="A318" s="1">
        <f>R_DETAIL!B342</f>
        <v>0</v>
      </c>
      <c r="B318" t="e">
        <f>LOOKUP(A318,R_DETAIL!$B:$B,R_DETAIL!$C:$C)</f>
        <v>#N/A</v>
      </c>
    </row>
    <row r="319" spans="1:2" x14ac:dyDescent="0.2">
      <c r="A319" s="1">
        <f>R_DETAIL!B343</f>
        <v>0</v>
      </c>
      <c r="B319" t="e">
        <f>LOOKUP(A319,R_DETAIL!$B:$B,R_DETAIL!$C:$C)</f>
        <v>#N/A</v>
      </c>
    </row>
    <row r="320" spans="1:2" x14ac:dyDescent="0.2">
      <c r="A320" s="1">
        <f>R_DETAIL!B344</f>
        <v>0</v>
      </c>
      <c r="B320" t="e">
        <f>LOOKUP(A320,R_DETAIL!$B:$B,R_DETAIL!$C:$C)</f>
        <v>#N/A</v>
      </c>
    </row>
    <row r="321" spans="1:2" x14ac:dyDescent="0.2">
      <c r="A321" s="1">
        <f>R_DETAIL!B345</f>
        <v>0</v>
      </c>
      <c r="B321" t="e">
        <f>LOOKUP(A321,R_DETAIL!$B:$B,R_DETAIL!$C:$C)</f>
        <v>#N/A</v>
      </c>
    </row>
    <row r="322" spans="1:2" x14ac:dyDescent="0.2">
      <c r="A322" s="1">
        <f>R_DETAIL!B346</f>
        <v>0</v>
      </c>
      <c r="B322" t="e">
        <f>LOOKUP(A322,R_DETAIL!$B:$B,R_DETAIL!$C:$C)</f>
        <v>#N/A</v>
      </c>
    </row>
    <row r="323" spans="1:2" x14ac:dyDescent="0.2">
      <c r="A323" s="1">
        <f>R_DETAIL!B347</f>
        <v>0</v>
      </c>
      <c r="B323" t="e">
        <f>LOOKUP(A323,R_DETAIL!$B:$B,R_DETAIL!$C:$C)</f>
        <v>#N/A</v>
      </c>
    </row>
    <row r="324" spans="1:2" x14ac:dyDescent="0.2">
      <c r="A324" s="1">
        <f>R_DETAIL!B348</f>
        <v>0</v>
      </c>
      <c r="B324" t="e">
        <f>LOOKUP(A324,R_DETAIL!$B:$B,R_DETAIL!$C:$C)</f>
        <v>#N/A</v>
      </c>
    </row>
    <row r="325" spans="1:2" x14ac:dyDescent="0.2">
      <c r="A325" s="1">
        <f>R_DETAIL!B349</f>
        <v>0</v>
      </c>
      <c r="B325" t="e">
        <f>LOOKUP(A325,R_DETAIL!$B:$B,R_DETAIL!$C:$C)</f>
        <v>#N/A</v>
      </c>
    </row>
    <row r="326" spans="1:2" x14ac:dyDescent="0.2">
      <c r="A326" s="1">
        <f>R_DETAIL!B350</f>
        <v>0</v>
      </c>
      <c r="B326" t="e">
        <f>LOOKUP(A326,R_DETAIL!$B:$B,R_DETAIL!$C:$C)</f>
        <v>#N/A</v>
      </c>
    </row>
    <row r="327" spans="1:2" x14ac:dyDescent="0.2">
      <c r="A327" s="1">
        <f>R_DETAIL!B351</f>
        <v>0</v>
      </c>
      <c r="B327" t="e">
        <f>LOOKUP(A327,R_DETAIL!$B:$B,R_DETAIL!$C:$C)</f>
        <v>#N/A</v>
      </c>
    </row>
    <row r="328" spans="1:2" x14ac:dyDescent="0.2">
      <c r="A328" s="1">
        <f>R_DETAIL!B352</f>
        <v>0</v>
      </c>
      <c r="B328" t="e">
        <f>LOOKUP(A328,R_DETAIL!$B:$B,R_DETAIL!$C:$C)</f>
        <v>#N/A</v>
      </c>
    </row>
    <row r="329" spans="1:2" x14ac:dyDescent="0.2">
      <c r="A329" s="1">
        <f>R_DETAIL!B353</f>
        <v>0</v>
      </c>
      <c r="B329" t="e">
        <f>LOOKUP(A329,R_DETAIL!$B:$B,R_DETAIL!$C:$C)</f>
        <v>#N/A</v>
      </c>
    </row>
    <row r="330" spans="1:2" x14ac:dyDescent="0.2">
      <c r="A330" s="1">
        <f>R_DETAIL!B354</f>
        <v>0</v>
      </c>
      <c r="B330" t="e">
        <f>LOOKUP(A330,R_DETAIL!$B:$B,R_DETAIL!$C:$C)</f>
        <v>#N/A</v>
      </c>
    </row>
    <row r="331" spans="1:2" x14ac:dyDescent="0.2">
      <c r="A331" s="1">
        <f>R_DETAIL!B355</f>
        <v>0</v>
      </c>
      <c r="B331" t="e">
        <f>LOOKUP(A331,R_DETAIL!$B:$B,R_DETAIL!$C:$C)</f>
        <v>#N/A</v>
      </c>
    </row>
    <row r="332" spans="1:2" x14ac:dyDescent="0.2">
      <c r="A332" s="1">
        <f>R_DETAIL!B356</f>
        <v>0</v>
      </c>
      <c r="B332" t="e">
        <f>LOOKUP(A332,R_DETAIL!$B:$B,R_DETAIL!$C:$C)</f>
        <v>#N/A</v>
      </c>
    </row>
    <row r="333" spans="1:2" x14ac:dyDescent="0.2">
      <c r="A333" s="1">
        <f>R_DETAIL!B357</f>
        <v>0</v>
      </c>
      <c r="B333" t="e">
        <f>LOOKUP(A333,R_DETAIL!$B:$B,R_DETAIL!$C:$C)</f>
        <v>#N/A</v>
      </c>
    </row>
    <row r="334" spans="1:2" x14ac:dyDescent="0.2">
      <c r="A334" s="1">
        <f>R_DETAIL!B358</f>
        <v>0</v>
      </c>
      <c r="B334" t="e">
        <f>LOOKUP(A334,R_DETAIL!$B:$B,R_DETAIL!$C:$C)</f>
        <v>#N/A</v>
      </c>
    </row>
    <row r="335" spans="1:2" x14ac:dyDescent="0.2">
      <c r="A335" s="1">
        <f>R_DETAIL!B359</f>
        <v>0</v>
      </c>
      <c r="B335" t="e">
        <f>LOOKUP(A335,R_DETAIL!$B:$B,R_DETAIL!$C:$C)</f>
        <v>#N/A</v>
      </c>
    </row>
    <row r="336" spans="1:2" x14ac:dyDescent="0.2">
      <c r="A336" s="1">
        <f>R_DETAIL!B360</f>
        <v>0</v>
      </c>
      <c r="B336" t="e">
        <f>LOOKUP(A336,R_DETAIL!$B:$B,R_DETAIL!$C:$C)</f>
        <v>#N/A</v>
      </c>
    </row>
    <row r="337" spans="1:2" x14ac:dyDescent="0.2">
      <c r="A337" s="1">
        <f>R_DETAIL!B361</f>
        <v>0</v>
      </c>
      <c r="B337" t="e">
        <f>LOOKUP(A337,R_DETAIL!$B:$B,R_DETAIL!$C:$C)</f>
        <v>#N/A</v>
      </c>
    </row>
    <row r="338" spans="1:2" x14ac:dyDescent="0.2">
      <c r="A338" s="1">
        <f>R_DETAIL!B362</f>
        <v>0</v>
      </c>
      <c r="B338" t="e">
        <f>LOOKUP(A338,R_DETAIL!$B:$B,R_DETAIL!$C:$C)</f>
        <v>#N/A</v>
      </c>
    </row>
    <row r="339" spans="1:2" x14ac:dyDescent="0.2">
      <c r="A339" s="1">
        <f>R_DETAIL!B363</f>
        <v>0</v>
      </c>
      <c r="B339" t="e">
        <f>LOOKUP(A339,R_DETAIL!$B:$B,R_DETAIL!$C:$C)</f>
        <v>#N/A</v>
      </c>
    </row>
    <row r="340" spans="1:2" x14ac:dyDescent="0.2">
      <c r="A340" s="1">
        <f>R_DETAIL!B364</f>
        <v>0</v>
      </c>
      <c r="B340" t="e">
        <f>LOOKUP(A340,R_DETAIL!$B:$B,R_DETAIL!$C:$C)</f>
        <v>#N/A</v>
      </c>
    </row>
    <row r="341" spans="1:2" x14ac:dyDescent="0.2">
      <c r="A341" s="1">
        <f>R_DETAIL!B365</f>
        <v>0</v>
      </c>
      <c r="B341" t="e">
        <f>LOOKUP(A341,R_DETAIL!$B:$B,R_DETAIL!$C:$C)</f>
        <v>#N/A</v>
      </c>
    </row>
    <row r="342" spans="1:2" x14ac:dyDescent="0.2">
      <c r="A342" s="1">
        <f>R_DETAIL!B366</f>
        <v>0</v>
      </c>
      <c r="B342" t="e">
        <f>LOOKUP(A342,R_DETAIL!$B:$B,R_DETAIL!$C:$C)</f>
        <v>#N/A</v>
      </c>
    </row>
    <row r="343" spans="1:2" x14ac:dyDescent="0.2">
      <c r="A343" s="1">
        <f>R_DETAIL!B367</f>
        <v>0</v>
      </c>
      <c r="B343" t="e">
        <f>LOOKUP(A343,R_DETAIL!$B:$B,R_DETAIL!$C:$C)</f>
        <v>#N/A</v>
      </c>
    </row>
    <row r="344" spans="1:2" x14ac:dyDescent="0.2">
      <c r="A344" s="1">
        <f>R_DETAIL!B368</f>
        <v>0</v>
      </c>
      <c r="B344" t="e">
        <f>LOOKUP(A344,R_DETAIL!$B:$B,R_DETAIL!$C:$C)</f>
        <v>#N/A</v>
      </c>
    </row>
    <row r="345" spans="1:2" x14ac:dyDescent="0.2">
      <c r="A345" s="1">
        <f>R_DETAIL!B369</f>
        <v>0</v>
      </c>
      <c r="B345" t="e">
        <f>LOOKUP(A345,R_DETAIL!$B:$B,R_DETAIL!$C:$C)</f>
        <v>#N/A</v>
      </c>
    </row>
    <row r="346" spans="1:2" x14ac:dyDescent="0.2">
      <c r="A346" s="1">
        <f>R_DETAIL!B370</f>
        <v>0</v>
      </c>
      <c r="B346" t="e">
        <f>LOOKUP(A346,R_DETAIL!$B:$B,R_DETAIL!$C:$C)</f>
        <v>#N/A</v>
      </c>
    </row>
    <row r="347" spans="1:2" x14ac:dyDescent="0.2">
      <c r="A347" s="1">
        <f>R_DETAIL!B371</f>
        <v>0</v>
      </c>
      <c r="B347" t="e">
        <f>LOOKUP(A347,R_DETAIL!$B:$B,R_DETAIL!$C:$C)</f>
        <v>#N/A</v>
      </c>
    </row>
    <row r="348" spans="1:2" x14ac:dyDescent="0.2">
      <c r="A348" s="1">
        <f>R_DETAIL!B372</f>
        <v>0</v>
      </c>
      <c r="B348" t="e">
        <f>LOOKUP(A348,R_DETAIL!$B:$B,R_DETAIL!$C:$C)</f>
        <v>#N/A</v>
      </c>
    </row>
    <row r="349" spans="1:2" x14ac:dyDescent="0.2">
      <c r="A349" s="1">
        <f>R_DETAIL!B373</f>
        <v>0</v>
      </c>
      <c r="B349" t="e">
        <f>LOOKUP(A349,R_DETAIL!$B:$B,R_DETAIL!$C:$C)</f>
        <v>#N/A</v>
      </c>
    </row>
    <row r="350" spans="1:2" x14ac:dyDescent="0.2">
      <c r="A350" s="1">
        <f>R_DETAIL!B374</f>
        <v>0</v>
      </c>
      <c r="B350" t="e">
        <f>LOOKUP(A350,R_DETAIL!$B:$B,R_DETAIL!$C:$C)</f>
        <v>#N/A</v>
      </c>
    </row>
    <row r="351" spans="1:2" x14ac:dyDescent="0.2">
      <c r="A351" s="1">
        <f>R_DETAIL!B375</f>
        <v>0</v>
      </c>
      <c r="B351" t="e">
        <f>LOOKUP(A351,R_DETAIL!$B:$B,R_DETAIL!$C:$C)</f>
        <v>#N/A</v>
      </c>
    </row>
    <row r="352" spans="1:2" x14ac:dyDescent="0.2">
      <c r="A352" s="1">
        <f>R_DETAIL!B376</f>
        <v>0</v>
      </c>
      <c r="B352" t="e">
        <f>LOOKUP(A352,R_DETAIL!$B:$B,R_DETAIL!$C:$C)</f>
        <v>#N/A</v>
      </c>
    </row>
    <row r="353" spans="1:2" x14ac:dyDescent="0.2">
      <c r="A353" s="1">
        <f>R_DETAIL!B377</f>
        <v>0</v>
      </c>
      <c r="B353" t="e">
        <f>LOOKUP(A353,R_DETAIL!$B:$B,R_DETAIL!$C:$C)</f>
        <v>#N/A</v>
      </c>
    </row>
    <row r="354" spans="1:2" x14ac:dyDescent="0.2">
      <c r="A354" s="1">
        <f>R_DETAIL!B378</f>
        <v>0</v>
      </c>
      <c r="B354" t="e">
        <f>LOOKUP(A354,R_DETAIL!$B:$B,R_DETAIL!$C:$C)</f>
        <v>#N/A</v>
      </c>
    </row>
    <row r="355" spans="1:2" x14ac:dyDescent="0.2">
      <c r="A355" s="1">
        <f>R_DETAIL!B379</f>
        <v>0</v>
      </c>
      <c r="B355" t="e">
        <f>LOOKUP(A355,R_DETAIL!$B:$B,R_DETAIL!$C:$C)</f>
        <v>#N/A</v>
      </c>
    </row>
    <row r="356" spans="1:2" x14ac:dyDescent="0.2">
      <c r="A356" s="1">
        <f>R_DETAIL!B380</f>
        <v>0</v>
      </c>
      <c r="B356" t="e">
        <f>LOOKUP(A356,R_DETAIL!$B:$B,R_DETAIL!$C:$C)</f>
        <v>#N/A</v>
      </c>
    </row>
    <row r="357" spans="1:2" x14ac:dyDescent="0.2">
      <c r="A357" s="1">
        <f>R_DETAIL!B381</f>
        <v>0</v>
      </c>
      <c r="B357" t="e">
        <f>LOOKUP(A357,R_DETAIL!$B:$B,R_DETAIL!$C:$C)</f>
        <v>#N/A</v>
      </c>
    </row>
    <row r="358" spans="1:2" x14ac:dyDescent="0.2">
      <c r="A358" s="1">
        <f>R_DETAIL!B382</f>
        <v>0</v>
      </c>
      <c r="B358" t="e">
        <f>LOOKUP(A358,R_DETAIL!$B:$B,R_DETAIL!$C:$C)</f>
        <v>#N/A</v>
      </c>
    </row>
    <row r="359" spans="1:2" x14ac:dyDescent="0.2">
      <c r="A359" s="1">
        <f>R_DETAIL!B383</f>
        <v>0</v>
      </c>
      <c r="B359" t="e">
        <f>LOOKUP(A359,R_DETAIL!$B:$B,R_DETAIL!$C:$C)</f>
        <v>#N/A</v>
      </c>
    </row>
    <row r="360" spans="1:2" x14ac:dyDescent="0.2">
      <c r="A360" s="1">
        <f>R_DETAIL!B384</f>
        <v>0</v>
      </c>
      <c r="B360" t="e">
        <f>LOOKUP(A360,R_DETAIL!$B:$B,R_DETAIL!$C:$C)</f>
        <v>#N/A</v>
      </c>
    </row>
    <row r="361" spans="1:2" x14ac:dyDescent="0.2">
      <c r="A361" s="1">
        <f>R_DETAIL!B385</f>
        <v>0</v>
      </c>
      <c r="B361" t="e">
        <f>LOOKUP(A361,R_DETAIL!$B:$B,R_DETAIL!$C:$C)</f>
        <v>#N/A</v>
      </c>
    </row>
    <row r="362" spans="1:2" x14ac:dyDescent="0.2">
      <c r="A362" s="1">
        <f>R_DETAIL!B386</f>
        <v>0</v>
      </c>
      <c r="B362" t="e">
        <f>LOOKUP(A362,R_DETAIL!$B:$B,R_DETAIL!$C:$C)</f>
        <v>#N/A</v>
      </c>
    </row>
    <row r="363" spans="1:2" x14ac:dyDescent="0.2">
      <c r="A363" s="1">
        <f>R_DETAIL!B387</f>
        <v>0</v>
      </c>
      <c r="B363" t="e">
        <f>LOOKUP(A363,R_DETAIL!$B:$B,R_DETAIL!$C:$C)</f>
        <v>#N/A</v>
      </c>
    </row>
    <row r="364" spans="1:2" x14ac:dyDescent="0.2">
      <c r="A364" s="1">
        <f>R_DETAIL!B388</f>
        <v>0</v>
      </c>
      <c r="B364" t="e">
        <f>LOOKUP(A364,R_DETAIL!$B:$B,R_DETAIL!$C:$C)</f>
        <v>#N/A</v>
      </c>
    </row>
    <row r="365" spans="1:2" x14ac:dyDescent="0.2">
      <c r="A365" s="1">
        <f>R_DETAIL!B389</f>
        <v>0</v>
      </c>
      <c r="B365" t="e">
        <f>LOOKUP(A365,R_DETAIL!$B:$B,R_DETAIL!$C:$C)</f>
        <v>#N/A</v>
      </c>
    </row>
    <row r="366" spans="1:2" x14ac:dyDescent="0.2">
      <c r="A366" s="1">
        <f>R_DETAIL!B390</f>
        <v>0</v>
      </c>
      <c r="B366" t="e">
        <f>LOOKUP(A366,R_DETAIL!$B:$B,R_DETAIL!$C:$C)</f>
        <v>#N/A</v>
      </c>
    </row>
    <row r="367" spans="1:2" x14ac:dyDescent="0.2">
      <c r="A367" s="1">
        <f>R_DETAIL!B391</f>
        <v>0</v>
      </c>
      <c r="B367" t="e">
        <f>LOOKUP(A367,R_DETAIL!$B:$B,R_DETAIL!$C:$C)</f>
        <v>#N/A</v>
      </c>
    </row>
    <row r="368" spans="1:2" x14ac:dyDescent="0.2">
      <c r="A368" s="1">
        <f>R_DETAIL!B392</f>
        <v>0</v>
      </c>
      <c r="B368" t="e">
        <f>LOOKUP(A368,R_DETAIL!$B:$B,R_DETAIL!$C:$C)</f>
        <v>#N/A</v>
      </c>
    </row>
    <row r="369" spans="1:2" x14ac:dyDescent="0.2">
      <c r="A369" s="1">
        <f>R_DETAIL!B393</f>
        <v>0</v>
      </c>
      <c r="B369" t="e">
        <f>LOOKUP(A369,R_DETAIL!$B:$B,R_DETAIL!$C:$C)</f>
        <v>#N/A</v>
      </c>
    </row>
    <row r="370" spans="1:2" x14ac:dyDescent="0.2">
      <c r="A370" s="1">
        <f>R_DETAIL!B394</f>
        <v>0</v>
      </c>
      <c r="B370" t="e">
        <f>LOOKUP(A370,R_DETAIL!$B:$B,R_DETAIL!$C:$C)</f>
        <v>#N/A</v>
      </c>
    </row>
    <row r="371" spans="1:2" x14ac:dyDescent="0.2">
      <c r="A371" s="1">
        <f>R_DETAIL!B395</f>
        <v>0</v>
      </c>
      <c r="B371" t="e">
        <f>LOOKUP(A371,R_DETAIL!$B:$B,R_DETAIL!$C:$C)</f>
        <v>#N/A</v>
      </c>
    </row>
    <row r="372" spans="1:2" x14ac:dyDescent="0.2">
      <c r="A372" s="1">
        <f>R_DETAIL!B396</f>
        <v>0</v>
      </c>
      <c r="B372" t="e">
        <f>LOOKUP(A372,R_DETAIL!$B:$B,R_DETAIL!$C:$C)</f>
        <v>#N/A</v>
      </c>
    </row>
    <row r="373" spans="1:2" x14ac:dyDescent="0.2">
      <c r="A373" s="1">
        <f>R_DETAIL!B397</f>
        <v>0</v>
      </c>
      <c r="B373" t="e">
        <f>LOOKUP(A373,R_DETAIL!$B:$B,R_DETAIL!$C:$C)</f>
        <v>#N/A</v>
      </c>
    </row>
    <row r="374" spans="1:2" x14ac:dyDescent="0.2">
      <c r="A374" s="1">
        <f>R_DETAIL!B398</f>
        <v>0</v>
      </c>
      <c r="B374" t="e">
        <f>LOOKUP(A374,R_DETAIL!$B:$B,R_DETAIL!$C:$C)</f>
        <v>#N/A</v>
      </c>
    </row>
    <row r="375" spans="1:2" x14ac:dyDescent="0.2">
      <c r="A375" s="1">
        <f>R_DETAIL!B399</f>
        <v>0</v>
      </c>
      <c r="B375" t="e">
        <f>LOOKUP(A375,R_DETAIL!$B:$B,R_DETAIL!$C:$C)</f>
        <v>#N/A</v>
      </c>
    </row>
    <row r="376" spans="1:2" x14ac:dyDescent="0.2">
      <c r="A376" s="1">
        <f>R_DETAIL!B400</f>
        <v>0</v>
      </c>
      <c r="B376" t="e">
        <f>LOOKUP(A376,R_DETAIL!$B:$B,R_DETAIL!$C:$C)</f>
        <v>#N/A</v>
      </c>
    </row>
    <row r="377" spans="1:2" x14ac:dyDescent="0.2">
      <c r="A377" s="1">
        <f>R_DETAIL!B401</f>
        <v>0</v>
      </c>
      <c r="B377" t="e">
        <f>LOOKUP(A377,R_DETAIL!$B:$B,R_DETAIL!$C:$C)</f>
        <v>#N/A</v>
      </c>
    </row>
    <row r="378" spans="1:2" x14ac:dyDescent="0.2">
      <c r="A378" s="1">
        <f>R_DETAIL!B402</f>
        <v>0</v>
      </c>
      <c r="B378" t="e">
        <f>LOOKUP(A378,R_DETAIL!$B:$B,R_DETAIL!$C:$C)</f>
        <v>#N/A</v>
      </c>
    </row>
    <row r="379" spans="1:2" x14ac:dyDescent="0.2">
      <c r="A379" s="1">
        <f>R_DETAIL!B403</f>
        <v>0</v>
      </c>
      <c r="B379" t="e">
        <f>LOOKUP(A379,R_DETAIL!$B:$B,R_DETAIL!$C:$C)</f>
        <v>#N/A</v>
      </c>
    </row>
    <row r="380" spans="1:2" x14ac:dyDescent="0.2">
      <c r="A380" s="1">
        <f>R_DETAIL!B404</f>
        <v>0</v>
      </c>
      <c r="B380" t="e">
        <f>LOOKUP(A380,R_DETAIL!$B:$B,R_DETAIL!$C:$C)</f>
        <v>#N/A</v>
      </c>
    </row>
    <row r="381" spans="1:2" x14ac:dyDescent="0.2">
      <c r="A381" s="1">
        <f>R_DETAIL!B405</f>
        <v>0</v>
      </c>
      <c r="B381" t="e">
        <f>LOOKUP(A381,R_DETAIL!$B:$B,R_DETAIL!$C:$C)</f>
        <v>#N/A</v>
      </c>
    </row>
    <row r="382" spans="1:2" x14ac:dyDescent="0.2">
      <c r="A382" s="1">
        <f>R_DETAIL!B406</f>
        <v>0</v>
      </c>
      <c r="B382" t="e">
        <f>LOOKUP(A382,R_DETAIL!$B:$B,R_DETAIL!$C:$C)</f>
        <v>#N/A</v>
      </c>
    </row>
    <row r="383" spans="1:2" x14ac:dyDescent="0.2">
      <c r="A383" s="1">
        <f>R_DETAIL!B407</f>
        <v>0</v>
      </c>
      <c r="B383" t="e">
        <f>LOOKUP(A383,R_DETAIL!$B:$B,R_DETAIL!$C:$C)</f>
        <v>#N/A</v>
      </c>
    </row>
    <row r="384" spans="1:2" x14ac:dyDescent="0.2">
      <c r="A384" s="1">
        <f>R_DETAIL!B408</f>
        <v>0</v>
      </c>
      <c r="B384" t="e">
        <f>LOOKUP(A384,R_DETAIL!$B:$B,R_DETAIL!$C:$C)</f>
        <v>#N/A</v>
      </c>
    </row>
    <row r="385" spans="1:2" x14ac:dyDescent="0.2">
      <c r="A385" s="1">
        <f>R_DETAIL!B409</f>
        <v>0</v>
      </c>
      <c r="B385" t="e">
        <f>LOOKUP(A385,R_DETAIL!$B:$B,R_DETAIL!$C:$C)</f>
        <v>#N/A</v>
      </c>
    </row>
    <row r="386" spans="1:2" x14ac:dyDescent="0.2">
      <c r="A386" s="1">
        <f>R_DETAIL!B410</f>
        <v>0</v>
      </c>
      <c r="B386" t="e">
        <f>LOOKUP(A386,R_DETAIL!$B:$B,R_DETAIL!$C:$C)</f>
        <v>#N/A</v>
      </c>
    </row>
    <row r="387" spans="1:2" x14ac:dyDescent="0.2">
      <c r="A387" s="1">
        <f>R_DETAIL!B411</f>
        <v>0</v>
      </c>
      <c r="B387" t="e">
        <f>LOOKUP(A387,R_DETAIL!$B:$B,R_DETAIL!$C:$C)</f>
        <v>#N/A</v>
      </c>
    </row>
    <row r="388" spans="1:2" x14ac:dyDescent="0.2">
      <c r="A388" s="1">
        <f>R_DETAIL!B412</f>
        <v>0</v>
      </c>
      <c r="B388" t="e">
        <f>LOOKUP(A388,R_DETAIL!$B:$B,R_DETAIL!$C:$C)</f>
        <v>#N/A</v>
      </c>
    </row>
    <row r="389" spans="1:2" x14ac:dyDescent="0.2">
      <c r="A389" s="1">
        <f>R_DETAIL!B413</f>
        <v>0</v>
      </c>
      <c r="B389" t="e">
        <f>LOOKUP(A389,R_DETAIL!$B:$B,R_DETAIL!$C:$C)</f>
        <v>#N/A</v>
      </c>
    </row>
    <row r="390" spans="1:2" x14ac:dyDescent="0.2">
      <c r="A390" s="1">
        <f>R_DETAIL!B414</f>
        <v>0</v>
      </c>
      <c r="B390" t="e">
        <f>LOOKUP(A390,R_DETAIL!$B:$B,R_DETAIL!$C:$C)</f>
        <v>#N/A</v>
      </c>
    </row>
    <row r="391" spans="1:2" x14ac:dyDescent="0.2">
      <c r="A391" s="1">
        <f>R_DETAIL!B415</f>
        <v>0</v>
      </c>
      <c r="B391" t="e">
        <f>LOOKUP(A391,R_DETAIL!$B:$B,R_DETAIL!$C:$C)</f>
        <v>#N/A</v>
      </c>
    </row>
    <row r="392" spans="1:2" x14ac:dyDescent="0.2">
      <c r="A392" s="1">
        <f>R_DETAIL!B416</f>
        <v>0</v>
      </c>
      <c r="B392" t="e">
        <f>LOOKUP(A392,R_DETAIL!$B:$B,R_DETAIL!$C:$C)</f>
        <v>#N/A</v>
      </c>
    </row>
    <row r="393" spans="1:2" x14ac:dyDescent="0.2">
      <c r="A393" s="1">
        <f>R_DETAIL!B417</f>
        <v>0</v>
      </c>
      <c r="B393" t="e">
        <f>LOOKUP(A393,R_DETAIL!$B:$B,R_DETAIL!$C:$C)</f>
        <v>#N/A</v>
      </c>
    </row>
    <row r="394" spans="1:2" x14ac:dyDescent="0.2">
      <c r="A394" s="1">
        <f>R_DETAIL!B418</f>
        <v>0</v>
      </c>
      <c r="B394" t="e">
        <f>LOOKUP(A394,R_DETAIL!$B:$B,R_DETAIL!$C:$C)</f>
        <v>#N/A</v>
      </c>
    </row>
    <row r="395" spans="1:2" x14ac:dyDescent="0.2">
      <c r="A395" s="1">
        <f>R_DETAIL!B419</f>
        <v>0</v>
      </c>
      <c r="B395" t="e">
        <f>LOOKUP(A395,R_DETAIL!$B:$B,R_DETAIL!$C:$C)</f>
        <v>#N/A</v>
      </c>
    </row>
    <row r="396" spans="1:2" x14ac:dyDescent="0.2">
      <c r="A396" s="1">
        <f>R_DETAIL!B420</f>
        <v>0</v>
      </c>
      <c r="B396" t="e">
        <f>LOOKUP(A396,R_DETAIL!$B:$B,R_DETAIL!$C:$C)</f>
        <v>#N/A</v>
      </c>
    </row>
    <row r="397" spans="1:2" x14ac:dyDescent="0.2">
      <c r="A397" s="1">
        <f>R_DETAIL!B421</f>
        <v>0</v>
      </c>
      <c r="B397" t="e">
        <f>LOOKUP(A397,R_DETAIL!$B:$B,R_DETAIL!$C:$C)</f>
        <v>#N/A</v>
      </c>
    </row>
    <row r="398" spans="1:2" x14ac:dyDescent="0.2">
      <c r="A398" s="1">
        <f>R_DETAIL!B422</f>
        <v>0</v>
      </c>
      <c r="B398" t="e">
        <f>LOOKUP(A398,R_DETAIL!$B:$B,R_DETAIL!$C:$C)</f>
        <v>#N/A</v>
      </c>
    </row>
    <row r="399" spans="1:2" x14ac:dyDescent="0.2">
      <c r="A399" s="1">
        <f>R_DETAIL!B423</f>
        <v>0</v>
      </c>
      <c r="B399" t="e">
        <f>LOOKUP(A399,R_DETAIL!$B:$B,R_DETAIL!$C:$C)</f>
        <v>#N/A</v>
      </c>
    </row>
    <row r="400" spans="1:2" x14ac:dyDescent="0.2">
      <c r="A400" s="1">
        <f>R_DETAIL!B424</f>
        <v>0</v>
      </c>
      <c r="B400" t="e">
        <f>LOOKUP(A400,R_DETAIL!$B:$B,R_DETAIL!$C:$C)</f>
        <v>#N/A</v>
      </c>
    </row>
    <row r="401" spans="1:2" x14ac:dyDescent="0.2">
      <c r="A401" s="1">
        <f>R_DETAIL!B425</f>
        <v>0</v>
      </c>
      <c r="B401" t="e">
        <f>LOOKUP(A401,R_DETAIL!$B:$B,R_DETAIL!$C:$C)</f>
        <v>#N/A</v>
      </c>
    </row>
    <row r="402" spans="1:2" x14ac:dyDescent="0.2">
      <c r="A402" s="1">
        <f>R_DETAIL!B426</f>
        <v>0</v>
      </c>
      <c r="B402" t="e">
        <f>LOOKUP(A402,R_DETAIL!$B:$B,R_DETAIL!$C:$C)</f>
        <v>#N/A</v>
      </c>
    </row>
    <row r="403" spans="1:2" x14ac:dyDescent="0.2">
      <c r="A403" s="1">
        <f>R_DETAIL!B427</f>
        <v>0</v>
      </c>
      <c r="B403" t="e">
        <f>LOOKUP(A403,R_DETAIL!$B:$B,R_DETAIL!$C:$C)</f>
        <v>#N/A</v>
      </c>
    </row>
    <row r="404" spans="1:2" x14ac:dyDescent="0.2">
      <c r="A404" s="1">
        <f>R_DETAIL!B428</f>
        <v>0</v>
      </c>
      <c r="B404" t="e">
        <f>LOOKUP(A404,R_DETAIL!$B:$B,R_DETAIL!$C:$C)</f>
        <v>#N/A</v>
      </c>
    </row>
    <row r="405" spans="1:2" x14ac:dyDescent="0.2">
      <c r="A405" s="1">
        <f>R_DETAIL!B429</f>
        <v>0</v>
      </c>
      <c r="B405" t="e">
        <f>LOOKUP(A405,R_DETAIL!$B:$B,R_DETAIL!$C:$C)</f>
        <v>#N/A</v>
      </c>
    </row>
    <row r="406" spans="1:2" x14ac:dyDescent="0.2">
      <c r="A406" s="1">
        <f>R_DETAIL!B430</f>
        <v>0</v>
      </c>
      <c r="B406" t="e">
        <f>LOOKUP(A406,R_DETAIL!$B:$B,R_DETAIL!$C:$C)</f>
        <v>#N/A</v>
      </c>
    </row>
    <row r="407" spans="1:2" x14ac:dyDescent="0.2">
      <c r="A407" s="1">
        <f>R_DETAIL!B431</f>
        <v>0</v>
      </c>
      <c r="B407" t="e">
        <f>LOOKUP(A407,R_DETAIL!$B:$B,R_DETAIL!$C:$C)</f>
        <v>#N/A</v>
      </c>
    </row>
    <row r="408" spans="1:2" x14ac:dyDescent="0.2">
      <c r="A408" s="1">
        <f>R_DETAIL!B432</f>
        <v>0</v>
      </c>
      <c r="B408" t="e">
        <f>LOOKUP(A408,R_DETAIL!$B:$B,R_DETAIL!$C:$C)</f>
        <v>#N/A</v>
      </c>
    </row>
    <row r="409" spans="1:2" x14ac:dyDescent="0.2">
      <c r="A409" s="1">
        <f>R_DETAIL!B433</f>
        <v>0</v>
      </c>
      <c r="B409" t="e">
        <f>LOOKUP(A409,R_DETAIL!$B:$B,R_DETAIL!$C:$C)</f>
        <v>#N/A</v>
      </c>
    </row>
    <row r="410" spans="1:2" x14ac:dyDescent="0.2">
      <c r="A410" s="1">
        <f>R_DETAIL!B434</f>
        <v>0</v>
      </c>
      <c r="B410" t="e">
        <f>LOOKUP(A410,R_DETAIL!$B:$B,R_DETAIL!$C:$C)</f>
        <v>#N/A</v>
      </c>
    </row>
    <row r="411" spans="1:2" x14ac:dyDescent="0.2">
      <c r="A411" s="1">
        <f>R_DETAIL!B435</f>
        <v>0</v>
      </c>
      <c r="B411" t="e">
        <f>LOOKUP(A411,R_DETAIL!$B:$B,R_DETAIL!$C:$C)</f>
        <v>#N/A</v>
      </c>
    </row>
    <row r="412" spans="1:2" x14ac:dyDescent="0.2">
      <c r="A412" s="1">
        <f>R_DETAIL!B436</f>
        <v>0</v>
      </c>
      <c r="B412" t="e">
        <f>LOOKUP(A412,R_DETAIL!$B:$B,R_DETAIL!$C:$C)</f>
        <v>#N/A</v>
      </c>
    </row>
    <row r="413" spans="1:2" x14ac:dyDescent="0.2">
      <c r="A413" s="1">
        <f>R_DETAIL!B437</f>
        <v>0</v>
      </c>
      <c r="B413" t="e">
        <f>LOOKUP(A413,R_DETAIL!$B:$B,R_DETAIL!$C:$C)</f>
        <v>#N/A</v>
      </c>
    </row>
    <row r="414" spans="1:2" x14ac:dyDescent="0.2">
      <c r="A414" s="1">
        <f>R_DETAIL!B438</f>
        <v>0</v>
      </c>
      <c r="B414" t="e">
        <f>LOOKUP(A414,R_DETAIL!$B:$B,R_DETAIL!$C:$C)</f>
        <v>#N/A</v>
      </c>
    </row>
    <row r="415" spans="1:2" x14ac:dyDescent="0.2">
      <c r="A415" s="1">
        <f>R_DETAIL!B439</f>
        <v>0</v>
      </c>
      <c r="B415" t="e">
        <f>LOOKUP(A415,R_DETAIL!$B:$B,R_DETAIL!$C:$C)</f>
        <v>#N/A</v>
      </c>
    </row>
    <row r="416" spans="1:2" x14ac:dyDescent="0.2">
      <c r="A416" s="1">
        <f>R_DETAIL!B440</f>
        <v>0</v>
      </c>
      <c r="B416" t="e">
        <f>LOOKUP(A416,R_DETAIL!$B:$B,R_DETAIL!$C:$C)</f>
        <v>#N/A</v>
      </c>
    </row>
    <row r="417" spans="1:2" x14ac:dyDescent="0.2">
      <c r="A417" s="1">
        <f>R_DETAIL!B441</f>
        <v>0</v>
      </c>
      <c r="B417" t="e">
        <f>LOOKUP(A417,R_DETAIL!$B:$B,R_DETAIL!$C:$C)</f>
        <v>#N/A</v>
      </c>
    </row>
    <row r="418" spans="1:2" x14ac:dyDescent="0.2">
      <c r="A418" s="1">
        <f>R_DETAIL!B442</f>
        <v>0</v>
      </c>
      <c r="B418" t="e">
        <f>LOOKUP(A418,R_DETAIL!$B:$B,R_DETAIL!$C:$C)</f>
        <v>#N/A</v>
      </c>
    </row>
    <row r="419" spans="1:2" x14ac:dyDescent="0.2">
      <c r="A419" s="1">
        <f>R_DETAIL!B443</f>
        <v>0</v>
      </c>
      <c r="B419" t="e">
        <f>LOOKUP(A419,R_DETAIL!$B:$B,R_DETAIL!$C:$C)</f>
        <v>#N/A</v>
      </c>
    </row>
    <row r="420" spans="1:2" x14ac:dyDescent="0.2">
      <c r="A420" s="1">
        <f>R_DETAIL!B444</f>
        <v>0</v>
      </c>
      <c r="B420" t="e">
        <f>LOOKUP(A420,R_DETAIL!$B:$B,R_DETAIL!$C:$C)</f>
        <v>#N/A</v>
      </c>
    </row>
    <row r="421" spans="1:2" x14ac:dyDescent="0.2">
      <c r="A421" s="1">
        <f>R_DETAIL!B445</f>
        <v>0</v>
      </c>
      <c r="B421" t="e">
        <f>LOOKUP(A421,R_DETAIL!$B:$B,R_DETAIL!$C:$C)</f>
        <v>#N/A</v>
      </c>
    </row>
    <row r="422" spans="1:2" x14ac:dyDescent="0.2">
      <c r="A422" s="1">
        <f>R_DETAIL!B446</f>
        <v>0</v>
      </c>
      <c r="B422" t="e">
        <f>LOOKUP(A422,R_DETAIL!$B:$B,R_DETAIL!$C:$C)</f>
        <v>#N/A</v>
      </c>
    </row>
    <row r="423" spans="1:2" x14ac:dyDescent="0.2">
      <c r="A423" s="1">
        <f>R_DETAIL!B447</f>
        <v>0</v>
      </c>
      <c r="B423" t="e">
        <f>LOOKUP(A423,R_DETAIL!$B:$B,R_DETAIL!$C:$C)</f>
        <v>#N/A</v>
      </c>
    </row>
    <row r="424" spans="1:2" x14ac:dyDescent="0.2">
      <c r="A424" s="1">
        <f>R_DETAIL!B448</f>
        <v>0</v>
      </c>
      <c r="B424" t="e">
        <f>LOOKUP(A424,R_DETAIL!$B:$B,R_DETAIL!$C:$C)</f>
        <v>#N/A</v>
      </c>
    </row>
    <row r="425" spans="1:2" x14ac:dyDescent="0.2">
      <c r="A425" s="1">
        <f>R_DETAIL!B449</f>
        <v>0</v>
      </c>
      <c r="B425" t="e">
        <f>LOOKUP(A425,R_DETAIL!$B:$B,R_DETAIL!$C:$C)</f>
        <v>#N/A</v>
      </c>
    </row>
    <row r="426" spans="1:2" x14ac:dyDescent="0.2">
      <c r="A426" s="1">
        <f>R_DETAIL!B450</f>
        <v>0</v>
      </c>
      <c r="B426" t="e">
        <f>LOOKUP(A426,R_DETAIL!$B:$B,R_DETAIL!$C:$C)</f>
        <v>#N/A</v>
      </c>
    </row>
    <row r="427" spans="1:2" x14ac:dyDescent="0.2">
      <c r="A427" s="1">
        <f>R_DETAIL!B451</f>
        <v>0</v>
      </c>
      <c r="B427" t="e">
        <f>LOOKUP(A427,R_DETAIL!$B:$B,R_DETAIL!$C:$C)</f>
        <v>#N/A</v>
      </c>
    </row>
    <row r="428" spans="1:2" x14ac:dyDescent="0.2">
      <c r="A428" s="1">
        <f>R_DETAIL!B452</f>
        <v>0</v>
      </c>
      <c r="B428" t="e">
        <f>LOOKUP(A428,R_DETAIL!$B:$B,R_DETAIL!$C:$C)</f>
        <v>#N/A</v>
      </c>
    </row>
    <row r="429" spans="1:2" x14ac:dyDescent="0.2">
      <c r="A429" s="1">
        <f>R_DETAIL!B453</f>
        <v>0</v>
      </c>
      <c r="B429" t="e">
        <f>LOOKUP(A429,R_DETAIL!$B:$B,R_DETAIL!$C:$C)</f>
        <v>#N/A</v>
      </c>
    </row>
    <row r="430" spans="1:2" x14ac:dyDescent="0.2">
      <c r="A430" s="1">
        <f>R_DETAIL!B454</f>
        <v>0</v>
      </c>
      <c r="B430" t="e">
        <f>LOOKUP(A430,R_DETAIL!$B:$B,R_DETAIL!$C:$C)</f>
        <v>#N/A</v>
      </c>
    </row>
    <row r="431" spans="1:2" x14ac:dyDescent="0.2">
      <c r="A431" s="1">
        <f>R_DETAIL!B455</f>
        <v>0</v>
      </c>
      <c r="B431" t="e">
        <f>LOOKUP(A431,R_DETAIL!$B:$B,R_DETAIL!$C:$C)</f>
        <v>#N/A</v>
      </c>
    </row>
    <row r="432" spans="1:2" x14ac:dyDescent="0.2">
      <c r="A432" s="1">
        <f>R_DETAIL!B456</f>
        <v>0</v>
      </c>
      <c r="B432" t="e">
        <f>LOOKUP(A432,R_DETAIL!$B:$B,R_DETAIL!$C:$C)</f>
        <v>#N/A</v>
      </c>
    </row>
    <row r="433" spans="1:2" x14ac:dyDescent="0.2">
      <c r="A433" s="1">
        <f>R_DETAIL!B457</f>
        <v>0</v>
      </c>
      <c r="B433" t="e">
        <f>LOOKUP(A433,R_DETAIL!$B:$B,R_DETAIL!$C:$C)</f>
        <v>#N/A</v>
      </c>
    </row>
    <row r="434" spans="1:2" x14ac:dyDescent="0.2">
      <c r="A434" s="1">
        <f>R_DETAIL!B458</f>
        <v>0</v>
      </c>
      <c r="B434" t="e">
        <f>LOOKUP(A434,R_DETAIL!$B:$B,R_DETAIL!$C:$C)</f>
        <v>#N/A</v>
      </c>
    </row>
    <row r="435" spans="1:2" x14ac:dyDescent="0.2">
      <c r="A435" s="1">
        <f>R_DETAIL!B459</f>
        <v>0</v>
      </c>
      <c r="B435" t="e">
        <f>LOOKUP(A435,R_DETAIL!$B:$B,R_DETAIL!$C:$C)</f>
        <v>#N/A</v>
      </c>
    </row>
    <row r="436" spans="1:2" x14ac:dyDescent="0.2">
      <c r="A436" s="1">
        <f>R_DETAIL!B460</f>
        <v>0</v>
      </c>
      <c r="B436" t="e">
        <f>LOOKUP(A436,R_DETAIL!$B:$B,R_DETAIL!$C:$C)</f>
        <v>#N/A</v>
      </c>
    </row>
    <row r="437" spans="1:2" x14ac:dyDescent="0.2">
      <c r="A437" s="1">
        <f>R_DETAIL!B461</f>
        <v>0</v>
      </c>
      <c r="B437" t="e">
        <f>LOOKUP(A437,R_DETAIL!$B:$B,R_DETAIL!$C:$C)</f>
        <v>#N/A</v>
      </c>
    </row>
    <row r="438" spans="1:2" x14ac:dyDescent="0.2">
      <c r="A438" s="1">
        <f>R_DETAIL!B462</f>
        <v>0</v>
      </c>
      <c r="B438" t="e">
        <f>LOOKUP(A438,R_DETAIL!$B:$B,R_DETAIL!$C:$C)</f>
        <v>#N/A</v>
      </c>
    </row>
    <row r="439" spans="1:2" x14ac:dyDescent="0.2">
      <c r="A439" s="1">
        <f>R_DETAIL!B463</f>
        <v>0</v>
      </c>
      <c r="B439" t="e">
        <f>LOOKUP(A439,R_DETAIL!$B:$B,R_DETAIL!$C:$C)</f>
        <v>#N/A</v>
      </c>
    </row>
    <row r="440" spans="1:2" x14ac:dyDescent="0.2">
      <c r="A440" s="1">
        <f>R_DETAIL!B464</f>
        <v>0</v>
      </c>
      <c r="B440" t="e">
        <f>LOOKUP(A440,R_DETAIL!$B:$B,R_DETAIL!$C:$C)</f>
        <v>#N/A</v>
      </c>
    </row>
    <row r="441" spans="1:2" x14ac:dyDescent="0.2">
      <c r="A441" s="1">
        <f>R_DETAIL!B465</f>
        <v>0</v>
      </c>
      <c r="B441" t="e">
        <f>LOOKUP(A441,R_DETAIL!$B:$B,R_DETAIL!$C:$C)</f>
        <v>#N/A</v>
      </c>
    </row>
    <row r="442" spans="1:2" x14ac:dyDescent="0.2">
      <c r="A442" s="1">
        <f>R_DETAIL!B466</f>
        <v>0</v>
      </c>
      <c r="B442" t="e">
        <f>LOOKUP(A442,R_DETAIL!$B:$B,R_DETAIL!$C:$C)</f>
        <v>#N/A</v>
      </c>
    </row>
    <row r="443" spans="1:2" x14ac:dyDescent="0.2">
      <c r="A443" s="1">
        <f>R_DETAIL!B467</f>
        <v>0</v>
      </c>
      <c r="B443" t="e">
        <f>LOOKUP(A443,R_DETAIL!$B:$B,R_DETAIL!$C:$C)</f>
        <v>#N/A</v>
      </c>
    </row>
    <row r="444" spans="1:2" x14ac:dyDescent="0.2">
      <c r="A444" s="1">
        <f>R_DETAIL!B468</f>
        <v>0</v>
      </c>
      <c r="B444" t="e">
        <f>LOOKUP(A444,R_DETAIL!$B:$B,R_DETAIL!$C:$C)</f>
        <v>#N/A</v>
      </c>
    </row>
    <row r="445" spans="1:2" x14ac:dyDescent="0.2">
      <c r="A445" s="1">
        <f>R_DETAIL!B469</f>
        <v>0</v>
      </c>
      <c r="B445" t="e">
        <f>LOOKUP(A445,R_DETAIL!$B:$B,R_DETAIL!$C:$C)</f>
        <v>#N/A</v>
      </c>
    </row>
    <row r="446" spans="1:2" x14ac:dyDescent="0.2">
      <c r="A446" s="1">
        <f>R_DETAIL!B470</f>
        <v>0</v>
      </c>
      <c r="B446" t="e">
        <f>LOOKUP(A446,R_DETAIL!$B:$B,R_DETAIL!$C:$C)</f>
        <v>#N/A</v>
      </c>
    </row>
    <row r="447" spans="1:2" x14ac:dyDescent="0.2">
      <c r="A447" s="1">
        <f>R_DETAIL!B471</f>
        <v>0</v>
      </c>
      <c r="B447" t="e">
        <f>LOOKUP(A447,R_DETAIL!$B:$B,R_DETAIL!$C:$C)</f>
        <v>#N/A</v>
      </c>
    </row>
    <row r="448" spans="1:2" x14ac:dyDescent="0.2">
      <c r="A448" s="1">
        <f>R_DETAIL!B472</f>
        <v>0</v>
      </c>
      <c r="B448" t="e">
        <f>LOOKUP(A448,R_DETAIL!$B:$B,R_DETAIL!$C:$C)</f>
        <v>#N/A</v>
      </c>
    </row>
    <row r="449" spans="1:2" x14ac:dyDescent="0.2">
      <c r="A449" s="1">
        <f>R_DETAIL!B473</f>
        <v>0</v>
      </c>
      <c r="B449" t="e">
        <f>LOOKUP(A449,R_DETAIL!$B:$B,R_DETAIL!$C:$C)</f>
        <v>#N/A</v>
      </c>
    </row>
    <row r="450" spans="1:2" x14ac:dyDescent="0.2">
      <c r="A450" s="1">
        <f>R_DETAIL!B474</f>
        <v>0</v>
      </c>
      <c r="B450" t="e">
        <f>LOOKUP(A450,R_DETAIL!$B:$B,R_DETAIL!$C:$C)</f>
        <v>#N/A</v>
      </c>
    </row>
    <row r="451" spans="1:2" x14ac:dyDescent="0.2">
      <c r="A451" s="1">
        <f>R_DETAIL!B475</f>
        <v>0</v>
      </c>
      <c r="B451" t="e">
        <f>LOOKUP(A451,R_DETAIL!$B:$B,R_DETAIL!$C:$C)</f>
        <v>#N/A</v>
      </c>
    </row>
    <row r="452" spans="1:2" x14ac:dyDescent="0.2">
      <c r="A452" s="1">
        <f>R_DETAIL!B476</f>
        <v>0</v>
      </c>
      <c r="B452" t="e">
        <f>LOOKUP(A452,R_DETAIL!$B:$B,R_DETAIL!$C:$C)</f>
        <v>#N/A</v>
      </c>
    </row>
    <row r="453" spans="1:2" x14ac:dyDescent="0.2">
      <c r="A453" s="1">
        <f>R_DETAIL!B477</f>
        <v>0</v>
      </c>
      <c r="B453" t="e">
        <f>LOOKUP(A453,R_DETAIL!$B:$B,R_DETAIL!$C:$C)</f>
        <v>#N/A</v>
      </c>
    </row>
    <row r="454" spans="1:2" x14ac:dyDescent="0.2">
      <c r="A454" s="1">
        <f>R_DETAIL!B478</f>
        <v>0</v>
      </c>
      <c r="B454" t="e">
        <f>LOOKUP(A454,R_DETAIL!$B:$B,R_DETAIL!$C:$C)</f>
        <v>#N/A</v>
      </c>
    </row>
    <row r="455" spans="1:2" x14ac:dyDescent="0.2">
      <c r="A455" s="1">
        <f>R_DETAIL!B479</f>
        <v>0</v>
      </c>
      <c r="B455" t="e">
        <f>LOOKUP(A455,R_DETAIL!$B:$B,R_DETAIL!$C:$C)</f>
        <v>#N/A</v>
      </c>
    </row>
    <row r="456" spans="1:2" x14ac:dyDescent="0.2">
      <c r="A456" s="1">
        <f>R_DETAIL!B480</f>
        <v>0</v>
      </c>
      <c r="B456" t="e">
        <f>LOOKUP(A456,R_DETAIL!$B:$B,R_DETAIL!$C:$C)</f>
        <v>#N/A</v>
      </c>
    </row>
    <row r="457" spans="1:2" x14ac:dyDescent="0.2">
      <c r="A457" s="1">
        <f>R_DETAIL!B481</f>
        <v>0</v>
      </c>
      <c r="B457" t="e">
        <f>LOOKUP(A457,R_DETAIL!$B:$B,R_DETAIL!$C:$C)</f>
        <v>#N/A</v>
      </c>
    </row>
    <row r="458" spans="1:2" x14ac:dyDescent="0.2">
      <c r="A458" s="1">
        <f>R_DETAIL!B482</f>
        <v>0</v>
      </c>
      <c r="B458" t="e">
        <f>LOOKUP(A458,R_DETAIL!$B:$B,R_DETAIL!$C:$C)</f>
        <v>#N/A</v>
      </c>
    </row>
    <row r="459" spans="1:2" x14ac:dyDescent="0.2">
      <c r="A459" s="1">
        <f>R_DETAIL!B483</f>
        <v>0</v>
      </c>
      <c r="B459" t="e">
        <f>LOOKUP(A459,R_DETAIL!$B:$B,R_DETAIL!$C:$C)</f>
        <v>#N/A</v>
      </c>
    </row>
    <row r="460" spans="1:2" x14ac:dyDescent="0.2">
      <c r="A460" s="1">
        <f>R_DETAIL!B484</f>
        <v>0</v>
      </c>
      <c r="B460" t="e">
        <f>LOOKUP(A460,R_DETAIL!$B:$B,R_DETAIL!$C:$C)</f>
        <v>#N/A</v>
      </c>
    </row>
    <row r="461" spans="1:2" x14ac:dyDescent="0.2">
      <c r="A461" s="1">
        <f>R_DETAIL!B485</f>
        <v>0</v>
      </c>
      <c r="B461" t="e">
        <f>LOOKUP(A461,R_DETAIL!$B:$B,R_DETAIL!$C:$C)</f>
        <v>#N/A</v>
      </c>
    </row>
    <row r="462" spans="1:2" x14ac:dyDescent="0.2">
      <c r="A462" s="1">
        <f>R_DETAIL!B486</f>
        <v>0</v>
      </c>
      <c r="B462" t="e">
        <f>LOOKUP(A462,R_DETAIL!$B:$B,R_DETAIL!$C:$C)</f>
        <v>#N/A</v>
      </c>
    </row>
    <row r="463" spans="1:2" x14ac:dyDescent="0.2">
      <c r="A463" s="1">
        <f>R_DETAIL!B487</f>
        <v>0</v>
      </c>
      <c r="B463" t="e">
        <f>LOOKUP(A463,R_DETAIL!$B:$B,R_DETAIL!$C:$C)</f>
        <v>#N/A</v>
      </c>
    </row>
    <row r="464" spans="1:2" x14ac:dyDescent="0.2">
      <c r="A464" s="1">
        <f>R_DETAIL!B488</f>
        <v>0</v>
      </c>
      <c r="B464" t="e">
        <f>LOOKUP(A464,R_DETAIL!$B:$B,R_DETAIL!$C:$C)</f>
        <v>#N/A</v>
      </c>
    </row>
    <row r="465" spans="1:2" x14ac:dyDescent="0.2">
      <c r="A465" s="1">
        <f>R_DETAIL!B489</f>
        <v>0</v>
      </c>
      <c r="B465" t="e">
        <f>LOOKUP(A465,R_DETAIL!$B:$B,R_DETAIL!$C:$C)</f>
        <v>#N/A</v>
      </c>
    </row>
    <row r="466" spans="1:2" x14ac:dyDescent="0.2">
      <c r="A466" s="1">
        <f>R_DETAIL!B490</f>
        <v>0</v>
      </c>
      <c r="B466" t="e">
        <f>LOOKUP(A466,R_DETAIL!$B:$B,R_DETAIL!$C:$C)</f>
        <v>#N/A</v>
      </c>
    </row>
    <row r="467" spans="1:2" x14ac:dyDescent="0.2">
      <c r="A467" s="1">
        <f>R_DETAIL!B491</f>
        <v>0</v>
      </c>
      <c r="B467" t="e">
        <f>LOOKUP(A467,R_DETAIL!$B:$B,R_DETAIL!$C:$C)</f>
        <v>#N/A</v>
      </c>
    </row>
    <row r="468" spans="1:2" x14ac:dyDescent="0.2">
      <c r="A468" s="1">
        <f>R_DETAIL!B492</f>
        <v>0</v>
      </c>
      <c r="B468" t="e">
        <f>LOOKUP(A468,R_DETAIL!$B:$B,R_DETAIL!$C:$C)</f>
        <v>#N/A</v>
      </c>
    </row>
    <row r="469" spans="1:2" x14ac:dyDescent="0.2">
      <c r="A469" s="1">
        <f>R_DETAIL!B493</f>
        <v>0</v>
      </c>
      <c r="B469" t="e">
        <f>LOOKUP(A469,R_DETAIL!$B:$B,R_DETAIL!$C:$C)</f>
        <v>#N/A</v>
      </c>
    </row>
    <row r="470" spans="1:2" x14ac:dyDescent="0.2">
      <c r="A470" s="1">
        <f>R_DETAIL!B494</f>
        <v>0</v>
      </c>
      <c r="B470" t="e">
        <f>LOOKUP(A470,R_DETAIL!$B:$B,R_DETAIL!$C:$C)</f>
        <v>#N/A</v>
      </c>
    </row>
    <row r="471" spans="1:2" x14ac:dyDescent="0.2">
      <c r="A471" s="1">
        <f>R_DETAIL!B495</f>
        <v>0</v>
      </c>
      <c r="B471" t="e">
        <f>LOOKUP(A471,R_DETAIL!$B:$B,R_DETAIL!$C:$C)</f>
        <v>#N/A</v>
      </c>
    </row>
    <row r="472" spans="1:2" x14ac:dyDescent="0.2">
      <c r="A472" s="1">
        <f>R_DETAIL!B496</f>
        <v>0</v>
      </c>
      <c r="B472" t="e">
        <f>LOOKUP(A472,R_DETAIL!$B:$B,R_DETAIL!$C:$C)</f>
        <v>#N/A</v>
      </c>
    </row>
    <row r="473" spans="1:2" x14ac:dyDescent="0.2">
      <c r="A473" s="1">
        <f>R_DETAIL!B497</f>
        <v>0</v>
      </c>
      <c r="B473" t="e">
        <f>LOOKUP(A473,R_DETAIL!$B:$B,R_DETAIL!$C:$C)</f>
        <v>#N/A</v>
      </c>
    </row>
    <row r="474" spans="1:2" x14ac:dyDescent="0.2">
      <c r="A474" s="1">
        <f>R_DETAIL!B498</f>
        <v>0</v>
      </c>
      <c r="B474" t="e">
        <f>LOOKUP(A474,R_DETAIL!$B:$B,R_DETAIL!$C:$C)</f>
        <v>#N/A</v>
      </c>
    </row>
    <row r="475" spans="1:2" hidden="1" x14ac:dyDescent="0.2">
      <c r="A475" s="1">
        <f>R_DETAIL!B208</f>
        <v>0</v>
      </c>
      <c r="B475" t="e">
        <f>LOOKUP(A475,R_DETAIL!$B:$B,R_DETAIL!$C:$C)</f>
        <v>#N/A</v>
      </c>
    </row>
    <row r="476" spans="1:2" hidden="1" x14ac:dyDescent="0.2">
      <c r="A476" s="1">
        <f>R_DETAIL!B209</f>
        <v>0</v>
      </c>
      <c r="B476" t="e">
        <f>LOOKUP(A476,R_DETAIL!$B:$B,R_DETAIL!$C:$C)</f>
        <v>#N/A</v>
      </c>
    </row>
    <row r="477" spans="1:2" hidden="1" x14ac:dyDescent="0.2">
      <c r="A477" s="1">
        <f>R_DETAIL!B210</f>
        <v>0</v>
      </c>
      <c r="B477" t="e">
        <f>LOOKUP(A477,R_DETAIL!$B:$B,R_DETAIL!$C:$C)</f>
        <v>#N/A</v>
      </c>
    </row>
    <row r="478" spans="1:2" hidden="1" x14ac:dyDescent="0.2">
      <c r="A478" s="1">
        <f>R_DETAIL!B211</f>
        <v>0</v>
      </c>
      <c r="B478" t="e">
        <f>LOOKUP(A478,R_DETAIL!$B:$B,R_DETAIL!$C:$C)</f>
        <v>#N/A</v>
      </c>
    </row>
    <row r="479" spans="1:2" hidden="1" x14ac:dyDescent="0.2">
      <c r="A479" s="1">
        <f>R_DETAIL!B212</f>
        <v>0</v>
      </c>
      <c r="B479" t="e">
        <f>LOOKUP(A479,R_DETAIL!$B:$B,R_DETAIL!$C:$C)</f>
        <v>#N/A</v>
      </c>
    </row>
    <row r="480" spans="1:2" hidden="1" x14ac:dyDescent="0.2">
      <c r="A480" s="1">
        <f>R_DETAIL!B213</f>
        <v>0</v>
      </c>
      <c r="B480" t="e">
        <f>LOOKUP(A480,R_DETAIL!$B:$B,R_DETAIL!$C:$C)</f>
        <v>#N/A</v>
      </c>
    </row>
    <row r="481" spans="1:2" hidden="1" x14ac:dyDescent="0.2">
      <c r="A481" s="1">
        <f>R_DETAIL!B214</f>
        <v>0</v>
      </c>
      <c r="B481" t="e">
        <f>LOOKUP(A481,R_DETAIL!$B:$B,R_DETAIL!$C:$C)</f>
        <v>#N/A</v>
      </c>
    </row>
    <row r="482" spans="1:2" hidden="1" x14ac:dyDescent="0.2">
      <c r="A482" s="1">
        <f>R_DETAIL!B215</f>
        <v>0</v>
      </c>
      <c r="B482" t="e">
        <f>LOOKUP(A482,R_DETAIL!$B:$B,R_DETAIL!$C:$C)</f>
        <v>#N/A</v>
      </c>
    </row>
    <row r="483" spans="1:2" hidden="1" x14ac:dyDescent="0.2">
      <c r="A483" s="1">
        <f>R_DETAIL!B216</f>
        <v>0</v>
      </c>
      <c r="B483" t="e">
        <f>LOOKUP(A483,R_DETAIL!$B:$B,R_DETAIL!$C:$C)</f>
        <v>#N/A</v>
      </c>
    </row>
    <row r="484" spans="1:2" hidden="1" x14ac:dyDescent="0.2">
      <c r="A484" s="1">
        <f>R_DETAIL!B217</f>
        <v>0</v>
      </c>
      <c r="B484" t="e">
        <f>LOOKUP(A484,R_DETAIL!$B:$B,R_DETAIL!$C:$C)</f>
        <v>#N/A</v>
      </c>
    </row>
    <row r="485" spans="1:2" hidden="1" x14ac:dyDescent="0.2">
      <c r="A485" s="1">
        <f>R_DETAIL!B218</f>
        <v>0</v>
      </c>
      <c r="B485" t="e">
        <f>LOOKUP(A485,R_DETAIL!$B:$B,R_DETAIL!$C:$C)</f>
        <v>#N/A</v>
      </c>
    </row>
    <row r="486" spans="1:2" hidden="1" x14ac:dyDescent="0.2">
      <c r="A486" s="1">
        <f>R_DETAIL!B219</f>
        <v>0</v>
      </c>
      <c r="B486" t="e">
        <f>LOOKUP(A486,R_DETAIL!$B:$B,R_DETAIL!$C:$C)</f>
        <v>#N/A</v>
      </c>
    </row>
    <row r="487" spans="1:2" hidden="1" x14ac:dyDescent="0.2">
      <c r="A487" s="1">
        <f>R_DETAIL!B220</f>
        <v>0</v>
      </c>
      <c r="B487" t="e">
        <f>LOOKUP(A487,R_DETAIL!$B:$B,R_DETAIL!$C:$C)</f>
        <v>#N/A</v>
      </c>
    </row>
    <row r="488" spans="1:2" hidden="1" x14ac:dyDescent="0.2">
      <c r="A488" s="1">
        <f>R_DETAIL!B221</f>
        <v>0</v>
      </c>
      <c r="B488" t="e">
        <f>LOOKUP(A488,R_DETAIL!$B:$B,R_DETAIL!$C:$C)</f>
        <v>#N/A</v>
      </c>
    </row>
    <row r="489" spans="1:2" hidden="1" x14ac:dyDescent="0.2">
      <c r="A489" s="1">
        <f>R_DETAIL!B222</f>
        <v>0</v>
      </c>
      <c r="B489" t="e">
        <f>LOOKUP(A489,R_DETAIL!$B:$B,R_DETAIL!$C:$C)</f>
        <v>#N/A</v>
      </c>
    </row>
    <row r="490" spans="1:2" hidden="1" x14ac:dyDescent="0.2">
      <c r="A490" s="1">
        <f>R_DETAIL!B223</f>
        <v>0</v>
      </c>
      <c r="B490" t="e">
        <f>LOOKUP(A490,R_DETAIL!$B:$B,R_DETAIL!$C:$C)</f>
        <v>#N/A</v>
      </c>
    </row>
    <row r="491" spans="1:2" hidden="1" x14ac:dyDescent="0.2">
      <c r="A491" s="1">
        <f>R_DETAIL!B224</f>
        <v>0</v>
      </c>
      <c r="B491" t="e">
        <f>LOOKUP(A491,R_DETAIL!$B:$B,R_DETAIL!$C:$C)</f>
        <v>#N/A</v>
      </c>
    </row>
    <row r="492" spans="1:2" hidden="1" x14ac:dyDescent="0.2">
      <c r="A492" s="1">
        <f>R_DETAIL!B225</f>
        <v>0</v>
      </c>
      <c r="B492" t="e">
        <f>LOOKUP(A492,R_DETAIL!$B:$B,R_DETAIL!$C:$C)</f>
        <v>#N/A</v>
      </c>
    </row>
    <row r="493" spans="1:2" hidden="1" x14ac:dyDescent="0.2">
      <c r="A493" s="1">
        <f>R_DETAIL!B226</f>
        <v>0</v>
      </c>
      <c r="B493" t="e">
        <f>LOOKUP(A493,R_DETAIL!$B:$B,R_DETAIL!$C:$C)</f>
        <v>#N/A</v>
      </c>
    </row>
    <row r="494" spans="1:2" hidden="1" x14ac:dyDescent="0.2">
      <c r="A494" s="1">
        <f>R_DETAIL!B227</f>
        <v>0</v>
      </c>
      <c r="B494" t="e">
        <f>LOOKUP(A494,R_DETAIL!$B:$B,R_DETAIL!$C:$C)</f>
        <v>#N/A</v>
      </c>
    </row>
    <row r="495" spans="1:2" hidden="1" x14ac:dyDescent="0.2">
      <c r="A495" s="1">
        <f>R_DETAIL!B228</f>
        <v>0</v>
      </c>
      <c r="B495" t="e">
        <f>LOOKUP(A495,R_DETAIL!$B:$B,R_DETAIL!$C:$C)</f>
        <v>#N/A</v>
      </c>
    </row>
    <row r="496" spans="1:2" hidden="1" x14ac:dyDescent="0.2">
      <c r="A496" s="1">
        <f>R_DETAIL!B229</f>
        <v>0</v>
      </c>
      <c r="B496" t="e">
        <f>LOOKUP(A496,R_DETAIL!$B:$B,R_DETAIL!$C:$C)</f>
        <v>#N/A</v>
      </c>
    </row>
    <row r="497" spans="1:2" hidden="1" x14ac:dyDescent="0.2">
      <c r="A497" s="1">
        <f>R_DETAIL!B230</f>
        <v>0</v>
      </c>
      <c r="B497" t="e">
        <f>LOOKUP(A497,R_DETAIL!$B:$B,R_DETAIL!$C:$C)</f>
        <v>#N/A</v>
      </c>
    </row>
    <row r="498" spans="1:2" hidden="1" x14ac:dyDescent="0.2">
      <c r="A498" s="1">
        <f>R_DETAIL!B231</f>
        <v>0</v>
      </c>
      <c r="B498" t="e">
        <f>LOOKUP(A498,R_DETAIL!$B:$B,R_DETAIL!$C:$C)</f>
        <v>#N/A</v>
      </c>
    </row>
    <row r="499" spans="1:2" hidden="1" x14ac:dyDescent="0.2">
      <c r="A499" s="1">
        <f>R_DETAIL!B232</f>
        <v>0</v>
      </c>
      <c r="B499" t="e">
        <f>LOOKUP(A499,R_DETAIL!$B:$B,R_DETAIL!$C:$C)</f>
        <v>#N/A</v>
      </c>
    </row>
    <row r="500" spans="1:2" hidden="1" x14ac:dyDescent="0.2">
      <c r="A500" s="1">
        <f>R_DETAIL!B233</f>
        <v>0</v>
      </c>
      <c r="B500" t="e">
        <f>LOOKUP(A500,R_DETAIL!$B:$B,R_DETAIL!$C:$C)</f>
        <v>#N/A</v>
      </c>
    </row>
    <row r="501" spans="1:2" hidden="1" x14ac:dyDescent="0.2">
      <c r="A501" s="1">
        <f>R_DETAIL!B234</f>
        <v>0</v>
      </c>
      <c r="B501" t="e">
        <f>LOOKUP(A501,R_DETAIL!$B:$B,R_DETAIL!$C:$C)</f>
        <v>#N/A</v>
      </c>
    </row>
    <row r="502" spans="1:2" hidden="1" x14ac:dyDescent="0.2">
      <c r="A502" s="1">
        <f>R_DETAIL!B235</f>
        <v>0</v>
      </c>
      <c r="B502" t="e">
        <f>LOOKUP(A502,R_DETAIL!$B:$B,R_DETAIL!$C:$C)</f>
        <v>#N/A</v>
      </c>
    </row>
    <row r="503" spans="1:2" hidden="1" x14ac:dyDescent="0.2">
      <c r="A503" s="1">
        <f>R_DETAIL!B236</f>
        <v>0</v>
      </c>
      <c r="B503" t="e">
        <f>LOOKUP(A503,R_DETAIL!$B:$B,R_DETAIL!$C:$C)</f>
        <v>#N/A</v>
      </c>
    </row>
    <row r="504" spans="1:2" hidden="1" x14ac:dyDescent="0.2">
      <c r="A504" s="1">
        <f>R_DETAIL!B237</f>
        <v>0</v>
      </c>
      <c r="B504" t="e">
        <f>LOOKUP(A504,R_DETAIL!$B:$B,R_DETAIL!$C:$C)</f>
        <v>#N/A</v>
      </c>
    </row>
    <row r="505" spans="1:2" hidden="1" x14ac:dyDescent="0.2">
      <c r="A505" s="1">
        <f>R_DETAIL!B238</f>
        <v>0</v>
      </c>
      <c r="B505" t="e">
        <f>LOOKUP(A505,R_DETAIL!$B:$B,R_DETAIL!$C:$C)</f>
        <v>#N/A</v>
      </c>
    </row>
    <row r="506" spans="1:2" hidden="1" x14ac:dyDescent="0.2">
      <c r="A506" s="1">
        <f>R_DETAIL!B239</f>
        <v>0</v>
      </c>
      <c r="B506" t="e">
        <f>LOOKUP(A506,R_DETAIL!$B:$B,R_DETAIL!$C:$C)</f>
        <v>#N/A</v>
      </c>
    </row>
    <row r="507" spans="1:2" hidden="1" x14ac:dyDescent="0.2">
      <c r="A507" s="1">
        <f>R_DETAIL!B240</f>
        <v>0</v>
      </c>
      <c r="B507" t="e">
        <f>LOOKUP(A507,R_DETAIL!$B:$B,R_DETAIL!$C:$C)</f>
        <v>#N/A</v>
      </c>
    </row>
    <row r="508" spans="1:2" hidden="1" x14ac:dyDescent="0.2">
      <c r="A508" s="1">
        <f>R_DETAIL!B241</f>
        <v>0</v>
      </c>
      <c r="B508" t="e">
        <f>LOOKUP(A508,R_DETAIL!$B:$B,R_DETAIL!$C:$C)</f>
        <v>#N/A</v>
      </c>
    </row>
    <row r="509" spans="1:2" hidden="1" x14ac:dyDescent="0.2">
      <c r="A509" s="1">
        <f>R_DETAIL!B242</f>
        <v>0</v>
      </c>
      <c r="B509" t="e">
        <f>LOOKUP(A509,R_DETAIL!$B:$B,R_DETAIL!$C:$C)</f>
        <v>#N/A</v>
      </c>
    </row>
    <row r="510" spans="1:2" hidden="1" x14ac:dyDescent="0.2">
      <c r="A510" s="1">
        <f>R_DETAIL!B243</f>
        <v>0</v>
      </c>
      <c r="B510" t="e">
        <f>LOOKUP(A510,R_DETAIL!$B:$B,R_DETAIL!$C:$C)</f>
        <v>#N/A</v>
      </c>
    </row>
    <row r="511" spans="1:2" hidden="1" x14ac:dyDescent="0.2">
      <c r="A511" s="1">
        <f>R_DETAIL!B244</f>
        <v>0</v>
      </c>
      <c r="B511" t="e">
        <f>LOOKUP(A511,R_DETAIL!$B:$B,R_DETAIL!$C:$C)</f>
        <v>#N/A</v>
      </c>
    </row>
    <row r="512" spans="1:2" hidden="1" x14ac:dyDescent="0.2">
      <c r="A512" s="1">
        <f>R_DETAIL!B245</f>
        <v>0</v>
      </c>
      <c r="B512" t="e">
        <f>LOOKUP(A512,R_DETAIL!$B:$B,R_DETAIL!$C:$C)</f>
        <v>#N/A</v>
      </c>
    </row>
    <row r="513" spans="1:2" hidden="1" x14ac:dyDescent="0.2">
      <c r="A513" s="1">
        <f>R_DETAIL!B246</f>
        <v>0</v>
      </c>
      <c r="B513" t="e">
        <f>LOOKUP(A513,R_DETAIL!$B:$B,R_DETAIL!$C:$C)</f>
        <v>#N/A</v>
      </c>
    </row>
    <row r="514" spans="1:2" hidden="1" x14ac:dyDescent="0.2">
      <c r="A514" s="1">
        <f>R_DETAIL!B247</f>
        <v>0</v>
      </c>
      <c r="B514" t="e">
        <f>LOOKUP(A514,R_DETAIL!$B:$B,R_DETAIL!$C:$C)</f>
        <v>#N/A</v>
      </c>
    </row>
    <row r="515" spans="1:2" hidden="1" x14ac:dyDescent="0.2">
      <c r="A515" s="1">
        <f>R_DETAIL!B248</f>
        <v>0</v>
      </c>
      <c r="B515" t="e">
        <f>LOOKUP(A515,R_DETAIL!$B:$B,R_DETAIL!$C:$C)</f>
        <v>#N/A</v>
      </c>
    </row>
    <row r="516" spans="1:2" hidden="1" x14ac:dyDescent="0.2">
      <c r="A516" s="1">
        <f>R_DETAIL!B249</f>
        <v>0</v>
      </c>
      <c r="B516" t="e">
        <f>LOOKUP(A516,R_DETAIL!$B:$B,R_DETAIL!$C:$C)</f>
        <v>#N/A</v>
      </c>
    </row>
    <row r="517" spans="1:2" hidden="1" x14ac:dyDescent="0.2">
      <c r="A517" s="1">
        <f>R_DETAIL!B250</f>
        <v>0</v>
      </c>
      <c r="B517" t="e">
        <f>LOOKUP(A517,R_DETAIL!$B:$B,R_DETAIL!$C:$C)</f>
        <v>#N/A</v>
      </c>
    </row>
    <row r="518" spans="1:2" hidden="1" x14ac:dyDescent="0.2">
      <c r="A518" s="1">
        <f>R_DETAIL!B251</f>
        <v>0</v>
      </c>
      <c r="B518" t="e">
        <f>LOOKUP(A518,R_DETAIL!$B:$B,R_DETAIL!$C:$C)</f>
        <v>#N/A</v>
      </c>
    </row>
    <row r="519" spans="1:2" hidden="1" x14ac:dyDescent="0.2">
      <c r="A519" s="1">
        <f>R_DETAIL!B252</f>
        <v>0</v>
      </c>
      <c r="B519" t="e">
        <f>LOOKUP(A519,R_DETAIL!$B:$B,R_DETAIL!$C:$C)</f>
        <v>#N/A</v>
      </c>
    </row>
    <row r="520" spans="1:2" hidden="1" x14ac:dyDescent="0.2">
      <c r="A520" s="1">
        <f>R_DETAIL!B253</f>
        <v>0</v>
      </c>
      <c r="B520" t="e">
        <f>LOOKUP(A520,R_DETAIL!$B:$B,R_DETAIL!$C:$C)</f>
        <v>#N/A</v>
      </c>
    </row>
    <row r="521" spans="1:2" hidden="1" x14ac:dyDescent="0.2">
      <c r="A521" s="1">
        <f>R_DETAIL!B254</f>
        <v>0</v>
      </c>
      <c r="B521" t="e">
        <f>LOOKUP(A521,R_DETAIL!$B:$B,R_DETAIL!$C:$C)</f>
        <v>#N/A</v>
      </c>
    </row>
    <row r="522" spans="1:2" hidden="1" x14ac:dyDescent="0.2">
      <c r="A522" s="1">
        <f>R_DETAIL!B255</f>
        <v>0</v>
      </c>
      <c r="B522" t="e">
        <f>LOOKUP(A522,R_DETAIL!$B:$B,R_DETAIL!$C:$C)</f>
        <v>#N/A</v>
      </c>
    </row>
    <row r="523" spans="1:2" hidden="1" x14ac:dyDescent="0.2">
      <c r="A523" s="1">
        <f>R_DETAIL!B256</f>
        <v>0</v>
      </c>
      <c r="B523" t="e">
        <f>LOOKUP(A523,R_DETAIL!$B:$B,R_DETAIL!$C:$C)</f>
        <v>#N/A</v>
      </c>
    </row>
    <row r="524" spans="1:2" hidden="1" x14ac:dyDescent="0.2">
      <c r="A524" s="1">
        <f>R_DETAIL!B257</f>
        <v>0</v>
      </c>
      <c r="B524" t="e">
        <f>LOOKUP(A524,R_DETAIL!$B:$B,R_DETAIL!$C:$C)</f>
        <v>#N/A</v>
      </c>
    </row>
    <row r="525" spans="1:2" hidden="1" x14ac:dyDescent="0.2">
      <c r="A525" s="1">
        <f>R_DETAIL!B258</f>
        <v>0</v>
      </c>
      <c r="B525" t="e">
        <f>LOOKUP(A525,R_DETAIL!$B:$B,R_DETAIL!$C:$C)</f>
        <v>#N/A</v>
      </c>
    </row>
    <row r="526" spans="1:2" hidden="1" x14ac:dyDescent="0.2">
      <c r="A526" s="1">
        <f>R_DETAIL!B259</f>
        <v>0</v>
      </c>
      <c r="B526" t="e">
        <f>LOOKUP(A526,R_DETAIL!$B:$B,R_DETAIL!$C:$C)</f>
        <v>#N/A</v>
      </c>
    </row>
    <row r="527" spans="1:2" hidden="1" x14ac:dyDescent="0.2">
      <c r="A527" s="1">
        <f>R_DETAIL!B260</f>
        <v>0</v>
      </c>
      <c r="B527" t="e">
        <f>LOOKUP(A527,R_DETAIL!$B:$B,R_DETAIL!$C:$C)</f>
        <v>#N/A</v>
      </c>
    </row>
    <row r="528" spans="1:2" hidden="1" x14ac:dyDescent="0.2">
      <c r="A528" s="1">
        <f>R_DETAIL!B261</f>
        <v>0</v>
      </c>
      <c r="B528" t="e">
        <f>LOOKUP(A528,R_DETAIL!$B:$B,R_DETAIL!$C:$C)</f>
        <v>#N/A</v>
      </c>
    </row>
    <row r="529" spans="1:2" hidden="1" x14ac:dyDescent="0.2">
      <c r="A529" s="1">
        <f>R_DETAIL!B262</f>
        <v>0</v>
      </c>
      <c r="B529" t="e">
        <f>LOOKUP(A529,R_DETAIL!$B:$B,R_DETAIL!$C:$C)</f>
        <v>#N/A</v>
      </c>
    </row>
    <row r="530" spans="1:2" hidden="1" x14ac:dyDescent="0.2">
      <c r="A530" s="1">
        <f>R_DETAIL!B263</f>
        <v>0</v>
      </c>
      <c r="B530" t="e">
        <f>LOOKUP(A530,R_DETAIL!$B:$B,R_DETAIL!$C:$C)</f>
        <v>#N/A</v>
      </c>
    </row>
    <row r="531" spans="1:2" hidden="1" x14ac:dyDescent="0.2">
      <c r="A531" s="1">
        <f>R_DETAIL!B264</f>
        <v>0</v>
      </c>
      <c r="B531" t="e">
        <f>LOOKUP(A531,R_DETAIL!$B:$B,R_DETAIL!$C:$C)</f>
        <v>#N/A</v>
      </c>
    </row>
    <row r="532" spans="1:2" hidden="1" x14ac:dyDescent="0.2">
      <c r="A532" s="1">
        <f>R_DETAIL!B265</f>
        <v>0</v>
      </c>
      <c r="B532" t="e">
        <f>LOOKUP(A532,R_DETAIL!$B:$B,R_DETAIL!$C:$C)</f>
        <v>#N/A</v>
      </c>
    </row>
    <row r="533" spans="1:2" hidden="1" x14ac:dyDescent="0.2">
      <c r="A533" s="1">
        <f>R_DETAIL!B266</f>
        <v>0</v>
      </c>
      <c r="B533" t="e">
        <f>LOOKUP(A533,R_DETAIL!$B:$B,R_DETAIL!$C:$C)</f>
        <v>#N/A</v>
      </c>
    </row>
    <row r="534" spans="1:2" hidden="1" x14ac:dyDescent="0.2">
      <c r="A534" s="1">
        <f>R_DETAIL!B267</f>
        <v>0</v>
      </c>
      <c r="B534" t="e">
        <f>LOOKUP(A534,R_DETAIL!$B:$B,R_DETAIL!$C:$C)</f>
        <v>#N/A</v>
      </c>
    </row>
    <row r="535" spans="1:2" hidden="1" x14ac:dyDescent="0.2">
      <c r="A535" s="1">
        <f>R_DETAIL!B268</f>
        <v>0</v>
      </c>
      <c r="B535" t="e">
        <f>LOOKUP(A535,R_DETAIL!$B:$B,R_DETAIL!$C:$C)</f>
        <v>#N/A</v>
      </c>
    </row>
    <row r="536" spans="1:2" hidden="1" x14ac:dyDescent="0.2">
      <c r="A536" s="1">
        <f>R_DETAIL!B269</f>
        <v>0</v>
      </c>
      <c r="B536" t="e">
        <f>LOOKUP(A536,R_DETAIL!$B:$B,R_DETAIL!$C:$C)</f>
        <v>#N/A</v>
      </c>
    </row>
    <row r="537" spans="1:2" hidden="1" x14ac:dyDescent="0.2">
      <c r="A537" s="1">
        <f>R_DETAIL!B270</f>
        <v>0</v>
      </c>
      <c r="B537" t="e">
        <f>LOOKUP(A537,R_DETAIL!$B:$B,R_DETAIL!$C:$C)</f>
        <v>#N/A</v>
      </c>
    </row>
    <row r="538" spans="1:2" hidden="1" x14ac:dyDescent="0.2">
      <c r="A538" s="1">
        <f>R_DETAIL!B271</f>
        <v>0</v>
      </c>
      <c r="B538" t="e">
        <f>LOOKUP(A538,R_DETAIL!$B:$B,R_DETAIL!$C:$C)</f>
        <v>#N/A</v>
      </c>
    </row>
    <row r="539" spans="1:2" hidden="1" x14ac:dyDescent="0.2">
      <c r="A539" s="1">
        <f>R_DETAIL!B272</f>
        <v>0</v>
      </c>
      <c r="B539" t="e">
        <f>LOOKUP(A539,R_DETAIL!$B:$B,R_DETAIL!$C:$C)</f>
        <v>#N/A</v>
      </c>
    </row>
    <row r="540" spans="1:2" hidden="1" x14ac:dyDescent="0.2">
      <c r="A540" s="1">
        <f>R_DETAIL!B273</f>
        <v>0</v>
      </c>
      <c r="B540" t="e">
        <f>LOOKUP(A540,R_DETAIL!$B:$B,R_DETAIL!$C:$C)</f>
        <v>#N/A</v>
      </c>
    </row>
    <row r="541" spans="1:2" hidden="1" x14ac:dyDescent="0.2">
      <c r="A541" s="1">
        <f>R_DETAIL!B274</f>
        <v>0</v>
      </c>
      <c r="B541" t="e">
        <f>LOOKUP(A541,R_DETAIL!$B:$B,R_DETAIL!$C:$C)</f>
        <v>#N/A</v>
      </c>
    </row>
    <row r="542" spans="1:2" hidden="1" x14ac:dyDescent="0.2">
      <c r="A542" s="1">
        <f>R_DETAIL!B275</f>
        <v>0</v>
      </c>
      <c r="B542" t="e">
        <f>LOOKUP(A542,R_DETAIL!$B:$B,R_DETAIL!$C:$C)</f>
        <v>#N/A</v>
      </c>
    </row>
    <row r="543" spans="1:2" hidden="1" x14ac:dyDescent="0.2">
      <c r="A543" s="1">
        <f>R_DETAIL!B276</f>
        <v>0</v>
      </c>
      <c r="B543" t="e">
        <f>LOOKUP(A543,R_DETAIL!$B:$B,R_DETAIL!$C:$C)</f>
        <v>#N/A</v>
      </c>
    </row>
    <row r="544" spans="1:2" hidden="1" x14ac:dyDescent="0.2">
      <c r="A544" s="1">
        <f>R_DETAIL!B277</f>
        <v>0</v>
      </c>
      <c r="B544" t="e">
        <f>LOOKUP(A544,R_DETAIL!$B:$B,R_DETAIL!$C:$C)</f>
        <v>#N/A</v>
      </c>
    </row>
    <row r="545" spans="1:2" hidden="1" x14ac:dyDescent="0.2">
      <c r="A545" s="1">
        <f>R_DETAIL!B278</f>
        <v>0</v>
      </c>
      <c r="B545" t="e">
        <f>LOOKUP(A545,R_DETAIL!$B:$B,R_DETAIL!$C:$C)</f>
        <v>#N/A</v>
      </c>
    </row>
    <row r="546" spans="1:2" hidden="1" x14ac:dyDescent="0.2">
      <c r="A546" s="1">
        <f>R_DETAIL!B279</f>
        <v>0</v>
      </c>
      <c r="B546" t="e">
        <f>LOOKUP(A546,R_DETAIL!$B:$B,R_DETAIL!$C:$C)</f>
        <v>#N/A</v>
      </c>
    </row>
    <row r="547" spans="1:2" hidden="1" x14ac:dyDescent="0.2">
      <c r="A547" s="1">
        <f>R_DETAIL!B280</f>
        <v>0</v>
      </c>
      <c r="B547" t="e">
        <f>LOOKUP(A547,R_DETAIL!$B:$B,R_DETAIL!$C:$C)</f>
        <v>#N/A</v>
      </c>
    </row>
    <row r="548" spans="1:2" hidden="1" x14ac:dyDescent="0.2">
      <c r="A548" s="1">
        <f>R_DETAIL!B281</f>
        <v>0</v>
      </c>
      <c r="B548" t="e">
        <f>LOOKUP(A548,R_DETAIL!$B:$B,R_DETAIL!$C:$C)</f>
        <v>#N/A</v>
      </c>
    </row>
    <row r="549" spans="1:2" hidden="1" x14ac:dyDescent="0.2">
      <c r="A549" s="1">
        <f>R_DETAIL!B282</f>
        <v>0</v>
      </c>
      <c r="B549" t="e">
        <f>LOOKUP(A549,R_DETAIL!$B:$B,R_DETAIL!$C:$C)</f>
        <v>#N/A</v>
      </c>
    </row>
    <row r="550" spans="1:2" hidden="1" x14ac:dyDescent="0.2">
      <c r="A550" s="1">
        <f>R_DETAIL!B283</f>
        <v>0</v>
      </c>
      <c r="B550" t="e">
        <f>LOOKUP(A550,R_DETAIL!$B:$B,R_DETAIL!$C:$C)</f>
        <v>#N/A</v>
      </c>
    </row>
    <row r="551" spans="1:2" hidden="1" x14ac:dyDescent="0.2">
      <c r="A551" s="1">
        <f>R_DETAIL!B284</f>
        <v>0</v>
      </c>
      <c r="B551" t="e">
        <f>LOOKUP(A551,R_DETAIL!$B:$B,R_DETAIL!$C:$C)</f>
        <v>#N/A</v>
      </c>
    </row>
    <row r="552" spans="1:2" hidden="1" x14ac:dyDescent="0.2">
      <c r="A552" s="1">
        <f>R_DETAIL!B285</f>
        <v>0</v>
      </c>
      <c r="B552" t="e">
        <f>LOOKUP(A552,R_DETAIL!$B:$B,R_DETAIL!$C:$C)</f>
        <v>#N/A</v>
      </c>
    </row>
    <row r="553" spans="1:2" hidden="1" x14ac:dyDescent="0.2">
      <c r="A553" s="1">
        <f>R_DETAIL!B286</f>
        <v>0</v>
      </c>
      <c r="B553" t="e">
        <f>LOOKUP(A553,R_DETAIL!$B:$B,R_DETAIL!$C:$C)</f>
        <v>#N/A</v>
      </c>
    </row>
    <row r="554" spans="1:2" hidden="1" x14ac:dyDescent="0.2">
      <c r="A554" s="1">
        <f>R_DETAIL!B287</f>
        <v>0</v>
      </c>
      <c r="B554" t="e">
        <f>LOOKUP(A554,R_DETAIL!$B:$B,R_DETAIL!$C:$C)</f>
        <v>#N/A</v>
      </c>
    </row>
    <row r="555" spans="1:2" hidden="1" x14ac:dyDescent="0.2">
      <c r="A555" s="1">
        <f>R_DETAIL!B288</f>
        <v>0</v>
      </c>
      <c r="B555" t="e">
        <f>LOOKUP(A555,R_DETAIL!$B:$B,R_DETAIL!$C:$C)</f>
        <v>#N/A</v>
      </c>
    </row>
    <row r="556" spans="1:2" hidden="1" x14ac:dyDescent="0.2">
      <c r="A556" s="1">
        <f>R_DETAIL!B289</f>
        <v>0</v>
      </c>
      <c r="B556" t="e">
        <f>LOOKUP(A556,R_DETAIL!$B:$B,R_DETAIL!$C:$C)</f>
        <v>#N/A</v>
      </c>
    </row>
    <row r="557" spans="1:2" hidden="1" x14ac:dyDescent="0.2">
      <c r="A557" s="1">
        <f>R_DETAIL!B290</f>
        <v>0</v>
      </c>
      <c r="B557" t="e">
        <f>LOOKUP(A557,R_DETAIL!$B:$B,R_DETAIL!$C:$C)</f>
        <v>#N/A</v>
      </c>
    </row>
    <row r="558" spans="1:2" hidden="1" x14ac:dyDescent="0.2">
      <c r="A558" s="1">
        <f>R_DETAIL!B291</f>
        <v>0</v>
      </c>
      <c r="B558" t="e">
        <f>LOOKUP(A558,R_DETAIL!$B:$B,R_DETAIL!$C:$C)</f>
        <v>#N/A</v>
      </c>
    </row>
    <row r="559" spans="1:2" hidden="1" x14ac:dyDescent="0.2">
      <c r="A559" s="1">
        <f>R_DETAIL!B292</f>
        <v>0</v>
      </c>
      <c r="B559" t="e">
        <f>LOOKUP(A559,R_DETAIL!$B:$B,R_DETAIL!$C:$C)</f>
        <v>#N/A</v>
      </c>
    </row>
    <row r="560" spans="1:2" hidden="1" x14ac:dyDescent="0.2">
      <c r="A560" s="1">
        <f>R_DETAIL!B293</f>
        <v>0</v>
      </c>
      <c r="B560" t="e">
        <f>LOOKUP(A560,R_DETAIL!$B:$B,R_DETAIL!$C:$C)</f>
        <v>#N/A</v>
      </c>
    </row>
    <row r="561" spans="1:2" hidden="1" x14ac:dyDescent="0.2">
      <c r="A561" s="1">
        <f>R_DETAIL!B294</f>
        <v>0</v>
      </c>
      <c r="B561" t="e">
        <f>LOOKUP(A561,R_DETAIL!$B:$B,R_DETAIL!$C:$C)</f>
        <v>#N/A</v>
      </c>
    </row>
    <row r="562" spans="1:2" hidden="1" x14ac:dyDescent="0.2">
      <c r="A562" s="1">
        <f>R_DETAIL!B295</f>
        <v>0</v>
      </c>
      <c r="B562" t="e">
        <f>LOOKUP(A562,R_DETAIL!$B:$B,R_DETAIL!$C:$C)</f>
        <v>#N/A</v>
      </c>
    </row>
    <row r="563" spans="1:2" hidden="1" x14ac:dyDescent="0.2">
      <c r="A563" s="1">
        <f>R_DETAIL!B296</f>
        <v>0</v>
      </c>
      <c r="B563" t="e">
        <f>LOOKUP(A563,R_DETAIL!$B:$B,R_DETAIL!$C:$C)</f>
        <v>#N/A</v>
      </c>
    </row>
    <row r="564" spans="1:2" hidden="1" x14ac:dyDescent="0.2">
      <c r="A564" s="1">
        <f>R_DETAIL!B297</f>
        <v>0</v>
      </c>
      <c r="B564" t="e">
        <f>LOOKUP(A564,R_DETAIL!$B:$B,R_DETAIL!$C:$C)</f>
        <v>#N/A</v>
      </c>
    </row>
    <row r="565" spans="1:2" hidden="1" x14ac:dyDescent="0.2">
      <c r="A565" s="1">
        <f>R_DETAIL!B298</f>
        <v>0</v>
      </c>
      <c r="B565" t="e">
        <f>LOOKUP(A565,R_DETAIL!$B:$B,R_DETAIL!$C:$C)</f>
        <v>#N/A</v>
      </c>
    </row>
    <row r="566" spans="1:2" hidden="1" x14ac:dyDescent="0.2">
      <c r="A566" s="1">
        <f>R_DETAIL!B299</f>
        <v>0</v>
      </c>
      <c r="B566" t="e">
        <f>LOOKUP(A566,R_DETAIL!$B:$B,R_DETAIL!$C:$C)</f>
        <v>#N/A</v>
      </c>
    </row>
    <row r="567" spans="1:2" hidden="1" x14ac:dyDescent="0.2">
      <c r="A567" s="1">
        <f>R_DETAIL!B300</f>
        <v>0</v>
      </c>
      <c r="B567" t="e">
        <f>LOOKUP(A567,R_DETAIL!$B:$B,R_DETAIL!$C:$C)</f>
        <v>#N/A</v>
      </c>
    </row>
    <row r="568" spans="1:2" hidden="1" x14ac:dyDescent="0.2">
      <c r="A568" s="1">
        <f>R_DETAIL!B301</f>
        <v>0</v>
      </c>
      <c r="B568" t="e">
        <f>LOOKUP(A568,R_DETAIL!$B:$B,R_DETAIL!$C:$C)</f>
        <v>#N/A</v>
      </c>
    </row>
    <row r="569" spans="1:2" hidden="1" x14ac:dyDescent="0.2">
      <c r="A569" s="1">
        <f>R_DETAIL!B302</f>
        <v>0</v>
      </c>
      <c r="B569" t="e">
        <f>LOOKUP(A569,R_DETAIL!$B:$B,R_DETAIL!$C:$C)</f>
        <v>#N/A</v>
      </c>
    </row>
    <row r="570" spans="1:2" hidden="1" x14ac:dyDescent="0.2">
      <c r="A570" s="1">
        <f>R_DETAIL!B303</f>
        <v>0</v>
      </c>
      <c r="B570" t="e">
        <f>LOOKUP(A570,R_DETAIL!$B:$B,R_DETAIL!$C:$C)</f>
        <v>#N/A</v>
      </c>
    </row>
    <row r="571" spans="1:2" hidden="1" x14ac:dyDescent="0.2">
      <c r="A571" s="1">
        <f>R_DETAIL!B304</f>
        <v>0</v>
      </c>
      <c r="B571" t="e">
        <f>LOOKUP(A571,R_DETAIL!$B:$B,R_DETAIL!$C:$C)</f>
        <v>#N/A</v>
      </c>
    </row>
    <row r="572" spans="1:2" hidden="1" x14ac:dyDescent="0.2">
      <c r="A572" s="1">
        <f>R_DETAIL!B305</f>
        <v>0</v>
      </c>
      <c r="B572" t="e">
        <f>LOOKUP(A572,R_DETAIL!$B:$B,R_DETAIL!$C:$C)</f>
        <v>#N/A</v>
      </c>
    </row>
    <row r="573" spans="1:2" hidden="1" x14ac:dyDescent="0.2">
      <c r="A573" s="1">
        <f>R_DETAIL!B306</f>
        <v>0</v>
      </c>
      <c r="B573" t="e">
        <f>LOOKUP(A573,R_DETAIL!$B:$B,R_DETAIL!$C:$C)</f>
        <v>#N/A</v>
      </c>
    </row>
    <row r="574" spans="1:2" hidden="1" x14ac:dyDescent="0.2">
      <c r="A574" s="1">
        <f>R_DETAIL!B307</f>
        <v>0</v>
      </c>
      <c r="B574" t="e">
        <f>LOOKUP(A574,R_DETAIL!$B:$B,R_DETAIL!$C:$C)</f>
        <v>#N/A</v>
      </c>
    </row>
    <row r="575" spans="1:2" hidden="1" x14ac:dyDescent="0.2">
      <c r="A575" s="1">
        <f>R_DETAIL!B308</f>
        <v>0</v>
      </c>
      <c r="B575" t="e">
        <f>LOOKUP(A575,R_DETAIL!$B:$B,R_DETAIL!$C:$C)</f>
        <v>#N/A</v>
      </c>
    </row>
    <row r="576" spans="1:2" hidden="1" x14ac:dyDescent="0.2">
      <c r="A576" s="1">
        <f>R_DETAIL!B309</f>
        <v>0</v>
      </c>
      <c r="B576" t="e">
        <f>LOOKUP(A576,R_DETAIL!$B:$B,R_DETAIL!$C:$C)</f>
        <v>#N/A</v>
      </c>
    </row>
    <row r="577" spans="1:2" hidden="1" x14ac:dyDescent="0.2">
      <c r="A577" s="1">
        <f>R_DETAIL!B310</f>
        <v>0</v>
      </c>
      <c r="B577" t="e">
        <f>LOOKUP(A577,R_DETAIL!$B:$B,R_DETAIL!$C:$C)</f>
        <v>#N/A</v>
      </c>
    </row>
    <row r="578" spans="1:2" hidden="1" x14ac:dyDescent="0.2">
      <c r="A578" s="1">
        <f>R_DETAIL!B311</f>
        <v>0</v>
      </c>
      <c r="B578" t="e">
        <f>LOOKUP(A578,R_DETAIL!$B:$B,R_DETAIL!$C:$C)</f>
        <v>#N/A</v>
      </c>
    </row>
    <row r="579" spans="1:2" hidden="1" x14ac:dyDescent="0.2">
      <c r="A579" s="1">
        <f>R_DETAIL!B312</f>
        <v>0</v>
      </c>
      <c r="B579" t="e">
        <f>LOOKUP(A579,R_DETAIL!$B:$B,R_DETAIL!$C:$C)</f>
        <v>#N/A</v>
      </c>
    </row>
    <row r="580" spans="1:2" hidden="1" x14ac:dyDescent="0.2">
      <c r="A580" s="1">
        <f>R_DETAIL!B313</f>
        <v>0</v>
      </c>
      <c r="B580" t="e">
        <f>LOOKUP(A580,R_DETAIL!$B:$B,R_DETAIL!$C:$C)</f>
        <v>#N/A</v>
      </c>
    </row>
    <row r="581" spans="1:2" hidden="1" x14ac:dyDescent="0.2">
      <c r="A581" s="1">
        <f>R_DETAIL!B314</f>
        <v>0</v>
      </c>
      <c r="B581" t="e">
        <f>LOOKUP(A581,R_DETAIL!$B:$B,R_DETAIL!$C:$C)</f>
        <v>#N/A</v>
      </c>
    </row>
    <row r="582" spans="1:2" hidden="1" x14ac:dyDescent="0.2">
      <c r="A582" s="1">
        <f>R_DETAIL!B315</f>
        <v>0</v>
      </c>
      <c r="B582" t="e">
        <f>LOOKUP(A582,R_DETAIL!$B:$B,R_DETAIL!$C:$C)</f>
        <v>#N/A</v>
      </c>
    </row>
    <row r="583" spans="1:2" hidden="1" x14ac:dyDescent="0.2">
      <c r="A583" s="1">
        <f>R_DETAIL!B316</f>
        <v>0</v>
      </c>
      <c r="B583" t="e">
        <f>LOOKUP(A583,R_DETAIL!$B:$B,R_DETAIL!$C:$C)</f>
        <v>#N/A</v>
      </c>
    </row>
    <row r="584" spans="1:2" hidden="1" x14ac:dyDescent="0.2">
      <c r="A584" s="1">
        <f>R_DETAIL!B317</f>
        <v>0</v>
      </c>
      <c r="B584" t="e">
        <f>LOOKUP(A584,R_DETAIL!$B:$B,R_DETAIL!$C:$C)</f>
        <v>#N/A</v>
      </c>
    </row>
    <row r="585" spans="1:2" hidden="1" x14ac:dyDescent="0.2">
      <c r="A585" s="1">
        <f>R_DETAIL!B318</f>
        <v>0</v>
      </c>
      <c r="B585" t="e">
        <f>LOOKUP(A585,R_DETAIL!$B:$B,R_DETAIL!$C:$C)</f>
        <v>#N/A</v>
      </c>
    </row>
    <row r="586" spans="1:2" hidden="1" x14ac:dyDescent="0.2">
      <c r="A586" s="1">
        <f>R_DETAIL!B319</f>
        <v>0</v>
      </c>
      <c r="B586" t="e">
        <f>LOOKUP(A586,R_DETAIL!$B:$B,R_DETAIL!$C:$C)</f>
        <v>#N/A</v>
      </c>
    </row>
    <row r="587" spans="1:2" hidden="1" x14ac:dyDescent="0.2">
      <c r="A587" s="1">
        <f>R_DETAIL!B320</f>
        <v>0</v>
      </c>
      <c r="B587" t="e">
        <f>LOOKUP(A587,R_DETAIL!$B:$B,R_DETAIL!$C:$C)</f>
        <v>#N/A</v>
      </c>
    </row>
    <row r="588" spans="1:2" hidden="1" x14ac:dyDescent="0.2">
      <c r="A588" s="1">
        <f>R_DETAIL!B321</f>
        <v>0</v>
      </c>
      <c r="B588" t="e">
        <f>LOOKUP(A588,R_DETAIL!$B:$B,R_DETAIL!$C:$C)</f>
        <v>#N/A</v>
      </c>
    </row>
    <row r="589" spans="1:2" hidden="1" x14ac:dyDescent="0.2">
      <c r="A589" s="1">
        <f>R_DETAIL!B322</f>
        <v>0</v>
      </c>
      <c r="B589" t="e">
        <f>LOOKUP(A589,R_DETAIL!$B:$B,R_DETAIL!$C:$C)</f>
        <v>#N/A</v>
      </c>
    </row>
    <row r="590" spans="1:2" hidden="1" x14ac:dyDescent="0.2">
      <c r="A590" s="1">
        <f>R_DETAIL!B323</f>
        <v>0</v>
      </c>
      <c r="B590" t="e">
        <f>LOOKUP(A590,R_DETAIL!$B:$B,R_DETAIL!$C:$C)</f>
        <v>#N/A</v>
      </c>
    </row>
    <row r="591" spans="1:2" hidden="1" x14ac:dyDescent="0.2">
      <c r="A591" s="1">
        <f>R_DETAIL!B324</f>
        <v>0</v>
      </c>
      <c r="B591" t="e">
        <f>LOOKUP(A591,R_DETAIL!$B:$B,R_DETAIL!$C:$C)</f>
        <v>#N/A</v>
      </c>
    </row>
    <row r="592" spans="1:2" hidden="1" x14ac:dyDescent="0.2">
      <c r="A592" s="1">
        <f>R_DETAIL!B325</f>
        <v>0</v>
      </c>
      <c r="B592" t="e">
        <f>LOOKUP(A592,R_DETAIL!$B:$B,R_DETAIL!$C:$C)</f>
        <v>#N/A</v>
      </c>
    </row>
    <row r="593" spans="1:2" hidden="1" x14ac:dyDescent="0.2">
      <c r="A593" s="1">
        <f>R_DETAIL!B326</f>
        <v>0</v>
      </c>
      <c r="B593" t="e">
        <f>LOOKUP(A593,R_DETAIL!$B:$B,R_DETAIL!$C:$C)</f>
        <v>#N/A</v>
      </c>
    </row>
    <row r="594" spans="1:2" hidden="1" x14ac:dyDescent="0.2">
      <c r="A594" s="1">
        <f>R_DETAIL!B327</f>
        <v>0</v>
      </c>
      <c r="B594" t="e">
        <f>LOOKUP(A594,R_DETAIL!$B:$B,R_DETAIL!$C:$C)</f>
        <v>#N/A</v>
      </c>
    </row>
    <row r="595" spans="1:2" hidden="1" x14ac:dyDescent="0.2">
      <c r="A595" s="1">
        <f>R_DETAIL!B328</f>
        <v>0</v>
      </c>
      <c r="B595" t="e">
        <f>LOOKUP(A595,R_DETAIL!$B:$B,R_DETAIL!$C:$C)</f>
        <v>#N/A</v>
      </c>
    </row>
    <row r="596" spans="1:2" hidden="1" x14ac:dyDescent="0.2">
      <c r="A596" s="1">
        <f>R_DETAIL!B329</f>
        <v>0</v>
      </c>
      <c r="B596" t="e">
        <f>LOOKUP(A596,R_DETAIL!$B:$B,R_DETAIL!$C:$C)</f>
        <v>#N/A</v>
      </c>
    </row>
    <row r="597" spans="1:2" hidden="1" x14ac:dyDescent="0.2">
      <c r="A597" s="1">
        <f>R_DETAIL!B330</f>
        <v>0</v>
      </c>
      <c r="B597" t="e">
        <f>LOOKUP(A597,R_DETAIL!$B:$B,R_DETAIL!$C:$C)</f>
        <v>#N/A</v>
      </c>
    </row>
    <row r="598" spans="1:2" hidden="1" x14ac:dyDescent="0.2">
      <c r="A598" s="1">
        <f>R_DETAIL!B331</f>
        <v>0</v>
      </c>
      <c r="B598" t="e">
        <f>LOOKUP(A598,R_DETAIL!$B:$B,R_DETAIL!$C:$C)</f>
        <v>#N/A</v>
      </c>
    </row>
    <row r="599" spans="1:2" hidden="1" x14ac:dyDescent="0.2">
      <c r="A599" s="1">
        <f>R_DETAIL!B332</f>
        <v>0</v>
      </c>
      <c r="B599" t="e">
        <f>LOOKUP(A599,R_DETAIL!$B:$B,R_DETAIL!$C:$C)</f>
        <v>#N/A</v>
      </c>
    </row>
    <row r="600" spans="1:2" hidden="1" x14ac:dyDescent="0.2">
      <c r="A600" s="1">
        <f>R_DETAIL!B333</f>
        <v>0</v>
      </c>
      <c r="B600" t="e">
        <f>LOOKUP(A600,R_DETAIL!$B:$B,R_DETAIL!$C:$C)</f>
        <v>#N/A</v>
      </c>
    </row>
    <row r="601" spans="1:2" hidden="1" x14ac:dyDescent="0.2">
      <c r="A601" s="1">
        <f>R_DETAIL!B334</f>
        <v>0</v>
      </c>
      <c r="B601" t="e">
        <f>LOOKUP(A601,R_DETAIL!$B:$B,R_DETAIL!$C:$C)</f>
        <v>#N/A</v>
      </c>
    </row>
    <row r="602" spans="1:2" hidden="1" x14ac:dyDescent="0.2">
      <c r="A602" s="1">
        <f>R_DETAIL!B335</f>
        <v>0</v>
      </c>
      <c r="B602" t="e">
        <f>LOOKUP(A602,R_DETAIL!$B:$B,R_DETAIL!$C:$C)</f>
        <v>#N/A</v>
      </c>
    </row>
    <row r="603" spans="1:2" hidden="1" x14ac:dyDescent="0.2">
      <c r="A603" s="1">
        <f>R_DETAIL!B336</f>
        <v>0</v>
      </c>
      <c r="B603" t="e">
        <f>LOOKUP(A603,R_DETAIL!$B:$B,R_DETAIL!$C:$C)</f>
        <v>#N/A</v>
      </c>
    </row>
    <row r="604" spans="1:2" hidden="1" x14ac:dyDescent="0.2">
      <c r="A604" s="1">
        <f>R_DETAIL!B337</f>
        <v>0</v>
      </c>
      <c r="B604" t="e">
        <f>LOOKUP(A604,R_DETAIL!$B:$B,R_DETAIL!$C:$C)</f>
        <v>#N/A</v>
      </c>
    </row>
    <row r="605" spans="1:2" hidden="1" x14ac:dyDescent="0.2">
      <c r="A605" s="1">
        <f>R_DETAIL!B338</f>
        <v>0</v>
      </c>
      <c r="B605" t="e">
        <f>LOOKUP(A605,R_DETAIL!$B:$B,R_DETAIL!$C:$C)</f>
        <v>#N/A</v>
      </c>
    </row>
    <row r="606" spans="1:2" hidden="1" x14ac:dyDescent="0.2">
      <c r="A606" s="1">
        <f>R_DETAIL!B339</f>
        <v>0</v>
      </c>
      <c r="B606" t="e">
        <f>LOOKUP(A606,R_DETAIL!$B:$B,R_DETAIL!$C:$C)</f>
        <v>#N/A</v>
      </c>
    </row>
    <row r="607" spans="1:2" hidden="1" x14ac:dyDescent="0.2">
      <c r="A607" s="1">
        <f>R_DETAIL!B340</f>
        <v>0</v>
      </c>
      <c r="B607" t="e">
        <f>LOOKUP(A607,R_DETAIL!$B:$B,R_DETAIL!$C:$C)</f>
        <v>#N/A</v>
      </c>
    </row>
    <row r="608" spans="1:2" hidden="1" x14ac:dyDescent="0.2">
      <c r="A608" s="1">
        <f>R_DETAIL!B341</f>
        <v>0</v>
      </c>
      <c r="B608" t="e">
        <f>LOOKUP(A608,R_DETAIL!$B:$B,R_DETAIL!$C:$C)</f>
        <v>#N/A</v>
      </c>
    </row>
    <row r="609" spans="1:2" hidden="1" x14ac:dyDescent="0.2">
      <c r="A609" s="1">
        <f>R_DETAIL!B342</f>
        <v>0</v>
      </c>
      <c r="B609" t="e">
        <f>LOOKUP(A609,R_DETAIL!$B:$B,R_DETAIL!$C:$C)</f>
        <v>#N/A</v>
      </c>
    </row>
    <row r="610" spans="1:2" hidden="1" x14ac:dyDescent="0.2">
      <c r="A610" s="1">
        <f>R_DETAIL!B343</f>
        <v>0</v>
      </c>
      <c r="B610" t="e">
        <f>LOOKUP(A610,R_DETAIL!$B:$B,R_DETAIL!$C:$C)</f>
        <v>#N/A</v>
      </c>
    </row>
    <row r="611" spans="1:2" hidden="1" x14ac:dyDescent="0.2">
      <c r="A611" s="1">
        <f>R_DETAIL!B344</f>
        <v>0</v>
      </c>
    </row>
    <row r="612" spans="1:2" hidden="1" x14ac:dyDescent="0.2">
      <c r="A612" s="1">
        <f>R_DETAIL!B345</f>
        <v>0</v>
      </c>
    </row>
    <row r="613" spans="1:2" hidden="1" x14ac:dyDescent="0.2">
      <c r="A613" s="1">
        <f>R_DETAIL!B346</f>
        <v>0</v>
      </c>
    </row>
    <row r="614" spans="1:2" hidden="1" x14ac:dyDescent="0.2">
      <c r="A614" s="1">
        <f>R_DETAIL!B347</f>
        <v>0</v>
      </c>
    </row>
    <row r="615" spans="1:2" hidden="1" x14ac:dyDescent="0.2">
      <c r="A615" s="1">
        <f>R_DETAIL!B348</f>
        <v>0</v>
      </c>
    </row>
    <row r="616" spans="1:2" hidden="1" x14ac:dyDescent="0.2">
      <c r="A616" s="1">
        <f>R_DETAIL!B349</f>
        <v>0</v>
      </c>
    </row>
    <row r="617" spans="1:2" hidden="1" x14ac:dyDescent="0.2">
      <c r="A617" s="1">
        <f>R_DETAIL!B350</f>
        <v>0</v>
      </c>
    </row>
    <row r="618" spans="1:2" hidden="1" x14ac:dyDescent="0.2">
      <c r="A618" s="1">
        <f>R_DETAIL!B351</f>
        <v>0</v>
      </c>
    </row>
    <row r="619" spans="1:2" hidden="1" x14ac:dyDescent="0.2">
      <c r="A619" s="1">
        <f>R_DETAIL!B352</f>
        <v>0</v>
      </c>
    </row>
    <row r="620" spans="1:2" hidden="1" x14ac:dyDescent="0.2">
      <c r="A620" s="1">
        <f>R_DETAIL!B353</f>
        <v>0</v>
      </c>
    </row>
    <row r="621" spans="1:2" hidden="1" x14ac:dyDescent="0.2">
      <c r="A621" s="1">
        <f>R_DETAIL!B354</f>
        <v>0</v>
      </c>
    </row>
    <row r="622" spans="1:2" hidden="1" x14ac:dyDescent="0.2">
      <c r="A622" s="1">
        <f>R_DETAIL!B355</f>
        <v>0</v>
      </c>
    </row>
    <row r="623" spans="1:2" hidden="1" x14ac:dyDescent="0.2">
      <c r="A623" s="1">
        <f>R_DETAIL!B356</f>
        <v>0</v>
      </c>
    </row>
    <row r="624" spans="1:2" hidden="1" x14ac:dyDescent="0.2">
      <c r="A624" s="1">
        <f>R_DETAIL!B357</f>
        <v>0</v>
      </c>
    </row>
    <row r="625" spans="1:1" hidden="1" x14ac:dyDescent="0.2">
      <c r="A625" s="1">
        <f>R_DETAIL!B358</f>
        <v>0</v>
      </c>
    </row>
    <row r="626" spans="1:1" hidden="1" x14ac:dyDescent="0.2">
      <c r="A626" s="1">
        <f>R_DETAIL!B359</f>
        <v>0</v>
      </c>
    </row>
    <row r="627" spans="1:1" hidden="1" x14ac:dyDescent="0.2">
      <c r="A627" s="1">
        <f>R_DETAIL!B360</f>
        <v>0</v>
      </c>
    </row>
    <row r="628" spans="1:1" hidden="1" x14ac:dyDescent="0.2">
      <c r="A628" s="1">
        <f>R_DETAIL!B361</f>
        <v>0</v>
      </c>
    </row>
    <row r="629" spans="1:1" hidden="1" x14ac:dyDescent="0.2">
      <c r="A629" s="1">
        <f>R_DETAIL!B362</f>
        <v>0</v>
      </c>
    </row>
    <row r="630" spans="1:1" hidden="1" x14ac:dyDescent="0.2">
      <c r="A630" s="1">
        <f>R_DETAIL!B363</f>
        <v>0</v>
      </c>
    </row>
    <row r="631" spans="1:1" hidden="1" x14ac:dyDescent="0.2">
      <c r="A631" s="1">
        <f>R_DETAIL!B364</f>
        <v>0</v>
      </c>
    </row>
    <row r="632" spans="1:1" hidden="1" x14ac:dyDescent="0.2">
      <c r="A632" s="1">
        <f>R_DETAIL!B365</f>
        <v>0</v>
      </c>
    </row>
    <row r="633" spans="1:1" hidden="1" x14ac:dyDescent="0.2">
      <c r="A633" s="1">
        <f>R_DETAIL!B366</f>
        <v>0</v>
      </c>
    </row>
    <row r="634" spans="1:1" hidden="1" x14ac:dyDescent="0.2">
      <c r="A634" s="1">
        <f>R_DETAIL!B367</f>
        <v>0</v>
      </c>
    </row>
    <row r="635" spans="1:1" hidden="1" x14ac:dyDescent="0.2">
      <c r="A635" s="1">
        <f>R_DETAIL!B368</f>
        <v>0</v>
      </c>
    </row>
    <row r="636" spans="1:1" hidden="1" x14ac:dyDescent="0.2">
      <c r="A636" s="1">
        <f>R_DETAIL!B369</f>
        <v>0</v>
      </c>
    </row>
    <row r="637" spans="1:1" hidden="1" x14ac:dyDescent="0.2">
      <c r="A637" s="1">
        <f>R_DETAIL!B370</f>
        <v>0</v>
      </c>
    </row>
    <row r="638" spans="1:1" hidden="1" x14ac:dyDescent="0.2">
      <c r="A638" s="1">
        <f>R_DETAIL!B371</f>
        <v>0</v>
      </c>
    </row>
    <row r="639" spans="1:1" hidden="1" x14ac:dyDescent="0.2">
      <c r="A639" s="1">
        <f>R_DETAIL!B372</f>
        <v>0</v>
      </c>
    </row>
    <row r="640" spans="1:1" hidden="1" x14ac:dyDescent="0.2">
      <c r="A640" s="1">
        <f>R_DETAIL!B373</f>
        <v>0</v>
      </c>
    </row>
    <row r="641" spans="1:1" hidden="1" x14ac:dyDescent="0.2">
      <c r="A641" s="1">
        <f>R_DETAIL!B374</f>
        <v>0</v>
      </c>
    </row>
    <row r="642" spans="1:1" hidden="1" x14ac:dyDescent="0.2">
      <c r="A642" s="1">
        <f>R_DETAIL!B375</f>
        <v>0</v>
      </c>
    </row>
    <row r="643" spans="1:1" hidden="1" x14ac:dyDescent="0.2">
      <c r="A643" s="1">
        <f>R_DETAIL!B376</f>
        <v>0</v>
      </c>
    </row>
    <row r="644" spans="1:1" hidden="1" x14ac:dyDescent="0.2">
      <c r="A644" s="1">
        <f>R_DETAIL!B377</f>
        <v>0</v>
      </c>
    </row>
    <row r="645" spans="1:1" hidden="1" x14ac:dyDescent="0.2">
      <c r="A645" s="1">
        <f>R_DETAIL!B378</f>
        <v>0</v>
      </c>
    </row>
    <row r="646" spans="1:1" hidden="1" x14ac:dyDescent="0.2">
      <c r="A646" s="1">
        <f>R_DETAIL!B379</f>
        <v>0</v>
      </c>
    </row>
    <row r="647" spans="1:1" hidden="1" x14ac:dyDescent="0.2">
      <c r="A647" s="1">
        <f>R_DETAIL!B380</f>
        <v>0</v>
      </c>
    </row>
    <row r="648" spans="1:1" hidden="1" x14ac:dyDescent="0.2">
      <c r="A648" s="1">
        <f>R_DETAIL!B381</f>
        <v>0</v>
      </c>
    </row>
    <row r="649" spans="1:1" hidden="1" x14ac:dyDescent="0.2">
      <c r="A649" s="1">
        <f>R_DETAIL!B382</f>
        <v>0</v>
      </c>
    </row>
    <row r="650" spans="1:1" hidden="1" x14ac:dyDescent="0.2">
      <c r="A650" s="1">
        <f>R_DETAIL!B383</f>
        <v>0</v>
      </c>
    </row>
    <row r="651" spans="1:1" hidden="1" x14ac:dyDescent="0.2">
      <c r="A651" s="1">
        <f>R_DETAIL!B384</f>
        <v>0</v>
      </c>
    </row>
    <row r="652" spans="1:1" hidden="1" x14ac:dyDescent="0.2">
      <c r="A652" s="1">
        <f>R_DETAIL!B385</f>
        <v>0</v>
      </c>
    </row>
    <row r="653" spans="1:1" hidden="1" x14ac:dyDescent="0.2">
      <c r="A653" s="1">
        <f>R_DETAIL!B386</f>
        <v>0</v>
      </c>
    </row>
    <row r="654" spans="1:1" hidden="1" x14ac:dyDescent="0.2">
      <c r="A654" s="1">
        <f>R_DETAIL!B387</f>
        <v>0</v>
      </c>
    </row>
    <row r="655" spans="1:1" hidden="1" x14ac:dyDescent="0.2">
      <c r="A655" s="1">
        <f>R_DETAIL!B388</f>
        <v>0</v>
      </c>
    </row>
    <row r="656" spans="1:1" hidden="1" x14ac:dyDescent="0.2">
      <c r="A656" s="1">
        <f>R_DETAIL!B389</f>
        <v>0</v>
      </c>
    </row>
    <row r="657" spans="1:1" hidden="1" x14ac:dyDescent="0.2">
      <c r="A657" s="1">
        <f>R_DETAIL!B390</f>
        <v>0</v>
      </c>
    </row>
    <row r="658" spans="1:1" hidden="1" x14ac:dyDescent="0.2">
      <c r="A658" s="1">
        <f>R_DETAIL!B391</f>
        <v>0</v>
      </c>
    </row>
    <row r="659" spans="1:1" hidden="1" x14ac:dyDescent="0.2">
      <c r="A659" s="1">
        <f>R_DETAIL!B392</f>
        <v>0</v>
      </c>
    </row>
    <row r="660" spans="1:1" hidden="1" x14ac:dyDescent="0.2">
      <c r="A660" s="1">
        <f>R_DETAIL!B393</f>
        <v>0</v>
      </c>
    </row>
    <row r="661" spans="1:1" hidden="1" x14ac:dyDescent="0.2">
      <c r="A661" s="1">
        <f>R_DETAIL!B394</f>
        <v>0</v>
      </c>
    </row>
    <row r="662" spans="1:1" hidden="1" x14ac:dyDescent="0.2">
      <c r="A662" s="1">
        <f>R_DETAIL!B395</f>
        <v>0</v>
      </c>
    </row>
    <row r="663" spans="1:1" hidden="1" x14ac:dyDescent="0.2">
      <c r="A663" s="1">
        <f>R_DETAIL!B396</f>
        <v>0</v>
      </c>
    </row>
    <row r="664" spans="1:1" hidden="1" x14ac:dyDescent="0.2">
      <c r="A664" s="1">
        <f>R_DETAIL!B397</f>
        <v>0</v>
      </c>
    </row>
    <row r="665" spans="1:1" hidden="1" x14ac:dyDescent="0.2">
      <c r="A665" s="1">
        <f>R_DETAIL!B398</f>
        <v>0</v>
      </c>
    </row>
    <row r="666" spans="1:1" hidden="1" x14ac:dyDescent="0.2">
      <c r="A666" s="1">
        <f>R_DETAIL!B399</f>
        <v>0</v>
      </c>
    </row>
    <row r="667" spans="1:1" hidden="1" x14ac:dyDescent="0.2">
      <c r="A667" s="1">
        <f>R_DETAIL!B400</f>
        <v>0</v>
      </c>
    </row>
    <row r="668" spans="1:1" hidden="1" x14ac:dyDescent="0.2">
      <c r="A668" s="1">
        <f>R_DETAIL!B401</f>
        <v>0</v>
      </c>
    </row>
    <row r="669" spans="1:1" hidden="1" x14ac:dyDescent="0.2">
      <c r="A669" s="1">
        <f>R_DETAIL!B402</f>
        <v>0</v>
      </c>
    </row>
    <row r="670" spans="1:1" hidden="1" x14ac:dyDescent="0.2">
      <c r="A670" s="1">
        <f>R_DETAIL!B403</f>
        <v>0</v>
      </c>
    </row>
    <row r="671" spans="1:1" hidden="1" x14ac:dyDescent="0.2">
      <c r="A671" s="1">
        <f>R_DETAIL!B404</f>
        <v>0</v>
      </c>
    </row>
    <row r="672" spans="1:1" hidden="1" x14ac:dyDescent="0.2">
      <c r="A672" s="1">
        <f>R_DETAIL!B405</f>
        <v>0</v>
      </c>
    </row>
    <row r="673" spans="1:1" hidden="1" x14ac:dyDescent="0.2">
      <c r="A673" s="1">
        <f>R_DETAIL!B406</f>
        <v>0</v>
      </c>
    </row>
    <row r="674" spans="1:1" hidden="1" x14ac:dyDescent="0.2">
      <c r="A674" s="1">
        <f>R_DETAIL!B407</f>
        <v>0</v>
      </c>
    </row>
    <row r="675" spans="1:1" hidden="1" x14ac:dyDescent="0.2">
      <c r="A675" s="1">
        <f>R_DETAIL!B408</f>
        <v>0</v>
      </c>
    </row>
    <row r="676" spans="1:1" hidden="1" x14ac:dyDescent="0.2">
      <c r="A676" s="1">
        <f>R_DETAIL!B409</f>
        <v>0</v>
      </c>
    </row>
    <row r="677" spans="1:1" hidden="1" x14ac:dyDescent="0.2">
      <c r="A677" s="1">
        <f>R_DETAIL!B410</f>
        <v>0</v>
      </c>
    </row>
    <row r="678" spans="1:1" hidden="1" x14ac:dyDescent="0.2">
      <c r="A678" s="1">
        <f>R_DETAIL!B411</f>
        <v>0</v>
      </c>
    </row>
    <row r="679" spans="1:1" hidden="1" x14ac:dyDescent="0.2">
      <c r="A679" s="1">
        <f>R_DETAIL!B412</f>
        <v>0</v>
      </c>
    </row>
    <row r="680" spans="1:1" hidden="1" x14ac:dyDescent="0.2">
      <c r="A680" s="1">
        <f>R_DETAIL!B413</f>
        <v>0</v>
      </c>
    </row>
    <row r="681" spans="1:1" hidden="1" x14ac:dyDescent="0.2">
      <c r="A681" s="1">
        <f>R_DETAIL!B414</f>
        <v>0</v>
      </c>
    </row>
    <row r="682" spans="1:1" hidden="1" x14ac:dyDescent="0.2">
      <c r="A682" s="1">
        <f>R_DETAIL!B415</f>
        <v>0</v>
      </c>
    </row>
    <row r="683" spans="1:1" hidden="1" x14ac:dyDescent="0.2">
      <c r="A683" s="1">
        <f>R_DETAIL!B416</f>
        <v>0</v>
      </c>
    </row>
    <row r="684" spans="1:1" hidden="1" x14ac:dyDescent="0.2">
      <c r="A684" s="1">
        <f>R_DETAIL!B417</f>
        <v>0</v>
      </c>
    </row>
    <row r="685" spans="1:1" hidden="1" x14ac:dyDescent="0.2">
      <c r="A685" s="1">
        <f>R_DETAIL!B418</f>
        <v>0</v>
      </c>
    </row>
    <row r="686" spans="1:1" hidden="1" x14ac:dyDescent="0.2">
      <c r="A686" s="1">
        <f>R_DETAIL!B419</f>
        <v>0</v>
      </c>
    </row>
    <row r="687" spans="1:1" hidden="1" x14ac:dyDescent="0.2">
      <c r="A687" s="1">
        <f>R_DETAIL!B420</f>
        <v>0</v>
      </c>
    </row>
    <row r="688" spans="1:1" hidden="1" x14ac:dyDescent="0.2">
      <c r="A688" s="1">
        <f>R_DETAIL!B421</f>
        <v>0</v>
      </c>
    </row>
    <row r="689" spans="1:1" hidden="1" x14ac:dyDescent="0.2">
      <c r="A689" s="1">
        <f>R_DETAIL!B422</f>
        <v>0</v>
      </c>
    </row>
    <row r="690" spans="1:1" hidden="1" x14ac:dyDescent="0.2">
      <c r="A690" s="1">
        <f>R_DETAIL!B423</f>
        <v>0</v>
      </c>
    </row>
    <row r="691" spans="1:1" hidden="1" x14ac:dyDescent="0.2">
      <c r="A691" s="1">
        <f>R_DETAIL!B424</f>
        <v>0</v>
      </c>
    </row>
    <row r="692" spans="1:1" hidden="1" x14ac:dyDescent="0.2">
      <c r="A692" s="1">
        <f>R_DETAIL!B425</f>
        <v>0</v>
      </c>
    </row>
    <row r="693" spans="1:1" hidden="1" x14ac:dyDescent="0.2">
      <c r="A693" s="1">
        <f>R_DETAIL!B426</f>
        <v>0</v>
      </c>
    </row>
    <row r="694" spans="1:1" hidden="1" x14ac:dyDescent="0.2">
      <c r="A694" s="1">
        <f>R_DETAIL!B427</f>
        <v>0</v>
      </c>
    </row>
    <row r="695" spans="1:1" hidden="1" x14ac:dyDescent="0.2">
      <c r="A695" s="1">
        <f>R_DETAIL!B428</f>
        <v>0</v>
      </c>
    </row>
    <row r="696" spans="1:1" hidden="1" x14ac:dyDescent="0.2">
      <c r="A696" s="1">
        <f>R_DETAIL!B429</f>
        <v>0</v>
      </c>
    </row>
    <row r="697" spans="1:1" hidden="1" x14ac:dyDescent="0.2">
      <c r="A697" s="1">
        <f>R_DETAIL!B430</f>
        <v>0</v>
      </c>
    </row>
    <row r="698" spans="1:1" hidden="1" x14ac:dyDescent="0.2">
      <c r="A698" s="1">
        <f>R_DETAIL!B431</f>
        <v>0</v>
      </c>
    </row>
    <row r="699" spans="1:1" hidden="1" x14ac:dyDescent="0.2">
      <c r="A699" s="1">
        <f>R_DETAIL!B432</f>
        <v>0</v>
      </c>
    </row>
    <row r="700" spans="1:1" hidden="1" x14ac:dyDescent="0.2">
      <c r="A700" s="1">
        <f>R_DETAIL!B433</f>
        <v>0</v>
      </c>
    </row>
    <row r="701" spans="1:1" hidden="1" x14ac:dyDescent="0.2">
      <c r="A701" s="1">
        <f>R_DETAIL!B434</f>
        <v>0</v>
      </c>
    </row>
    <row r="702" spans="1:1" hidden="1" x14ac:dyDescent="0.2">
      <c r="A702" s="1">
        <f>R_DETAIL!B435</f>
        <v>0</v>
      </c>
    </row>
    <row r="703" spans="1:1" hidden="1" x14ac:dyDescent="0.2">
      <c r="A703" s="1">
        <f>R_DETAIL!B436</f>
        <v>0</v>
      </c>
    </row>
    <row r="704" spans="1:1" hidden="1" x14ac:dyDescent="0.2">
      <c r="A704" s="1">
        <f>R_DETAIL!B437</f>
        <v>0</v>
      </c>
    </row>
    <row r="705" spans="1:1" hidden="1" x14ac:dyDescent="0.2">
      <c r="A705" s="1">
        <f>R_DETAIL!B438</f>
        <v>0</v>
      </c>
    </row>
    <row r="706" spans="1:1" hidden="1" x14ac:dyDescent="0.2">
      <c r="A706" s="1">
        <f>R_DETAIL!B439</f>
        <v>0</v>
      </c>
    </row>
    <row r="707" spans="1:1" hidden="1" x14ac:dyDescent="0.2">
      <c r="A707" s="1">
        <f>R_DETAIL!B440</f>
        <v>0</v>
      </c>
    </row>
    <row r="708" spans="1:1" hidden="1" x14ac:dyDescent="0.2">
      <c r="A708" s="1">
        <f>R_DETAIL!B441</f>
        <v>0</v>
      </c>
    </row>
    <row r="709" spans="1:1" hidden="1" x14ac:dyDescent="0.2">
      <c r="A709" s="1">
        <f>R_DETAIL!B442</f>
        <v>0</v>
      </c>
    </row>
    <row r="710" spans="1:1" hidden="1" x14ac:dyDescent="0.2">
      <c r="A710" s="1">
        <f>R_DETAIL!B443</f>
        <v>0</v>
      </c>
    </row>
    <row r="711" spans="1:1" hidden="1" x14ac:dyDescent="0.2">
      <c r="A711" s="1">
        <f>R_DETAIL!B444</f>
        <v>0</v>
      </c>
    </row>
    <row r="712" spans="1:1" hidden="1" x14ac:dyDescent="0.2">
      <c r="A712" s="1">
        <f>R_DETAIL!B445</f>
        <v>0</v>
      </c>
    </row>
    <row r="713" spans="1:1" hidden="1" x14ac:dyDescent="0.2">
      <c r="A713" s="1">
        <f>R_DETAIL!B446</f>
        <v>0</v>
      </c>
    </row>
    <row r="714" spans="1:1" hidden="1" x14ac:dyDescent="0.2">
      <c r="A714" s="1">
        <f>R_DETAIL!B447</f>
        <v>0</v>
      </c>
    </row>
    <row r="715" spans="1:1" hidden="1" x14ac:dyDescent="0.2">
      <c r="A715" s="1">
        <f>R_DETAIL!B448</f>
        <v>0</v>
      </c>
    </row>
    <row r="716" spans="1:1" hidden="1" x14ac:dyDescent="0.2">
      <c r="A716" s="1">
        <f>R_DETAIL!B449</f>
        <v>0</v>
      </c>
    </row>
    <row r="717" spans="1:1" hidden="1" x14ac:dyDescent="0.2">
      <c r="A717" s="1">
        <f>R_DETAIL!B450</f>
        <v>0</v>
      </c>
    </row>
    <row r="718" spans="1:1" hidden="1" x14ac:dyDescent="0.2">
      <c r="A718" s="1">
        <f>R_DETAIL!B451</f>
        <v>0</v>
      </c>
    </row>
    <row r="719" spans="1:1" hidden="1" x14ac:dyDescent="0.2">
      <c r="A719" s="1">
        <f>R_DETAIL!B452</f>
        <v>0</v>
      </c>
    </row>
    <row r="720" spans="1:1" hidden="1" x14ac:dyDescent="0.2">
      <c r="A720" s="1">
        <f>R_DETAIL!B453</f>
        <v>0</v>
      </c>
    </row>
    <row r="721" spans="1:1" hidden="1" x14ac:dyDescent="0.2">
      <c r="A721" s="1">
        <f>R_DETAIL!B454</f>
        <v>0</v>
      </c>
    </row>
    <row r="722" spans="1:1" hidden="1" x14ac:dyDescent="0.2">
      <c r="A722" s="1">
        <f>R_DETAIL!B455</f>
        <v>0</v>
      </c>
    </row>
    <row r="723" spans="1:1" hidden="1" x14ac:dyDescent="0.2">
      <c r="A723" s="1">
        <f>R_DETAIL!B456</f>
        <v>0</v>
      </c>
    </row>
    <row r="724" spans="1:1" hidden="1" x14ac:dyDescent="0.2">
      <c r="A724" s="1">
        <f>R_DETAIL!B457</f>
        <v>0</v>
      </c>
    </row>
    <row r="725" spans="1:1" hidden="1" x14ac:dyDescent="0.2">
      <c r="A725" s="1">
        <f>R_DETAIL!B458</f>
        <v>0</v>
      </c>
    </row>
    <row r="726" spans="1:1" hidden="1" x14ac:dyDescent="0.2">
      <c r="A726" s="1">
        <f>R_DETAIL!B459</f>
        <v>0</v>
      </c>
    </row>
    <row r="727" spans="1:1" hidden="1" x14ac:dyDescent="0.2">
      <c r="A727" s="1">
        <f>R_DETAIL!B460</f>
        <v>0</v>
      </c>
    </row>
    <row r="728" spans="1:1" hidden="1" x14ac:dyDescent="0.2">
      <c r="A728" s="1">
        <f>R_DETAIL!B461</f>
        <v>0</v>
      </c>
    </row>
    <row r="729" spans="1:1" hidden="1" x14ac:dyDescent="0.2">
      <c r="A729" s="1">
        <f>R_DETAIL!B462</f>
        <v>0</v>
      </c>
    </row>
    <row r="730" spans="1:1" hidden="1" x14ac:dyDescent="0.2">
      <c r="A730" s="1">
        <f>R_DETAIL!B463</f>
        <v>0</v>
      </c>
    </row>
    <row r="731" spans="1:1" hidden="1" x14ac:dyDescent="0.2">
      <c r="A731" s="1">
        <f>R_DETAIL!B464</f>
        <v>0</v>
      </c>
    </row>
    <row r="732" spans="1:1" hidden="1" x14ac:dyDescent="0.2">
      <c r="A732" s="1">
        <f>R_DETAIL!B465</f>
        <v>0</v>
      </c>
    </row>
    <row r="733" spans="1:1" hidden="1" x14ac:dyDescent="0.2">
      <c r="A733" s="1">
        <f>R_DETAIL!B466</f>
        <v>0</v>
      </c>
    </row>
    <row r="734" spans="1:1" hidden="1" x14ac:dyDescent="0.2">
      <c r="A734" s="1">
        <f>R_DETAIL!B467</f>
        <v>0</v>
      </c>
    </row>
    <row r="735" spans="1:1" hidden="1" x14ac:dyDescent="0.2">
      <c r="A735" s="1">
        <f>R_DETAIL!B468</f>
        <v>0</v>
      </c>
    </row>
    <row r="736" spans="1:1" hidden="1" x14ac:dyDescent="0.2">
      <c r="A736" s="1">
        <f>R_DETAIL!B469</f>
        <v>0</v>
      </c>
    </row>
    <row r="737" spans="1:1" hidden="1" x14ac:dyDescent="0.2">
      <c r="A737" s="1">
        <f>R_DETAIL!B470</f>
        <v>0</v>
      </c>
    </row>
    <row r="738" spans="1:1" hidden="1" x14ac:dyDescent="0.2">
      <c r="A738" s="1">
        <f>R_DETAIL!B471</f>
        <v>0</v>
      </c>
    </row>
    <row r="739" spans="1:1" hidden="1" x14ac:dyDescent="0.2">
      <c r="A739" s="1">
        <f>R_DETAIL!B472</f>
        <v>0</v>
      </c>
    </row>
    <row r="740" spans="1:1" hidden="1" x14ac:dyDescent="0.2">
      <c r="A740" s="1">
        <f>R_DETAIL!B473</f>
        <v>0</v>
      </c>
    </row>
    <row r="741" spans="1:1" hidden="1" x14ac:dyDescent="0.2">
      <c r="A741" s="1">
        <f>R_DETAIL!B474</f>
        <v>0</v>
      </c>
    </row>
    <row r="742" spans="1:1" hidden="1" x14ac:dyDescent="0.2">
      <c r="A742" s="1">
        <f>R_DETAIL!B475</f>
        <v>0</v>
      </c>
    </row>
    <row r="743" spans="1:1" hidden="1" x14ac:dyDescent="0.2">
      <c r="A743" s="1">
        <f>R_DETAIL!B476</f>
        <v>0</v>
      </c>
    </row>
    <row r="744" spans="1:1" hidden="1" x14ac:dyDescent="0.2">
      <c r="A744" s="1">
        <f>R_DETAIL!B477</f>
        <v>0</v>
      </c>
    </row>
    <row r="745" spans="1:1" hidden="1" x14ac:dyDescent="0.2">
      <c r="A745" s="1">
        <f>R_DETAIL!B478</f>
        <v>0</v>
      </c>
    </row>
    <row r="746" spans="1:1" hidden="1" x14ac:dyDescent="0.2">
      <c r="A746" s="1">
        <f>R_DETAIL!B479</f>
        <v>0</v>
      </c>
    </row>
    <row r="747" spans="1:1" hidden="1" x14ac:dyDescent="0.2">
      <c r="A747" s="1">
        <f>R_DETAIL!B480</f>
        <v>0</v>
      </c>
    </row>
    <row r="748" spans="1:1" hidden="1" x14ac:dyDescent="0.2">
      <c r="A748" s="1">
        <f>R_DETAIL!B481</f>
        <v>0</v>
      </c>
    </row>
    <row r="749" spans="1:1" hidden="1" x14ac:dyDescent="0.2">
      <c r="A749" s="1">
        <f>R_DETAIL!B482</f>
        <v>0</v>
      </c>
    </row>
    <row r="750" spans="1:1" hidden="1" x14ac:dyDescent="0.2">
      <c r="A750" s="1">
        <f>R_DETAIL!B483</f>
        <v>0</v>
      </c>
    </row>
    <row r="751" spans="1:1" hidden="1" x14ac:dyDescent="0.2">
      <c r="A751" s="1">
        <f>R_DETAIL!B484</f>
        <v>0</v>
      </c>
    </row>
    <row r="752" spans="1:1" hidden="1" x14ac:dyDescent="0.2">
      <c r="A752" s="1">
        <f>R_DETAIL!B485</f>
        <v>0</v>
      </c>
    </row>
    <row r="753" spans="1:1" hidden="1" x14ac:dyDescent="0.2">
      <c r="A753" s="1">
        <f>R_DETAIL!B486</f>
        <v>0</v>
      </c>
    </row>
    <row r="754" spans="1:1" hidden="1" x14ac:dyDescent="0.2">
      <c r="A754" s="1">
        <f>R_DETAIL!B487</f>
        <v>0</v>
      </c>
    </row>
    <row r="755" spans="1:1" hidden="1" x14ac:dyDescent="0.2">
      <c r="A755" s="1">
        <f>R_DETAIL!B488</f>
        <v>0</v>
      </c>
    </row>
    <row r="756" spans="1:1" hidden="1" x14ac:dyDescent="0.2">
      <c r="A756" s="1">
        <f>R_DETAIL!B489</f>
        <v>0</v>
      </c>
    </row>
    <row r="757" spans="1:1" hidden="1" x14ac:dyDescent="0.2">
      <c r="A757" s="1">
        <f>R_DETAIL!B490</f>
        <v>0</v>
      </c>
    </row>
    <row r="758" spans="1:1" hidden="1" x14ac:dyDescent="0.2">
      <c r="A758" s="1">
        <f>R_DETAIL!B491</f>
        <v>0</v>
      </c>
    </row>
    <row r="759" spans="1:1" hidden="1" x14ac:dyDescent="0.2">
      <c r="A759" s="1">
        <f>R_DETAIL!B492</f>
        <v>0</v>
      </c>
    </row>
    <row r="760" spans="1:1" hidden="1" x14ac:dyDescent="0.2">
      <c r="A760" s="1">
        <f>R_DETAIL!B493</f>
        <v>0</v>
      </c>
    </row>
    <row r="761" spans="1:1" hidden="1" x14ac:dyDescent="0.2">
      <c r="A761" s="1">
        <f>R_DETAIL!B494</f>
        <v>0</v>
      </c>
    </row>
    <row r="762" spans="1:1" hidden="1" x14ac:dyDescent="0.2">
      <c r="A762" s="1">
        <f>R_DETAIL!B495</f>
        <v>0</v>
      </c>
    </row>
    <row r="763" spans="1:1" hidden="1" x14ac:dyDescent="0.2">
      <c r="A763" s="1">
        <f>R_DETAIL!B496</f>
        <v>0</v>
      </c>
    </row>
    <row r="764" spans="1:1" hidden="1" x14ac:dyDescent="0.2">
      <c r="A764" s="1">
        <f>R_DETAIL!B497</f>
        <v>0</v>
      </c>
    </row>
    <row r="765" spans="1:1" hidden="1" x14ac:dyDescent="0.2">
      <c r="A765" s="1">
        <f>R_DETAIL!B498</f>
        <v>0</v>
      </c>
    </row>
    <row r="766" spans="1:1" hidden="1" x14ac:dyDescent="0.2">
      <c r="A766" s="1">
        <f>R_DETAIL!B499</f>
        <v>0</v>
      </c>
    </row>
    <row r="767" spans="1:1" hidden="1" x14ac:dyDescent="0.2">
      <c r="A767" s="1">
        <f>R_DETAIL!B500</f>
        <v>0</v>
      </c>
    </row>
    <row r="768" spans="1:1" hidden="1" x14ac:dyDescent="0.2">
      <c r="A768" s="1">
        <f>R_DETAIL!B501</f>
        <v>0</v>
      </c>
    </row>
    <row r="769" spans="1:1" hidden="1" x14ac:dyDescent="0.2">
      <c r="A769" s="1">
        <f>R_DETAIL!B502</f>
        <v>0</v>
      </c>
    </row>
    <row r="770" spans="1:1" hidden="1" x14ac:dyDescent="0.2">
      <c r="A770" s="1">
        <f>R_DETAIL!B503</f>
        <v>0</v>
      </c>
    </row>
    <row r="771" spans="1:1" hidden="1" x14ac:dyDescent="0.2">
      <c r="A771" s="1">
        <f>R_DETAIL!B504</f>
        <v>0</v>
      </c>
    </row>
    <row r="772" spans="1:1" hidden="1" x14ac:dyDescent="0.2">
      <c r="A772" s="1">
        <f>R_DETAIL!B505</f>
        <v>0</v>
      </c>
    </row>
    <row r="773" spans="1:1" hidden="1" x14ac:dyDescent="0.2">
      <c r="A773" s="1">
        <f>R_DETAIL!B506</f>
        <v>0</v>
      </c>
    </row>
    <row r="774" spans="1:1" hidden="1" x14ac:dyDescent="0.2">
      <c r="A774" s="1">
        <f>R_DETAIL!B507</f>
        <v>0</v>
      </c>
    </row>
    <row r="775" spans="1:1" hidden="1" x14ac:dyDescent="0.2">
      <c r="A775" s="1">
        <f>R_DETAIL!B508</f>
        <v>0</v>
      </c>
    </row>
    <row r="776" spans="1:1" hidden="1" x14ac:dyDescent="0.2">
      <c r="A776" s="1">
        <f>R_DETAIL!B509</f>
        <v>0</v>
      </c>
    </row>
    <row r="777" spans="1:1" hidden="1" x14ac:dyDescent="0.2">
      <c r="A777" s="1">
        <f>R_DETAIL!B510</f>
        <v>0</v>
      </c>
    </row>
    <row r="778" spans="1:1" hidden="1" x14ac:dyDescent="0.2">
      <c r="A778" s="1">
        <f>R_DETAIL!B511</f>
        <v>0</v>
      </c>
    </row>
    <row r="779" spans="1:1" hidden="1" x14ac:dyDescent="0.2">
      <c r="A779" s="1">
        <f>R_DETAIL!B512</f>
        <v>0</v>
      </c>
    </row>
    <row r="780" spans="1:1" hidden="1" x14ac:dyDescent="0.2">
      <c r="A780" s="1">
        <f>R_DETAIL!B513</f>
        <v>0</v>
      </c>
    </row>
    <row r="781" spans="1:1" hidden="1" x14ac:dyDescent="0.2">
      <c r="A781" s="1">
        <f>R_DETAIL!B514</f>
        <v>0</v>
      </c>
    </row>
    <row r="782" spans="1:1" hidden="1" x14ac:dyDescent="0.2">
      <c r="A782" s="1">
        <f>R_DETAIL!B515</f>
        <v>0</v>
      </c>
    </row>
    <row r="783" spans="1:1" hidden="1" x14ac:dyDescent="0.2">
      <c r="A783" s="1">
        <f>R_DETAIL!B516</f>
        <v>0</v>
      </c>
    </row>
    <row r="784" spans="1:1" hidden="1" x14ac:dyDescent="0.2">
      <c r="A784" s="1">
        <f>R_DETAIL!B517</f>
        <v>0</v>
      </c>
    </row>
    <row r="785" spans="1:1" hidden="1" x14ac:dyDescent="0.2">
      <c r="A785" s="1">
        <f>R_DETAIL!B518</f>
        <v>0</v>
      </c>
    </row>
    <row r="786" spans="1:1" hidden="1" x14ac:dyDescent="0.2">
      <c r="A786" s="1">
        <f>R_DETAIL!B519</f>
        <v>0</v>
      </c>
    </row>
    <row r="787" spans="1:1" hidden="1" x14ac:dyDescent="0.2">
      <c r="A787" s="1">
        <f>R_DETAIL!B520</f>
        <v>0</v>
      </c>
    </row>
    <row r="788" spans="1:1" hidden="1" x14ac:dyDescent="0.2">
      <c r="A788" s="1">
        <f>R_DETAIL!B521</f>
        <v>0</v>
      </c>
    </row>
    <row r="789" spans="1:1" hidden="1" x14ac:dyDescent="0.2">
      <c r="A789" s="1">
        <f>R_DETAIL!B522</f>
        <v>0</v>
      </c>
    </row>
    <row r="790" spans="1:1" hidden="1" x14ac:dyDescent="0.2">
      <c r="A790" s="1">
        <f>R_DETAIL!B523</f>
        <v>0</v>
      </c>
    </row>
    <row r="791" spans="1:1" hidden="1" x14ac:dyDescent="0.2">
      <c r="A791" s="1">
        <f>R_DETAIL!B524</f>
        <v>0</v>
      </c>
    </row>
    <row r="792" spans="1:1" hidden="1" x14ac:dyDescent="0.2">
      <c r="A792" s="1">
        <f>R_DETAIL!B525</f>
        <v>0</v>
      </c>
    </row>
    <row r="793" spans="1:1" hidden="1" x14ac:dyDescent="0.2">
      <c r="A793" s="1">
        <f>R_DETAIL!B526</f>
        <v>0</v>
      </c>
    </row>
    <row r="794" spans="1:1" hidden="1" x14ac:dyDescent="0.2">
      <c r="A794" s="1">
        <f>R_DETAIL!B527</f>
        <v>0</v>
      </c>
    </row>
    <row r="795" spans="1:1" hidden="1" x14ac:dyDescent="0.2">
      <c r="A795" s="1">
        <f>R_DETAIL!B528</f>
        <v>0</v>
      </c>
    </row>
    <row r="796" spans="1:1" hidden="1" x14ac:dyDescent="0.2">
      <c r="A796" s="1">
        <f>R_DETAIL!B529</f>
        <v>0</v>
      </c>
    </row>
    <row r="797" spans="1:1" hidden="1" x14ac:dyDescent="0.2">
      <c r="A797" s="1">
        <f>R_DETAIL!B530</f>
        <v>0</v>
      </c>
    </row>
    <row r="798" spans="1:1" hidden="1" x14ac:dyDescent="0.2">
      <c r="A798" s="1">
        <f>R_DETAIL!B531</f>
        <v>0</v>
      </c>
    </row>
    <row r="799" spans="1:1" hidden="1" x14ac:dyDescent="0.2">
      <c r="A799" s="1">
        <f>R_DETAIL!B532</f>
        <v>0</v>
      </c>
    </row>
    <row r="800" spans="1:1" hidden="1" x14ac:dyDescent="0.2">
      <c r="A800" s="1">
        <f>R_DETAIL!B533</f>
        <v>0</v>
      </c>
    </row>
    <row r="801" spans="1:1" hidden="1" x14ac:dyDescent="0.2">
      <c r="A801" s="1">
        <f>R_DETAIL!B534</f>
        <v>0</v>
      </c>
    </row>
    <row r="802" spans="1:1" hidden="1" x14ac:dyDescent="0.2">
      <c r="A802" s="1">
        <f>R_DETAIL!B535</f>
        <v>0</v>
      </c>
    </row>
    <row r="803" spans="1:1" hidden="1" x14ac:dyDescent="0.2">
      <c r="A803" s="1">
        <f>R_DETAIL!B536</f>
        <v>0</v>
      </c>
    </row>
    <row r="804" spans="1:1" hidden="1" x14ac:dyDescent="0.2">
      <c r="A804" s="1">
        <f>R_DETAIL!B537</f>
        <v>0</v>
      </c>
    </row>
    <row r="805" spans="1:1" hidden="1" x14ac:dyDescent="0.2">
      <c r="A805" s="1">
        <f>R_DETAIL!B538</f>
        <v>0</v>
      </c>
    </row>
    <row r="806" spans="1:1" hidden="1" x14ac:dyDescent="0.2">
      <c r="A806" s="1">
        <f>R_DETAIL!B539</f>
        <v>0</v>
      </c>
    </row>
    <row r="807" spans="1:1" hidden="1" x14ac:dyDescent="0.2">
      <c r="A807" s="1">
        <f>R_DETAIL!B540</f>
        <v>0</v>
      </c>
    </row>
    <row r="808" spans="1:1" hidden="1" x14ac:dyDescent="0.2">
      <c r="A808" s="1">
        <f>R_DETAIL!B541</f>
        <v>0</v>
      </c>
    </row>
    <row r="809" spans="1:1" hidden="1" x14ac:dyDescent="0.2">
      <c r="A809" s="1">
        <f>R_DETAIL!B542</f>
        <v>0</v>
      </c>
    </row>
    <row r="810" spans="1:1" hidden="1" x14ac:dyDescent="0.2">
      <c r="A810" s="1">
        <f>R_DETAIL!B543</f>
        <v>0</v>
      </c>
    </row>
    <row r="811" spans="1:1" hidden="1" x14ac:dyDescent="0.2">
      <c r="A811" s="1">
        <f>R_DETAIL!B544</f>
        <v>0</v>
      </c>
    </row>
    <row r="812" spans="1:1" hidden="1" x14ac:dyDescent="0.2">
      <c r="A812" s="1">
        <f>R_DETAIL!B545</f>
        <v>0</v>
      </c>
    </row>
    <row r="813" spans="1:1" hidden="1" x14ac:dyDescent="0.2">
      <c r="A813" s="1">
        <f>R_DETAIL!B546</f>
        <v>0</v>
      </c>
    </row>
    <row r="814" spans="1:1" hidden="1" x14ac:dyDescent="0.2">
      <c r="A814" s="1">
        <f>R_DETAIL!B547</f>
        <v>0</v>
      </c>
    </row>
    <row r="815" spans="1:1" hidden="1" x14ac:dyDescent="0.2">
      <c r="A815" s="1">
        <f>R_DETAIL!B548</f>
        <v>0</v>
      </c>
    </row>
    <row r="816" spans="1:1" hidden="1" x14ac:dyDescent="0.2">
      <c r="A816" s="1">
        <f>R_DETAIL!B549</f>
        <v>0</v>
      </c>
    </row>
    <row r="817" spans="1:1" hidden="1" x14ac:dyDescent="0.2">
      <c r="A817" s="1">
        <f>R_DETAIL!B550</f>
        <v>0</v>
      </c>
    </row>
    <row r="818" spans="1:1" hidden="1" x14ac:dyDescent="0.2">
      <c r="A818" s="1">
        <f>R_DETAIL!B551</f>
        <v>0</v>
      </c>
    </row>
    <row r="819" spans="1:1" hidden="1" x14ac:dyDescent="0.2">
      <c r="A819" s="1">
        <f>R_DETAIL!B552</f>
        <v>0</v>
      </c>
    </row>
    <row r="820" spans="1:1" hidden="1" x14ac:dyDescent="0.2">
      <c r="A820" s="1">
        <f>R_DETAIL!B553</f>
        <v>0</v>
      </c>
    </row>
    <row r="821" spans="1:1" hidden="1" x14ac:dyDescent="0.2">
      <c r="A821" s="1">
        <f>R_DETAIL!B554</f>
        <v>0</v>
      </c>
    </row>
    <row r="822" spans="1:1" hidden="1" x14ac:dyDescent="0.2">
      <c r="A822" s="1">
        <f>R_DETAIL!B555</f>
        <v>0</v>
      </c>
    </row>
    <row r="823" spans="1:1" hidden="1" x14ac:dyDescent="0.2">
      <c r="A823" s="1">
        <f>R_DETAIL!B556</f>
        <v>0</v>
      </c>
    </row>
    <row r="824" spans="1:1" hidden="1" x14ac:dyDescent="0.2">
      <c r="A824" s="1">
        <f>R_DETAIL!B557</f>
        <v>0</v>
      </c>
    </row>
    <row r="825" spans="1:1" hidden="1" x14ac:dyDescent="0.2">
      <c r="A825" s="1">
        <f>R_DETAIL!B558</f>
        <v>0</v>
      </c>
    </row>
    <row r="826" spans="1:1" hidden="1" x14ac:dyDescent="0.2">
      <c r="A826" s="1">
        <f>R_DETAIL!B559</f>
        <v>0</v>
      </c>
    </row>
    <row r="827" spans="1:1" hidden="1" x14ac:dyDescent="0.2">
      <c r="A827" s="1">
        <f>R_DETAIL!B560</f>
        <v>0</v>
      </c>
    </row>
    <row r="828" spans="1:1" hidden="1" x14ac:dyDescent="0.2">
      <c r="A828" s="1">
        <f>R_DETAIL!B561</f>
        <v>0</v>
      </c>
    </row>
    <row r="829" spans="1:1" hidden="1" x14ac:dyDescent="0.2">
      <c r="A829" s="1">
        <f>R_DETAIL!B562</f>
        <v>0</v>
      </c>
    </row>
    <row r="830" spans="1:1" hidden="1" x14ac:dyDescent="0.2">
      <c r="A830" s="1">
        <f>R_DETAIL!B563</f>
        <v>0</v>
      </c>
    </row>
    <row r="831" spans="1:1" hidden="1" x14ac:dyDescent="0.2">
      <c r="A831" s="1">
        <f>R_DETAIL!B564</f>
        <v>0</v>
      </c>
    </row>
    <row r="832" spans="1:1" hidden="1" x14ac:dyDescent="0.2">
      <c r="A832" s="1">
        <f>R_DETAIL!B565</f>
        <v>0</v>
      </c>
    </row>
    <row r="833" spans="1:1" hidden="1" x14ac:dyDescent="0.2">
      <c r="A833" s="1">
        <f>R_DETAIL!B566</f>
        <v>0</v>
      </c>
    </row>
    <row r="834" spans="1:1" hidden="1" x14ac:dyDescent="0.2">
      <c r="A834" s="1">
        <f>R_DETAIL!B567</f>
        <v>0</v>
      </c>
    </row>
    <row r="835" spans="1:1" hidden="1" x14ac:dyDescent="0.2">
      <c r="A835" s="1">
        <f>R_DETAIL!B568</f>
        <v>0</v>
      </c>
    </row>
    <row r="836" spans="1:1" hidden="1" x14ac:dyDescent="0.2">
      <c r="A836" s="1">
        <f>R_DETAIL!B569</f>
        <v>0</v>
      </c>
    </row>
    <row r="837" spans="1:1" hidden="1" x14ac:dyDescent="0.2">
      <c r="A837" s="1">
        <f>R_DETAIL!B570</f>
        <v>0</v>
      </c>
    </row>
    <row r="838" spans="1:1" hidden="1" x14ac:dyDescent="0.2">
      <c r="A838" s="1">
        <f>R_DETAIL!B571</f>
        <v>0</v>
      </c>
    </row>
    <row r="839" spans="1:1" hidden="1" x14ac:dyDescent="0.2">
      <c r="A839" s="1">
        <f>R_DETAIL!B572</f>
        <v>0</v>
      </c>
    </row>
    <row r="840" spans="1:1" hidden="1" x14ac:dyDescent="0.2">
      <c r="A840" s="1">
        <f>R_DETAIL!B573</f>
        <v>0</v>
      </c>
    </row>
    <row r="841" spans="1:1" hidden="1" x14ac:dyDescent="0.2">
      <c r="A841" s="1">
        <f>R_DETAIL!B574</f>
        <v>0</v>
      </c>
    </row>
    <row r="842" spans="1:1" hidden="1" x14ac:dyDescent="0.2">
      <c r="A842" s="1">
        <f>R_DETAIL!B575</f>
        <v>0</v>
      </c>
    </row>
    <row r="843" spans="1:1" hidden="1" x14ac:dyDescent="0.2">
      <c r="A843" s="1">
        <f>R_DETAIL!B576</f>
        <v>0</v>
      </c>
    </row>
    <row r="844" spans="1:1" hidden="1" x14ac:dyDescent="0.2">
      <c r="A844" s="1">
        <f>R_DETAIL!B577</f>
        <v>0</v>
      </c>
    </row>
    <row r="845" spans="1:1" hidden="1" x14ac:dyDescent="0.2">
      <c r="A845" s="1">
        <f>R_DETAIL!B578</f>
        <v>0</v>
      </c>
    </row>
    <row r="846" spans="1:1" hidden="1" x14ac:dyDescent="0.2">
      <c r="A846" s="1">
        <f>R_DETAIL!B579</f>
        <v>0</v>
      </c>
    </row>
    <row r="847" spans="1:1" hidden="1" x14ac:dyDescent="0.2">
      <c r="A847" s="1">
        <f>R_DETAIL!B580</f>
        <v>0</v>
      </c>
    </row>
    <row r="848" spans="1:1" hidden="1" x14ac:dyDescent="0.2">
      <c r="A848" s="1">
        <f>R_DETAIL!B581</f>
        <v>0</v>
      </c>
    </row>
    <row r="849" spans="1:1" hidden="1" x14ac:dyDescent="0.2">
      <c r="A849" s="1">
        <f>R_DETAIL!B582</f>
        <v>0</v>
      </c>
    </row>
    <row r="850" spans="1:1" hidden="1" x14ac:dyDescent="0.2">
      <c r="A850" s="1">
        <f>R_DETAIL!B583</f>
        <v>0</v>
      </c>
    </row>
    <row r="851" spans="1:1" hidden="1" x14ac:dyDescent="0.2">
      <c r="A851" s="1">
        <f>R_DETAIL!B584</f>
        <v>0</v>
      </c>
    </row>
    <row r="852" spans="1:1" hidden="1" x14ac:dyDescent="0.2">
      <c r="A852" s="1">
        <f>R_DETAIL!B585</f>
        <v>0</v>
      </c>
    </row>
    <row r="853" spans="1:1" hidden="1" x14ac:dyDescent="0.2">
      <c r="A853" s="1">
        <f>R_DETAIL!B586</f>
        <v>0</v>
      </c>
    </row>
    <row r="854" spans="1:1" hidden="1" x14ac:dyDescent="0.2">
      <c r="A854" s="1">
        <f>R_DETAIL!B587</f>
        <v>0</v>
      </c>
    </row>
    <row r="855" spans="1:1" hidden="1" x14ac:dyDescent="0.2">
      <c r="A855" s="1">
        <f>R_DETAIL!B588</f>
        <v>0</v>
      </c>
    </row>
    <row r="856" spans="1:1" hidden="1" x14ac:dyDescent="0.2">
      <c r="A856" s="1">
        <f>R_DETAIL!B589</f>
        <v>0</v>
      </c>
    </row>
    <row r="857" spans="1:1" hidden="1" x14ac:dyDescent="0.2">
      <c r="A857" s="1">
        <f>R_DETAIL!B590</f>
        <v>0</v>
      </c>
    </row>
    <row r="858" spans="1:1" hidden="1" x14ac:dyDescent="0.2">
      <c r="A858" s="1">
        <f>R_DETAIL!B591</f>
        <v>0</v>
      </c>
    </row>
    <row r="859" spans="1:1" hidden="1" x14ac:dyDescent="0.2">
      <c r="A859" s="1">
        <f>R_DETAIL!B592</f>
        <v>0</v>
      </c>
    </row>
    <row r="860" spans="1:1" hidden="1" x14ac:dyDescent="0.2">
      <c r="A860" s="1">
        <f>R_DETAIL!B593</f>
        <v>0</v>
      </c>
    </row>
    <row r="861" spans="1:1" hidden="1" x14ac:dyDescent="0.2">
      <c r="A861" s="1">
        <f>R_DETAIL!B594</f>
        <v>0</v>
      </c>
    </row>
    <row r="862" spans="1:1" hidden="1" x14ac:dyDescent="0.2">
      <c r="A862" s="1">
        <f>R_DETAIL!B595</f>
        <v>0</v>
      </c>
    </row>
    <row r="863" spans="1:1" hidden="1" x14ac:dyDescent="0.2">
      <c r="A863" s="1">
        <f>R_DETAIL!B596</f>
        <v>0</v>
      </c>
    </row>
    <row r="864" spans="1:1" hidden="1" x14ac:dyDescent="0.2">
      <c r="A864" s="1">
        <f>R_DETAIL!B597</f>
        <v>0</v>
      </c>
    </row>
    <row r="865" spans="1:1" hidden="1" x14ac:dyDescent="0.2">
      <c r="A865" s="1">
        <f>R_DETAIL!B598</f>
        <v>0</v>
      </c>
    </row>
    <row r="866" spans="1:1" hidden="1" x14ac:dyDescent="0.2">
      <c r="A866" s="1">
        <f>R_DETAIL!B599</f>
        <v>0</v>
      </c>
    </row>
    <row r="867" spans="1:1" hidden="1" x14ac:dyDescent="0.2">
      <c r="A867" s="1">
        <f>R_DETAIL!B600</f>
        <v>0</v>
      </c>
    </row>
    <row r="868" spans="1:1" hidden="1" x14ac:dyDescent="0.2">
      <c r="A868" s="1">
        <f>R_DETAIL!B601</f>
        <v>0</v>
      </c>
    </row>
    <row r="869" spans="1:1" hidden="1" x14ac:dyDescent="0.2">
      <c r="A869" s="1">
        <f>R_DETAIL!B602</f>
        <v>0</v>
      </c>
    </row>
    <row r="870" spans="1:1" hidden="1" x14ac:dyDescent="0.2">
      <c r="A870" s="1">
        <f>R_DETAIL!B603</f>
        <v>0</v>
      </c>
    </row>
    <row r="871" spans="1:1" hidden="1" x14ac:dyDescent="0.2">
      <c r="A871" s="1">
        <f>R_DETAIL!B604</f>
        <v>0</v>
      </c>
    </row>
    <row r="872" spans="1:1" hidden="1" x14ac:dyDescent="0.2">
      <c r="A872" s="1">
        <f>R_DETAIL!B605</f>
        <v>0</v>
      </c>
    </row>
    <row r="873" spans="1:1" hidden="1" x14ac:dyDescent="0.2">
      <c r="A873" s="1">
        <f>R_DETAIL!B606</f>
        <v>0</v>
      </c>
    </row>
    <row r="874" spans="1:1" hidden="1" x14ac:dyDescent="0.2">
      <c r="A874" s="1">
        <f>R_DETAIL!B607</f>
        <v>0</v>
      </c>
    </row>
    <row r="875" spans="1:1" hidden="1" x14ac:dyDescent="0.2">
      <c r="A875" s="1">
        <f>R_DETAIL!B608</f>
        <v>0</v>
      </c>
    </row>
    <row r="876" spans="1:1" hidden="1" x14ac:dyDescent="0.2">
      <c r="A876" s="1">
        <f>R_DETAIL!B609</f>
        <v>0</v>
      </c>
    </row>
    <row r="877" spans="1:1" hidden="1" x14ac:dyDescent="0.2">
      <c r="A877" s="1">
        <f>R_DETAIL!B610</f>
        <v>0</v>
      </c>
    </row>
    <row r="878" spans="1:1" hidden="1" x14ac:dyDescent="0.2">
      <c r="A878" s="1">
        <f>R_DETAIL!B611</f>
        <v>0</v>
      </c>
    </row>
    <row r="879" spans="1:1" hidden="1" x14ac:dyDescent="0.2">
      <c r="A879" s="1">
        <f>R_DETAIL!B612</f>
        <v>0</v>
      </c>
    </row>
    <row r="880" spans="1:1" hidden="1" x14ac:dyDescent="0.2">
      <c r="A880" s="1">
        <f>R_DETAIL!B613</f>
        <v>0</v>
      </c>
    </row>
    <row r="881" spans="1:1" hidden="1" x14ac:dyDescent="0.2">
      <c r="A881" s="1">
        <f>R_DETAIL!B614</f>
        <v>0</v>
      </c>
    </row>
    <row r="882" spans="1:1" hidden="1" x14ac:dyDescent="0.2">
      <c r="A882" s="1">
        <f>R_DETAIL!B615</f>
        <v>0</v>
      </c>
    </row>
    <row r="883" spans="1:1" hidden="1" x14ac:dyDescent="0.2">
      <c r="A883" s="1">
        <f>R_DETAIL!B616</f>
        <v>0</v>
      </c>
    </row>
    <row r="884" spans="1:1" hidden="1" x14ac:dyDescent="0.2">
      <c r="A884" s="1">
        <f>R_DETAIL!B617</f>
        <v>0</v>
      </c>
    </row>
    <row r="885" spans="1:1" hidden="1" x14ac:dyDescent="0.2">
      <c r="A885" s="1">
        <f>R_DETAIL!B618</f>
        <v>0</v>
      </c>
    </row>
    <row r="886" spans="1:1" hidden="1" x14ac:dyDescent="0.2">
      <c r="A886" s="1">
        <f>R_DETAIL!B619</f>
        <v>0</v>
      </c>
    </row>
    <row r="887" spans="1:1" hidden="1" x14ac:dyDescent="0.2">
      <c r="A887" s="1">
        <f>R_DETAIL!B620</f>
        <v>0</v>
      </c>
    </row>
    <row r="888" spans="1:1" hidden="1" x14ac:dyDescent="0.2">
      <c r="A888" s="1">
        <f>R_DETAIL!B621</f>
        <v>0</v>
      </c>
    </row>
    <row r="889" spans="1:1" hidden="1" x14ac:dyDescent="0.2">
      <c r="A889" s="1">
        <f>R_DETAIL!B622</f>
        <v>0</v>
      </c>
    </row>
    <row r="890" spans="1:1" hidden="1" x14ac:dyDescent="0.2">
      <c r="A890" s="1">
        <f>R_DETAIL!B623</f>
        <v>0</v>
      </c>
    </row>
    <row r="891" spans="1:1" hidden="1" x14ac:dyDescent="0.2">
      <c r="A891" s="1">
        <f>R_DETAIL!B624</f>
        <v>0</v>
      </c>
    </row>
    <row r="892" spans="1:1" hidden="1" x14ac:dyDescent="0.2">
      <c r="A892" s="1">
        <f>R_DETAIL!B625</f>
        <v>0</v>
      </c>
    </row>
    <row r="893" spans="1:1" hidden="1" x14ac:dyDescent="0.2">
      <c r="A893" s="1">
        <f>R_DETAIL!B626</f>
        <v>0</v>
      </c>
    </row>
    <row r="894" spans="1:1" hidden="1" x14ac:dyDescent="0.2">
      <c r="A894" s="1">
        <f>R_DETAIL!B627</f>
        <v>0</v>
      </c>
    </row>
    <row r="895" spans="1:1" hidden="1" x14ac:dyDescent="0.2">
      <c r="A895" s="1">
        <f>R_DETAIL!B628</f>
        <v>0</v>
      </c>
    </row>
    <row r="896" spans="1:1" hidden="1" x14ac:dyDescent="0.2">
      <c r="A896" s="1">
        <f>R_DETAIL!B629</f>
        <v>0</v>
      </c>
    </row>
    <row r="897" spans="1:1" hidden="1" x14ac:dyDescent="0.2">
      <c r="A897" s="1">
        <f>R_DETAIL!B630</f>
        <v>0</v>
      </c>
    </row>
    <row r="898" spans="1:1" hidden="1" x14ac:dyDescent="0.2">
      <c r="A898" s="1">
        <f>R_DETAIL!B631</f>
        <v>0</v>
      </c>
    </row>
    <row r="899" spans="1:1" hidden="1" x14ac:dyDescent="0.2">
      <c r="A899" s="1">
        <f>R_DETAIL!B632</f>
        <v>0</v>
      </c>
    </row>
    <row r="900" spans="1:1" hidden="1" x14ac:dyDescent="0.2">
      <c r="A900" s="1">
        <f>R_DETAIL!B633</f>
        <v>0</v>
      </c>
    </row>
    <row r="901" spans="1:1" hidden="1" x14ac:dyDescent="0.2">
      <c r="A901" s="1">
        <f>R_DETAIL!B634</f>
        <v>0</v>
      </c>
    </row>
    <row r="902" spans="1:1" hidden="1" x14ac:dyDescent="0.2">
      <c r="A902" s="1">
        <f>R_DETAIL!B635</f>
        <v>0</v>
      </c>
    </row>
    <row r="903" spans="1:1" hidden="1" x14ac:dyDescent="0.2">
      <c r="A903" s="1">
        <f>R_DETAIL!B636</f>
        <v>0</v>
      </c>
    </row>
    <row r="904" spans="1:1" hidden="1" x14ac:dyDescent="0.2">
      <c r="A904" s="1">
        <f>R_DETAIL!B637</f>
        <v>0</v>
      </c>
    </row>
    <row r="905" spans="1:1" hidden="1" x14ac:dyDescent="0.2">
      <c r="A905" s="1">
        <f>R_DETAIL!B638</f>
        <v>0</v>
      </c>
    </row>
    <row r="906" spans="1:1" hidden="1" x14ac:dyDescent="0.2">
      <c r="A906" s="1">
        <f>R_DETAIL!B639</f>
        <v>0</v>
      </c>
    </row>
    <row r="907" spans="1:1" hidden="1" x14ac:dyDescent="0.2">
      <c r="A907" s="1">
        <f>R_DETAIL!B640</f>
        <v>0</v>
      </c>
    </row>
    <row r="908" spans="1:1" hidden="1" x14ac:dyDescent="0.2">
      <c r="A908" s="1">
        <f>R_DETAIL!B641</f>
        <v>0</v>
      </c>
    </row>
    <row r="909" spans="1:1" hidden="1" x14ac:dyDescent="0.2">
      <c r="A909" s="1">
        <f>R_DETAIL!B642</f>
        <v>0</v>
      </c>
    </row>
    <row r="910" spans="1:1" hidden="1" x14ac:dyDescent="0.2">
      <c r="A910" s="1">
        <f>R_DETAIL!B643</f>
        <v>0</v>
      </c>
    </row>
    <row r="911" spans="1:1" hidden="1" x14ac:dyDescent="0.2">
      <c r="A911" s="1">
        <f>R_DETAIL!B644</f>
        <v>0</v>
      </c>
    </row>
    <row r="912" spans="1:1" hidden="1" x14ac:dyDescent="0.2">
      <c r="A912" s="1">
        <f>R_DETAIL!B645</f>
        <v>0</v>
      </c>
    </row>
    <row r="913" spans="1:1" hidden="1" x14ac:dyDescent="0.2">
      <c r="A913" s="1">
        <f>R_DETAIL!B646</f>
        <v>0</v>
      </c>
    </row>
    <row r="914" spans="1:1" hidden="1" x14ac:dyDescent="0.2">
      <c r="A914" s="1">
        <f>R_DETAIL!B647</f>
        <v>0</v>
      </c>
    </row>
    <row r="915" spans="1:1" hidden="1" x14ac:dyDescent="0.2">
      <c r="A915" s="1">
        <f>R_DETAIL!B648</f>
        <v>0</v>
      </c>
    </row>
    <row r="916" spans="1:1" hidden="1" x14ac:dyDescent="0.2">
      <c r="A916" s="1">
        <f>R_DETAIL!B649</f>
        <v>0</v>
      </c>
    </row>
    <row r="917" spans="1:1" hidden="1" x14ac:dyDescent="0.2">
      <c r="A917" s="1">
        <f>R_DETAIL!B650</f>
        <v>0</v>
      </c>
    </row>
    <row r="918" spans="1:1" hidden="1" x14ac:dyDescent="0.2">
      <c r="A918" s="1">
        <f>R_DETAIL!B651</f>
        <v>0</v>
      </c>
    </row>
    <row r="919" spans="1:1" hidden="1" x14ac:dyDescent="0.2">
      <c r="A919" s="1">
        <f>R_DETAIL!B652</f>
        <v>0</v>
      </c>
    </row>
    <row r="920" spans="1:1" hidden="1" x14ac:dyDescent="0.2">
      <c r="A920" s="1">
        <f>R_DETAIL!B653</f>
        <v>0</v>
      </c>
    </row>
    <row r="921" spans="1:1" hidden="1" x14ac:dyDescent="0.2">
      <c r="A921" s="1">
        <f>R_DETAIL!B654</f>
        <v>0</v>
      </c>
    </row>
    <row r="922" spans="1:1" hidden="1" x14ac:dyDescent="0.2">
      <c r="A922" s="1">
        <f>R_DETAIL!B655</f>
        <v>0</v>
      </c>
    </row>
    <row r="923" spans="1:1" hidden="1" x14ac:dyDescent="0.2">
      <c r="A923" s="1">
        <f>R_DETAIL!B656</f>
        <v>0</v>
      </c>
    </row>
    <row r="924" spans="1:1" hidden="1" x14ac:dyDescent="0.2">
      <c r="A924" s="1">
        <f>R_DETAIL!B657</f>
        <v>0</v>
      </c>
    </row>
    <row r="925" spans="1:1" hidden="1" x14ac:dyDescent="0.2">
      <c r="A925" s="1">
        <f>R_DETAIL!B658</f>
        <v>0</v>
      </c>
    </row>
    <row r="926" spans="1:1" hidden="1" x14ac:dyDescent="0.2">
      <c r="A926" s="1">
        <f>R_DETAIL!B659</f>
        <v>0</v>
      </c>
    </row>
    <row r="927" spans="1:1" hidden="1" x14ac:dyDescent="0.2">
      <c r="A927" s="1">
        <f>R_DETAIL!B660</f>
        <v>0</v>
      </c>
    </row>
    <row r="928" spans="1:1" hidden="1" x14ac:dyDescent="0.2">
      <c r="A928" s="1">
        <f>R_DETAIL!B661</f>
        <v>0</v>
      </c>
    </row>
    <row r="929" spans="1:1" hidden="1" x14ac:dyDescent="0.2">
      <c r="A929" s="1">
        <f>R_DETAIL!B662</f>
        <v>0</v>
      </c>
    </row>
    <row r="930" spans="1:1" hidden="1" x14ac:dyDescent="0.2">
      <c r="A930" s="1">
        <f>R_DETAIL!B663</f>
        <v>0</v>
      </c>
    </row>
    <row r="931" spans="1:1" hidden="1" x14ac:dyDescent="0.2">
      <c r="A931" s="1">
        <f>R_DETAIL!B664</f>
        <v>0</v>
      </c>
    </row>
    <row r="932" spans="1:1" hidden="1" x14ac:dyDescent="0.2">
      <c r="A932" s="1">
        <f>R_DETAIL!B665</f>
        <v>0</v>
      </c>
    </row>
    <row r="933" spans="1:1" hidden="1" x14ac:dyDescent="0.2">
      <c r="A933" s="1">
        <f>R_DETAIL!B666</f>
        <v>0</v>
      </c>
    </row>
    <row r="934" spans="1:1" hidden="1" x14ac:dyDescent="0.2">
      <c r="A934" s="1">
        <f>R_DETAIL!B667</f>
        <v>0</v>
      </c>
    </row>
    <row r="935" spans="1:1" hidden="1" x14ac:dyDescent="0.2">
      <c r="A935" s="1">
        <f>R_DETAIL!B668</f>
        <v>0</v>
      </c>
    </row>
    <row r="936" spans="1:1" hidden="1" x14ac:dyDescent="0.2">
      <c r="A936" s="1">
        <f>R_DETAIL!B669</f>
        <v>0</v>
      </c>
    </row>
    <row r="937" spans="1:1" hidden="1" x14ac:dyDescent="0.2">
      <c r="A937" s="1">
        <f>R_DETAIL!B670</f>
        <v>0</v>
      </c>
    </row>
    <row r="938" spans="1:1" hidden="1" x14ac:dyDescent="0.2">
      <c r="A938" s="1">
        <f>R_DETAIL!B671</f>
        <v>0</v>
      </c>
    </row>
    <row r="939" spans="1:1" hidden="1" x14ac:dyDescent="0.2">
      <c r="A939" s="1">
        <f>R_DETAIL!B672</f>
        <v>0</v>
      </c>
    </row>
    <row r="940" spans="1:1" hidden="1" x14ac:dyDescent="0.2">
      <c r="A940" s="1">
        <f>R_DETAIL!B673</f>
        <v>0</v>
      </c>
    </row>
    <row r="941" spans="1:1" hidden="1" x14ac:dyDescent="0.2">
      <c r="A941" s="1">
        <f>R_DETAIL!B674</f>
        <v>0</v>
      </c>
    </row>
    <row r="942" spans="1:1" hidden="1" x14ac:dyDescent="0.2">
      <c r="A942" s="1">
        <f>R_DETAIL!B675</f>
        <v>0</v>
      </c>
    </row>
    <row r="943" spans="1:1" hidden="1" x14ac:dyDescent="0.2">
      <c r="A943" s="1">
        <f>R_DETAIL!B676</f>
        <v>0</v>
      </c>
    </row>
    <row r="944" spans="1:1" hidden="1" x14ac:dyDescent="0.2">
      <c r="A944" s="1">
        <f>R_DETAIL!B677</f>
        <v>0</v>
      </c>
    </row>
    <row r="945" spans="1:1" hidden="1" x14ac:dyDescent="0.2">
      <c r="A945" s="1">
        <f>R_DETAIL!B678</f>
        <v>0</v>
      </c>
    </row>
    <row r="946" spans="1:1" hidden="1" x14ac:dyDescent="0.2">
      <c r="A946" s="1">
        <f>R_DETAIL!B679</f>
        <v>0</v>
      </c>
    </row>
    <row r="947" spans="1:1" hidden="1" x14ac:dyDescent="0.2">
      <c r="A947" s="1">
        <f>R_DETAIL!B680</f>
        <v>0</v>
      </c>
    </row>
    <row r="948" spans="1:1" hidden="1" x14ac:dyDescent="0.2">
      <c r="A948" s="1">
        <f>R_DETAIL!B681</f>
        <v>0</v>
      </c>
    </row>
    <row r="949" spans="1:1" hidden="1" x14ac:dyDescent="0.2">
      <c r="A949" s="1">
        <f>R_DETAIL!B682</f>
        <v>0</v>
      </c>
    </row>
    <row r="950" spans="1:1" hidden="1" x14ac:dyDescent="0.2">
      <c r="A950" s="1">
        <f>R_DETAIL!B683</f>
        <v>0</v>
      </c>
    </row>
    <row r="951" spans="1:1" hidden="1" x14ac:dyDescent="0.2">
      <c r="A951" s="1">
        <f>R_DETAIL!B684</f>
        <v>0</v>
      </c>
    </row>
    <row r="952" spans="1:1" hidden="1" x14ac:dyDescent="0.2">
      <c r="A952" s="1">
        <f>R_DETAIL!B685</f>
        <v>0</v>
      </c>
    </row>
    <row r="953" spans="1:1" hidden="1" x14ac:dyDescent="0.2">
      <c r="A953" s="1">
        <f>R_DETAIL!B686</f>
        <v>0</v>
      </c>
    </row>
    <row r="954" spans="1:1" hidden="1" x14ac:dyDescent="0.2">
      <c r="A954" s="1">
        <f>R_DETAIL!B687</f>
        <v>0</v>
      </c>
    </row>
    <row r="955" spans="1:1" hidden="1" x14ac:dyDescent="0.2">
      <c r="A955" s="1">
        <f>R_DETAIL!B688</f>
        <v>0</v>
      </c>
    </row>
    <row r="956" spans="1:1" hidden="1" x14ac:dyDescent="0.2">
      <c r="A956" s="1">
        <f>R_DETAIL!B689</f>
        <v>0</v>
      </c>
    </row>
    <row r="957" spans="1:1" hidden="1" x14ac:dyDescent="0.2">
      <c r="A957" s="1">
        <f>R_DETAIL!B690</f>
        <v>0</v>
      </c>
    </row>
    <row r="958" spans="1:1" hidden="1" x14ac:dyDescent="0.2">
      <c r="A958" s="1">
        <f>R_DETAIL!B691</f>
        <v>0</v>
      </c>
    </row>
    <row r="959" spans="1:1" hidden="1" x14ac:dyDescent="0.2">
      <c r="A959" s="1">
        <f>R_DETAIL!B692</f>
        <v>0</v>
      </c>
    </row>
    <row r="960" spans="1:1" hidden="1" x14ac:dyDescent="0.2">
      <c r="A960" s="1">
        <f>R_DETAIL!B693</f>
        <v>0</v>
      </c>
    </row>
    <row r="961" spans="1:1" hidden="1" x14ac:dyDescent="0.2">
      <c r="A961" s="1">
        <f>R_DETAIL!B694</f>
        <v>0</v>
      </c>
    </row>
    <row r="962" spans="1:1" hidden="1" x14ac:dyDescent="0.2">
      <c r="A962" s="1">
        <f>R_DETAIL!B695</f>
        <v>0</v>
      </c>
    </row>
    <row r="963" spans="1:1" hidden="1" x14ac:dyDescent="0.2">
      <c r="A963" s="1">
        <f>R_DETAIL!B696</f>
        <v>0</v>
      </c>
    </row>
    <row r="964" spans="1:1" hidden="1" x14ac:dyDescent="0.2">
      <c r="A964" s="1">
        <f>R_DETAIL!B697</f>
        <v>0</v>
      </c>
    </row>
    <row r="965" spans="1:1" hidden="1" x14ac:dyDescent="0.2">
      <c r="A965" s="1">
        <f>R_DETAIL!B698</f>
        <v>0</v>
      </c>
    </row>
    <row r="966" spans="1:1" hidden="1" x14ac:dyDescent="0.2">
      <c r="A966" s="1">
        <f>R_DETAIL!B699</f>
        <v>0</v>
      </c>
    </row>
    <row r="967" spans="1:1" hidden="1" x14ac:dyDescent="0.2">
      <c r="A967" s="1">
        <f>R_DETAIL!B700</f>
        <v>0</v>
      </c>
    </row>
    <row r="968" spans="1:1" hidden="1" x14ac:dyDescent="0.2">
      <c r="A968" s="1">
        <f>R_DETAIL!B701</f>
        <v>0</v>
      </c>
    </row>
    <row r="969" spans="1:1" hidden="1" x14ac:dyDescent="0.2">
      <c r="A969" s="1">
        <f>R_DETAIL!B702</f>
        <v>0</v>
      </c>
    </row>
    <row r="970" spans="1:1" hidden="1" x14ac:dyDescent="0.2">
      <c r="A970" s="1">
        <f>R_DETAIL!B703</f>
        <v>0</v>
      </c>
    </row>
    <row r="971" spans="1:1" hidden="1" x14ac:dyDescent="0.2">
      <c r="A971" s="1">
        <f>R_DETAIL!B704</f>
        <v>0</v>
      </c>
    </row>
    <row r="972" spans="1:1" hidden="1" x14ac:dyDescent="0.2">
      <c r="A972" s="1">
        <f>R_DETAIL!B705</f>
        <v>0</v>
      </c>
    </row>
    <row r="973" spans="1:1" hidden="1" x14ac:dyDescent="0.2">
      <c r="A973" s="1">
        <f>R_DETAIL!B706</f>
        <v>0</v>
      </c>
    </row>
    <row r="974" spans="1:1" hidden="1" x14ac:dyDescent="0.2">
      <c r="A974" s="1">
        <f>R_DETAIL!B707</f>
        <v>0</v>
      </c>
    </row>
    <row r="975" spans="1:1" hidden="1" x14ac:dyDescent="0.2">
      <c r="A975" s="1">
        <f>R_DETAIL!B708</f>
        <v>0</v>
      </c>
    </row>
    <row r="976" spans="1:1" hidden="1" x14ac:dyDescent="0.2">
      <c r="A976" s="1">
        <f>R_DETAIL!B709</f>
        <v>0</v>
      </c>
    </row>
    <row r="977" spans="1:1" hidden="1" x14ac:dyDescent="0.2">
      <c r="A977" s="1">
        <f>R_DETAIL!B710</f>
        <v>0</v>
      </c>
    </row>
    <row r="978" spans="1:1" hidden="1" x14ac:dyDescent="0.2">
      <c r="A978" s="1">
        <f>R_DETAIL!B711</f>
        <v>0</v>
      </c>
    </row>
    <row r="979" spans="1:1" hidden="1" x14ac:dyDescent="0.2">
      <c r="A979" s="1">
        <f>R_DETAIL!B712</f>
        <v>0</v>
      </c>
    </row>
    <row r="980" spans="1:1" hidden="1" x14ac:dyDescent="0.2">
      <c r="A980" s="1">
        <f>R_DETAIL!B713</f>
        <v>0</v>
      </c>
    </row>
    <row r="981" spans="1:1" hidden="1" x14ac:dyDescent="0.2">
      <c r="A981" s="1">
        <f>R_DETAIL!B714</f>
        <v>0</v>
      </c>
    </row>
    <row r="982" spans="1:1" hidden="1" x14ac:dyDescent="0.2">
      <c r="A982" s="1">
        <f>R_DETAIL!B715</f>
        <v>0</v>
      </c>
    </row>
    <row r="983" spans="1:1" hidden="1" x14ac:dyDescent="0.2">
      <c r="A983" s="1">
        <f>R_DETAIL!B716</f>
        <v>0</v>
      </c>
    </row>
    <row r="984" spans="1:1" hidden="1" x14ac:dyDescent="0.2">
      <c r="A984" s="1">
        <f>R_DETAIL!B717</f>
        <v>0</v>
      </c>
    </row>
    <row r="985" spans="1:1" hidden="1" x14ac:dyDescent="0.2">
      <c r="A985" s="1">
        <f>R_DETAIL!B718</f>
        <v>0</v>
      </c>
    </row>
    <row r="986" spans="1:1" hidden="1" x14ac:dyDescent="0.2">
      <c r="A986" s="1">
        <f>R_DETAIL!B719</f>
        <v>0</v>
      </c>
    </row>
    <row r="987" spans="1:1" hidden="1" x14ac:dyDescent="0.2">
      <c r="A987" s="1">
        <f>R_DETAIL!B720</f>
        <v>0</v>
      </c>
    </row>
    <row r="988" spans="1:1" hidden="1" x14ac:dyDescent="0.2">
      <c r="A988" s="1">
        <f>R_DETAIL!B721</f>
        <v>0</v>
      </c>
    </row>
    <row r="989" spans="1:1" hidden="1" x14ac:dyDescent="0.2">
      <c r="A989" s="1">
        <f>R_DETAIL!B722</f>
        <v>0</v>
      </c>
    </row>
    <row r="990" spans="1:1" hidden="1" x14ac:dyDescent="0.2">
      <c r="A990" s="1">
        <f>R_DETAIL!B723</f>
        <v>0</v>
      </c>
    </row>
    <row r="991" spans="1:1" hidden="1" x14ac:dyDescent="0.2">
      <c r="A991" s="1">
        <f>R_DETAIL!B724</f>
        <v>0</v>
      </c>
    </row>
    <row r="992" spans="1:1" hidden="1" x14ac:dyDescent="0.2">
      <c r="A992" s="1">
        <f>R_DETAIL!B725</f>
        <v>0</v>
      </c>
    </row>
    <row r="993" spans="1:1" hidden="1" x14ac:dyDescent="0.2">
      <c r="A993" s="1">
        <f>R_DETAIL!B726</f>
        <v>0</v>
      </c>
    </row>
    <row r="994" spans="1:1" hidden="1" x14ac:dyDescent="0.2">
      <c r="A994" s="1">
        <f>R_DETAIL!B727</f>
        <v>0</v>
      </c>
    </row>
    <row r="995" spans="1:1" hidden="1" x14ac:dyDescent="0.2">
      <c r="A995" s="1">
        <f>R_DETAIL!B728</f>
        <v>0</v>
      </c>
    </row>
    <row r="996" spans="1:1" hidden="1" x14ac:dyDescent="0.2">
      <c r="A996" s="1">
        <f>R_DETAIL!B729</f>
        <v>0</v>
      </c>
    </row>
    <row r="997" spans="1:1" hidden="1" x14ac:dyDescent="0.2">
      <c r="A997" s="1">
        <f>R_DETAIL!B730</f>
        <v>0</v>
      </c>
    </row>
    <row r="998" spans="1:1" hidden="1" x14ac:dyDescent="0.2">
      <c r="A998" s="1">
        <f>R_DETAIL!B731</f>
        <v>0</v>
      </c>
    </row>
    <row r="999" spans="1:1" hidden="1" x14ac:dyDescent="0.2">
      <c r="A999" s="1">
        <f>R_DETAIL!B732</f>
        <v>0</v>
      </c>
    </row>
    <row r="1000" spans="1:1" hidden="1" x14ac:dyDescent="0.2">
      <c r="A1000" s="1">
        <f>R_DETAIL!B733</f>
        <v>0</v>
      </c>
    </row>
    <row r="1001" spans="1:1" hidden="1" x14ac:dyDescent="0.2">
      <c r="A1001" s="1">
        <f>R_DETAIL!B734</f>
        <v>0</v>
      </c>
    </row>
    <row r="1002" spans="1:1" hidden="1" x14ac:dyDescent="0.2">
      <c r="A1002" s="1">
        <f>R_DETAIL!B735</f>
        <v>0</v>
      </c>
    </row>
    <row r="1003" spans="1:1" hidden="1" x14ac:dyDescent="0.2">
      <c r="A1003" s="1">
        <f>R_DETAIL!B736</f>
        <v>0</v>
      </c>
    </row>
    <row r="1004" spans="1:1" hidden="1" x14ac:dyDescent="0.2">
      <c r="A1004" s="1">
        <f>R_DETAIL!B737</f>
        <v>0</v>
      </c>
    </row>
    <row r="1005" spans="1:1" hidden="1" x14ac:dyDescent="0.2">
      <c r="A1005" s="1">
        <f>R_DETAIL!B738</f>
        <v>0</v>
      </c>
    </row>
    <row r="1006" spans="1:1" hidden="1" x14ac:dyDescent="0.2">
      <c r="A1006" s="1">
        <f>R_DETAIL!B739</f>
        <v>0</v>
      </c>
    </row>
    <row r="1007" spans="1:1" hidden="1" x14ac:dyDescent="0.2">
      <c r="A1007" s="1">
        <f>R_DETAIL!B740</f>
        <v>0</v>
      </c>
    </row>
    <row r="1008" spans="1:1" hidden="1" x14ac:dyDescent="0.2">
      <c r="A1008" s="1">
        <f>R_DETAIL!B741</f>
        <v>0</v>
      </c>
    </row>
    <row r="1009" spans="1:1" hidden="1" x14ac:dyDescent="0.2">
      <c r="A1009" s="1">
        <f>R_DETAIL!B742</f>
        <v>0</v>
      </c>
    </row>
    <row r="1010" spans="1:1" hidden="1" x14ac:dyDescent="0.2">
      <c r="A1010" s="1">
        <f>R_DETAIL!B743</f>
        <v>0</v>
      </c>
    </row>
    <row r="1011" spans="1:1" hidden="1" x14ac:dyDescent="0.2">
      <c r="A1011" s="1">
        <f>R_DETAIL!B744</f>
        <v>0</v>
      </c>
    </row>
    <row r="1012" spans="1:1" hidden="1" x14ac:dyDescent="0.2">
      <c r="A1012" s="1">
        <f>R_DETAIL!B745</f>
        <v>0</v>
      </c>
    </row>
    <row r="1013" spans="1:1" hidden="1" x14ac:dyDescent="0.2">
      <c r="A1013" s="1">
        <f>R_DETAIL!B746</f>
        <v>0</v>
      </c>
    </row>
    <row r="1014" spans="1:1" hidden="1" x14ac:dyDescent="0.2">
      <c r="A1014" s="1">
        <f>R_DETAIL!B747</f>
        <v>0</v>
      </c>
    </row>
    <row r="1015" spans="1:1" hidden="1" x14ac:dyDescent="0.2">
      <c r="A1015" s="1">
        <f>R_DETAIL!B748</f>
        <v>0</v>
      </c>
    </row>
    <row r="1016" spans="1:1" hidden="1" x14ac:dyDescent="0.2">
      <c r="A1016" s="1">
        <f>R_DETAIL!B749</f>
        <v>0</v>
      </c>
    </row>
    <row r="1017" spans="1:1" hidden="1" x14ac:dyDescent="0.2">
      <c r="A1017" s="1">
        <f>R_DETAIL!B750</f>
        <v>0</v>
      </c>
    </row>
    <row r="1018" spans="1:1" hidden="1" x14ac:dyDescent="0.2">
      <c r="A1018" s="1">
        <f>R_DETAIL!B751</f>
        <v>0</v>
      </c>
    </row>
    <row r="1019" spans="1:1" hidden="1" x14ac:dyDescent="0.2">
      <c r="A1019" s="1">
        <f>R_DETAIL!B752</f>
        <v>0</v>
      </c>
    </row>
    <row r="1020" spans="1:1" hidden="1" x14ac:dyDescent="0.2">
      <c r="A1020" s="1">
        <f>R_DETAIL!B753</f>
        <v>0</v>
      </c>
    </row>
    <row r="1021" spans="1:1" hidden="1" x14ac:dyDescent="0.2">
      <c r="A1021" s="1">
        <f>R_DETAIL!B754</f>
        <v>0</v>
      </c>
    </row>
    <row r="1022" spans="1:1" hidden="1" x14ac:dyDescent="0.2">
      <c r="A1022" s="1">
        <f>R_DETAIL!B755</f>
        <v>0</v>
      </c>
    </row>
    <row r="1023" spans="1:1" hidden="1" x14ac:dyDescent="0.2">
      <c r="A1023" s="1">
        <f>R_DETAIL!B756</f>
        <v>0</v>
      </c>
    </row>
    <row r="1024" spans="1:1" hidden="1" x14ac:dyDescent="0.2">
      <c r="A1024" s="1">
        <f>R_DETAIL!B757</f>
        <v>0</v>
      </c>
    </row>
    <row r="1025" spans="1:1" hidden="1" x14ac:dyDescent="0.2">
      <c r="A1025" s="1">
        <f>R_DETAIL!B758</f>
        <v>0</v>
      </c>
    </row>
    <row r="1026" spans="1:1" hidden="1" x14ac:dyDescent="0.2">
      <c r="A1026" s="1">
        <f>R_DETAIL!B759</f>
        <v>0</v>
      </c>
    </row>
    <row r="1027" spans="1:1" hidden="1" x14ac:dyDescent="0.2">
      <c r="A1027" s="1">
        <f>R_DETAIL!B760</f>
        <v>0</v>
      </c>
    </row>
    <row r="1028" spans="1:1" hidden="1" x14ac:dyDescent="0.2">
      <c r="A1028" s="1">
        <f>R_DETAIL!B761</f>
        <v>0</v>
      </c>
    </row>
    <row r="1029" spans="1:1" hidden="1" x14ac:dyDescent="0.2">
      <c r="A1029" s="1">
        <f>R_DETAIL!B762</f>
        <v>0</v>
      </c>
    </row>
    <row r="1030" spans="1:1" hidden="1" x14ac:dyDescent="0.2">
      <c r="A1030" s="1">
        <f>R_DETAIL!B763</f>
        <v>0</v>
      </c>
    </row>
    <row r="1031" spans="1:1" hidden="1" x14ac:dyDescent="0.2">
      <c r="A1031" s="1">
        <f>R_DETAIL!B764</f>
        <v>0</v>
      </c>
    </row>
    <row r="1032" spans="1:1" hidden="1" x14ac:dyDescent="0.2">
      <c r="A1032" s="1">
        <f>R_DETAIL!B765</f>
        <v>0</v>
      </c>
    </row>
    <row r="1033" spans="1:1" hidden="1" x14ac:dyDescent="0.2">
      <c r="A1033" s="1">
        <f>R_DETAIL!B766</f>
        <v>0</v>
      </c>
    </row>
    <row r="1034" spans="1:1" hidden="1" x14ac:dyDescent="0.2">
      <c r="A1034" s="1">
        <f>R_DETAIL!B767</f>
        <v>0</v>
      </c>
    </row>
    <row r="1035" spans="1:1" hidden="1" x14ac:dyDescent="0.2">
      <c r="A1035" s="1">
        <f>R_DETAIL!B768</f>
        <v>0</v>
      </c>
    </row>
    <row r="1036" spans="1:1" hidden="1" x14ac:dyDescent="0.2">
      <c r="A1036" s="1">
        <f>R_DETAIL!B769</f>
        <v>0</v>
      </c>
    </row>
    <row r="1037" spans="1:1" hidden="1" x14ac:dyDescent="0.2">
      <c r="A1037" s="1">
        <f>R_DETAIL!B770</f>
        <v>0</v>
      </c>
    </row>
    <row r="1038" spans="1:1" hidden="1" x14ac:dyDescent="0.2">
      <c r="A1038" s="1">
        <f>R_DETAIL!B771</f>
        <v>0</v>
      </c>
    </row>
    <row r="1039" spans="1:1" hidden="1" x14ac:dyDescent="0.2">
      <c r="A1039" s="1">
        <f>R_DETAIL!B772</f>
        <v>0</v>
      </c>
    </row>
    <row r="1040" spans="1:1" hidden="1" x14ac:dyDescent="0.2">
      <c r="A1040" s="1">
        <f>R_DETAIL!B773</f>
        <v>0</v>
      </c>
    </row>
    <row r="1041" spans="1:1" hidden="1" x14ac:dyDescent="0.2">
      <c r="A1041" s="1">
        <f>R_DETAIL!B774</f>
        <v>0</v>
      </c>
    </row>
    <row r="1042" spans="1:1" hidden="1" x14ac:dyDescent="0.2">
      <c r="A1042" s="1">
        <f>R_DETAIL!B775</f>
        <v>0</v>
      </c>
    </row>
    <row r="1043" spans="1:1" hidden="1" x14ac:dyDescent="0.2">
      <c r="A1043" s="1">
        <f>R_DETAIL!B776</f>
        <v>0</v>
      </c>
    </row>
    <row r="1044" spans="1:1" hidden="1" x14ac:dyDescent="0.2">
      <c r="A1044" s="1">
        <f>R_DETAIL!B777</f>
        <v>0</v>
      </c>
    </row>
    <row r="1045" spans="1:1" hidden="1" x14ac:dyDescent="0.2">
      <c r="A1045" s="1">
        <f>R_DETAIL!B778</f>
        <v>0</v>
      </c>
    </row>
    <row r="1046" spans="1:1" hidden="1" x14ac:dyDescent="0.2">
      <c r="A1046" s="1">
        <f>R_DETAIL!B779</f>
        <v>0</v>
      </c>
    </row>
    <row r="1047" spans="1:1" hidden="1" x14ac:dyDescent="0.2">
      <c r="A1047" s="1">
        <f>R_DETAIL!B780</f>
        <v>0</v>
      </c>
    </row>
    <row r="1048" spans="1:1" hidden="1" x14ac:dyDescent="0.2">
      <c r="A1048" s="1">
        <f>R_DETAIL!B781</f>
        <v>0</v>
      </c>
    </row>
    <row r="1049" spans="1:1" hidden="1" x14ac:dyDescent="0.2">
      <c r="A1049" s="1">
        <f>R_DETAIL!B782</f>
        <v>0</v>
      </c>
    </row>
    <row r="1050" spans="1:1" hidden="1" x14ac:dyDescent="0.2">
      <c r="A1050" s="1">
        <f>R_DETAIL!B783</f>
        <v>0</v>
      </c>
    </row>
    <row r="1051" spans="1:1" hidden="1" x14ac:dyDescent="0.2">
      <c r="A1051" s="1">
        <f>R_DETAIL!B784</f>
        <v>0</v>
      </c>
    </row>
    <row r="1052" spans="1:1" hidden="1" x14ac:dyDescent="0.2">
      <c r="A1052" s="1">
        <f>R_DETAIL!B785</f>
        <v>0</v>
      </c>
    </row>
    <row r="1053" spans="1:1" hidden="1" x14ac:dyDescent="0.2">
      <c r="A1053" s="1">
        <f>R_DETAIL!B786</f>
        <v>0</v>
      </c>
    </row>
    <row r="1054" spans="1:1" hidden="1" x14ac:dyDescent="0.2">
      <c r="A1054" s="1">
        <f>R_DETAIL!B787</f>
        <v>0</v>
      </c>
    </row>
    <row r="1055" spans="1:1" hidden="1" x14ac:dyDescent="0.2">
      <c r="A1055" s="1">
        <f>R_DETAIL!B788</f>
        <v>0</v>
      </c>
    </row>
    <row r="1056" spans="1:1" hidden="1" x14ac:dyDescent="0.2">
      <c r="A1056" s="1">
        <f>R_DETAIL!B789</f>
        <v>0</v>
      </c>
    </row>
    <row r="1057" spans="1:1" hidden="1" x14ac:dyDescent="0.2">
      <c r="A1057" s="1">
        <f>R_DETAIL!B790</f>
        <v>0</v>
      </c>
    </row>
    <row r="1058" spans="1:1" hidden="1" x14ac:dyDescent="0.2">
      <c r="A1058" s="1">
        <f>R_DETAIL!B791</f>
        <v>0</v>
      </c>
    </row>
    <row r="1059" spans="1:1" hidden="1" x14ac:dyDescent="0.2">
      <c r="A1059" s="1">
        <f>R_DETAIL!B792</f>
        <v>0</v>
      </c>
    </row>
    <row r="1060" spans="1:1" hidden="1" x14ac:dyDescent="0.2">
      <c r="A1060" s="1">
        <f>R_DETAIL!B793</f>
        <v>0</v>
      </c>
    </row>
    <row r="1061" spans="1:1" hidden="1" x14ac:dyDescent="0.2">
      <c r="A1061" s="1">
        <f>R_DETAIL!B794</f>
        <v>0</v>
      </c>
    </row>
    <row r="1062" spans="1:1" hidden="1" x14ac:dyDescent="0.2">
      <c r="A1062" s="1">
        <f>R_DETAIL!B795</f>
        <v>0</v>
      </c>
    </row>
    <row r="1063" spans="1:1" hidden="1" x14ac:dyDescent="0.2">
      <c r="A1063" s="1">
        <f>R_DETAIL!B796</f>
        <v>0</v>
      </c>
    </row>
    <row r="1064" spans="1:1" hidden="1" x14ac:dyDescent="0.2">
      <c r="A1064" s="1">
        <f>R_DETAIL!B797</f>
        <v>0</v>
      </c>
    </row>
    <row r="1065" spans="1:1" hidden="1" x14ac:dyDescent="0.2">
      <c r="A1065" s="1">
        <f>R_DETAIL!B798</f>
        <v>0</v>
      </c>
    </row>
    <row r="1066" spans="1:1" hidden="1" x14ac:dyDescent="0.2">
      <c r="A1066" s="1">
        <f>R_DETAIL!B799</f>
        <v>0</v>
      </c>
    </row>
    <row r="1067" spans="1:1" hidden="1" x14ac:dyDescent="0.2">
      <c r="A1067" s="1">
        <f>R_DETAIL!B800</f>
        <v>0</v>
      </c>
    </row>
    <row r="1068" spans="1:1" hidden="1" x14ac:dyDescent="0.2">
      <c r="A1068" s="1">
        <f>R_DETAIL!B801</f>
        <v>0</v>
      </c>
    </row>
    <row r="1069" spans="1:1" hidden="1" x14ac:dyDescent="0.2">
      <c r="A1069" s="1">
        <f>R_DETAIL!B802</f>
        <v>0</v>
      </c>
    </row>
    <row r="1070" spans="1:1" hidden="1" x14ac:dyDescent="0.2">
      <c r="A1070" s="1">
        <f>R_DETAIL!B803</f>
        <v>0</v>
      </c>
    </row>
    <row r="1071" spans="1:1" hidden="1" x14ac:dyDescent="0.2">
      <c r="A1071" s="1">
        <f>R_DETAIL!B804</f>
        <v>0</v>
      </c>
    </row>
    <row r="1072" spans="1:1" hidden="1" x14ac:dyDescent="0.2">
      <c r="A1072" s="1">
        <f>R_DETAIL!B805</f>
        <v>0</v>
      </c>
    </row>
    <row r="1073" spans="1:1" hidden="1" x14ac:dyDescent="0.2">
      <c r="A1073" s="1">
        <f>R_DETAIL!B806</f>
        <v>0</v>
      </c>
    </row>
    <row r="1074" spans="1:1" hidden="1" x14ac:dyDescent="0.2">
      <c r="A1074" s="1">
        <f>R_DETAIL!B807</f>
        <v>0</v>
      </c>
    </row>
    <row r="1075" spans="1:1" hidden="1" x14ac:dyDescent="0.2">
      <c r="A1075" s="1">
        <f>R_DETAIL!B808</f>
        <v>0</v>
      </c>
    </row>
    <row r="1076" spans="1:1" hidden="1" x14ac:dyDescent="0.2">
      <c r="A1076" s="1">
        <f>R_DETAIL!B809</f>
        <v>0</v>
      </c>
    </row>
    <row r="1077" spans="1:1" hidden="1" x14ac:dyDescent="0.2">
      <c r="A1077" s="1">
        <f>R_DETAIL!B810</f>
        <v>0</v>
      </c>
    </row>
    <row r="1078" spans="1:1" hidden="1" x14ac:dyDescent="0.2">
      <c r="A1078" s="1">
        <f>R_DETAIL!B811</f>
        <v>0</v>
      </c>
    </row>
    <row r="1079" spans="1:1" hidden="1" x14ac:dyDescent="0.2">
      <c r="A1079" s="1">
        <f>R_DETAIL!B812</f>
        <v>0</v>
      </c>
    </row>
    <row r="1080" spans="1:1" hidden="1" x14ac:dyDescent="0.2">
      <c r="A1080" s="1">
        <f>R_DETAIL!B813</f>
        <v>0</v>
      </c>
    </row>
    <row r="1081" spans="1:1" hidden="1" x14ac:dyDescent="0.2">
      <c r="A1081" s="1">
        <f>R_DETAIL!B814</f>
        <v>0</v>
      </c>
    </row>
    <row r="1082" spans="1:1" hidden="1" x14ac:dyDescent="0.2">
      <c r="A1082" s="1">
        <f>R_DETAIL!B815</f>
        <v>0</v>
      </c>
    </row>
    <row r="1083" spans="1:1" hidden="1" x14ac:dyDescent="0.2">
      <c r="A1083" s="1">
        <f>R_DETAIL!B816</f>
        <v>0</v>
      </c>
    </row>
    <row r="1084" spans="1:1" hidden="1" x14ac:dyDescent="0.2">
      <c r="A1084" s="1">
        <f>R_DETAIL!B817</f>
        <v>0</v>
      </c>
    </row>
    <row r="1085" spans="1:1" hidden="1" x14ac:dyDescent="0.2">
      <c r="A1085" s="1">
        <f>R_DETAIL!B818</f>
        <v>0</v>
      </c>
    </row>
    <row r="1086" spans="1:1" hidden="1" x14ac:dyDescent="0.2">
      <c r="A1086" s="1">
        <f>R_DETAIL!B819</f>
        <v>0</v>
      </c>
    </row>
    <row r="1087" spans="1:1" hidden="1" x14ac:dyDescent="0.2">
      <c r="A1087" s="1">
        <f>R_DETAIL!B820</f>
        <v>0</v>
      </c>
    </row>
    <row r="1088" spans="1:1" hidden="1" x14ac:dyDescent="0.2">
      <c r="A1088" s="1">
        <f>R_DETAIL!B821</f>
        <v>0</v>
      </c>
    </row>
    <row r="1089" spans="1:1" hidden="1" x14ac:dyDescent="0.2">
      <c r="A1089" s="1">
        <f>R_DETAIL!B822</f>
        <v>0</v>
      </c>
    </row>
    <row r="1090" spans="1:1" hidden="1" x14ac:dyDescent="0.2">
      <c r="A1090" s="1">
        <f>R_DETAIL!B823</f>
        <v>0</v>
      </c>
    </row>
    <row r="1091" spans="1:1" hidden="1" x14ac:dyDescent="0.2">
      <c r="A1091" s="1">
        <f>R_DETAIL!B824</f>
        <v>0</v>
      </c>
    </row>
    <row r="1092" spans="1:1" hidden="1" x14ac:dyDescent="0.2">
      <c r="A1092" s="1">
        <f>R_DETAIL!B825</f>
        <v>0</v>
      </c>
    </row>
    <row r="1093" spans="1:1" hidden="1" x14ac:dyDescent="0.2">
      <c r="A1093" s="1">
        <f>R_DETAIL!B826</f>
        <v>0</v>
      </c>
    </row>
    <row r="1094" spans="1:1" hidden="1" x14ac:dyDescent="0.2">
      <c r="A1094" s="1">
        <f>R_DETAIL!B827</f>
        <v>0</v>
      </c>
    </row>
    <row r="1095" spans="1:1" hidden="1" x14ac:dyDescent="0.2">
      <c r="A1095" s="1">
        <f>R_DETAIL!B828</f>
        <v>0</v>
      </c>
    </row>
    <row r="1096" spans="1:1" hidden="1" x14ac:dyDescent="0.2">
      <c r="A1096" s="1">
        <f>R_DETAIL!B829</f>
        <v>0</v>
      </c>
    </row>
    <row r="1097" spans="1:1" hidden="1" x14ac:dyDescent="0.2">
      <c r="A1097" s="1">
        <f>R_DETAIL!B830</f>
        <v>0</v>
      </c>
    </row>
    <row r="1098" spans="1:1" hidden="1" x14ac:dyDescent="0.2">
      <c r="A1098" s="1">
        <f>R_DETAIL!B831</f>
        <v>0</v>
      </c>
    </row>
    <row r="1099" spans="1:1" hidden="1" x14ac:dyDescent="0.2">
      <c r="A1099" s="1">
        <f>R_DETAIL!B832</f>
        <v>0</v>
      </c>
    </row>
    <row r="1100" spans="1:1" hidden="1" x14ac:dyDescent="0.2">
      <c r="A1100" s="1">
        <f>R_DETAIL!B833</f>
        <v>0</v>
      </c>
    </row>
    <row r="1101" spans="1:1" hidden="1" x14ac:dyDescent="0.2">
      <c r="A1101" s="1">
        <f>R_DETAIL!B834</f>
        <v>0</v>
      </c>
    </row>
    <row r="1102" spans="1:1" hidden="1" x14ac:dyDescent="0.2">
      <c r="A1102" s="1">
        <f>R_DETAIL!B835</f>
        <v>0</v>
      </c>
    </row>
    <row r="1103" spans="1:1" hidden="1" x14ac:dyDescent="0.2">
      <c r="A1103" s="1">
        <f>R_DETAIL!B836</f>
        <v>0</v>
      </c>
    </row>
    <row r="1104" spans="1:1" hidden="1" x14ac:dyDescent="0.2">
      <c r="A1104" s="1">
        <f>R_DETAIL!B837</f>
        <v>0</v>
      </c>
    </row>
    <row r="1105" spans="1:1" hidden="1" x14ac:dyDescent="0.2">
      <c r="A1105" s="1">
        <f>R_DETAIL!B838</f>
        <v>0</v>
      </c>
    </row>
    <row r="1106" spans="1:1" hidden="1" x14ac:dyDescent="0.2">
      <c r="A1106" s="1">
        <f>R_DETAIL!B839</f>
        <v>0</v>
      </c>
    </row>
    <row r="1107" spans="1:1" hidden="1" x14ac:dyDescent="0.2">
      <c r="A1107" s="1">
        <f>R_DETAIL!B840</f>
        <v>0</v>
      </c>
    </row>
    <row r="1108" spans="1:1" hidden="1" x14ac:dyDescent="0.2">
      <c r="A1108" s="1">
        <f>R_DETAIL!B841</f>
        <v>0</v>
      </c>
    </row>
    <row r="1109" spans="1:1" hidden="1" x14ac:dyDescent="0.2">
      <c r="A1109" s="1">
        <f>R_DETAIL!B842</f>
        <v>0</v>
      </c>
    </row>
    <row r="1110" spans="1:1" hidden="1" x14ac:dyDescent="0.2">
      <c r="A1110" s="1">
        <f>R_DETAIL!B843</f>
        <v>0</v>
      </c>
    </row>
    <row r="1111" spans="1:1" hidden="1" x14ac:dyDescent="0.2">
      <c r="A1111" s="1">
        <f>R_DETAIL!B844</f>
        <v>0</v>
      </c>
    </row>
    <row r="1112" spans="1:1" hidden="1" x14ac:dyDescent="0.2">
      <c r="A1112" s="1">
        <f>R_DETAIL!B845</f>
        <v>0</v>
      </c>
    </row>
    <row r="1113" spans="1:1" hidden="1" x14ac:dyDescent="0.2">
      <c r="A1113" s="1">
        <f>R_DETAIL!B846</f>
        <v>0</v>
      </c>
    </row>
    <row r="1114" spans="1:1" hidden="1" x14ac:dyDescent="0.2">
      <c r="A1114" s="1">
        <f>R_DETAIL!B847</f>
        <v>0</v>
      </c>
    </row>
    <row r="1115" spans="1:1" hidden="1" x14ac:dyDescent="0.2">
      <c r="A1115" s="1">
        <f>R_DETAIL!B848</f>
        <v>0</v>
      </c>
    </row>
    <row r="1116" spans="1:1" hidden="1" x14ac:dyDescent="0.2">
      <c r="A1116" s="1">
        <f>R_DETAIL!B849</f>
        <v>0</v>
      </c>
    </row>
    <row r="1117" spans="1:1" hidden="1" x14ac:dyDescent="0.2">
      <c r="A1117" s="1">
        <f>R_DETAIL!B850</f>
        <v>0</v>
      </c>
    </row>
    <row r="1118" spans="1:1" hidden="1" x14ac:dyDescent="0.2">
      <c r="A1118" s="1">
        <f>R_DETAIL!B851</f>
        <v>0</v>
      </c>
    </row>
    <row r="1119" spans="1:1" hidden="1" x14ac:dyDescent="0.2">
      <c r="A1119" s="1">
        <f>R_DETAIL!B852</f>
        <v>0</v>
      </c>
    </row>
    <row r="1120" spans="1:1" hidden="1" x14ac:dyDescent="0.2">
      <c r="A1120" s="1">
        <f>R_DETAIL!B853</f>
        <v>0</v>
      </c>
    </row>
    <row r="1121" spans="1:1" hidden="1" x14ac:dyDescent="0.2">
      <c r="A1121" s="1">
        <f>R_DETAIL!B854</f>
        <v>0</v>
      </c>
    </row>
    <row r="1122" spans="1:1" hidden="1" x14ac:dyDescent="0.2">
      <c r="A1122" s="1">
        <f>R_DETAIL!B855</f>
        <v>0</v>
      </c>
    </row>
    <row r="1123" spans="1:1" hidden="1" x14ac:dyDescent="0.2">
      <c r="A1123" s="1">
        <f>R_DETAIL!B856</f>
        <v>0</v>
      </c>
    </row>
    <row r="1124" spans="1:1" hidden="1" x14ac:dyDescent="0.2">
      <c r="A1124" s="1">
        <f>R_DETAIL!B857</f>
        <v>0</v>
      </c>
    </row>
    <row r="1125" spans="1:1" hidden="1" x14ac:dyDescent="0.2">
      <c r="A1125" s="1">
        <f>R_DETAIL!B858</f>
        <v>0</v>
      </c>
    </row>
    <row r="1126" spans="1:1" hidden="1" x14ac:dyDescent="0.2">
      <c r="A1126" s="1">
        <f>R_DETAIL!B859</f>
        <v>0</v>
      </c>
    </row>
    <row r="1127" spans="1:1" hidden="1" x14ac:dyDescent="0.2">
      <c r="A1127" s="1">
        <f>R_DETAIL!B860</f>
        <v>0</v>
      </c>
    </row>
    <row r="1128" spans="1:1" hidden="1" x14ac:dyDescent="0.2">
      <c r="A1128" s="1">
        <f>R_DETAIL!B861</f>
        <v>0</v>
      </c>
    </row>
    <row r="1129" spans="1:1" hidden="1" x14ac:dyDescent="0.2">
      <c r="A1129" s="1">
        <f>R_DETAIL!B862</f>
        <v>0</v>
      </c>
    </row>
    <row r="1130" spans="1:1" hidden="1" x14ac:dyDescent="0.2">
      <c r="A1130" s="1">
        <f>R_DETAIL!B863</f>
        <v>0</v>
      </c>
    </row>
    <row r="1131" spans="1:1" hidden="1" x14ac:dyDescent="0.2">
      <c r="A1131" s="1">
        <f>R_DETAIL!B864</f>
        <v>0</v>
      </c>
    </row>
    <row r="1132" spans="1:1" hidden="1" x14ac:dyDescent="0.2">
      <c r="A1132" s="1">
        <f>R_DETAIL!B865</f>
        <v>0</v>
      </c>
    </row>
    <row r="1133" spans="1:1" hidden="1" x14ac:dyDescent="0.2">
      <c r="A1133" s="1">
        <f>R_DETAIL!B866</f>
        <v>0</v>
      </c>
    </row>
    <row r="1134" spans="1:1" hidden="1" x14ac:dyDescent="0.2">
      <c r="A1134" s="1">
        <f>R_DETAIL!B867</f>
        <v>0</v>
      </c>
    </row>
    <row r="1135" spans="1:1" hidden="1" x14ac:dyDescent="0.2">
      <c r="A1135" s="1">
        <f>R_DETAIL!B868</f>
        <v>0</v>
      </c>
    </row>
    <row r="1136" spans="1:1" hidden="1" x14ac:dyDescent="0.2">
      <c r="A1136" s="1">
        <f>R_DETAIL!B869</f>
        <v>0</v>
      </c>
    </row>
    <row r="1137" spans="1:1" hidden="1" x14ac:dyDescent="0.2">
      <c r="A1137" s="1">
        <f>R_DETAIL!B870</f>
        <v>0</v>
      </c>
    </row>
    <row r="1138" spans="1:1" hidden="1" x14ac:dyDescent="0.2">
      <c r="A1138" s="1">
        <f>R_DETAIL!B871</f>
        <v>0</v>
      </c>
    </row>
    <row r="1139" spans="1:1" hidden="1" x14ac:dyDescent="0.2">
      <c r="A1139" s="1">
        <f>R_DETAIL!B872</f>
        <v>0</v>
      </c>
    </row>
    <row r="1140" spans="1:1" hidden="1" x14ac:dyDescent="0.2">
      <c r="A1140" s="1">
        <f>R_DETAIL!B873</f>
        <v>0</v>
      </c>
    </row>
    <row r="1141" spans="1:1" hidden="1" x14ac:dyDescent="0.2">
      <c r="A1141" s="1">
        <f>R_DETAIL!B874</f>
        <v>0</v>
      </c>
    </row>
    <row r="1142" spans="1:1" hidden="1" x14ac:dyDescent="0.2">
      <c r="A1142" s="1">
        <f>R_DETAIL!B875</f>
        <v>0</v>
      </c>
    </row>
    <row r="1143" spans="1:1" hidden="1" x14ac:dyDescent="0.2">
      <c r="A1143" s="1">
        <f>R_DETAIL!B876</f>
        <v>0</v>
      </c>
    </row>
    <row r="1144" spans="1:1" hidden="1" x14ac:dyDescent="0.2">
      <c r="A1144" s="1">
        <f>R_DETAIL!B877</f>
        <v>0</v>
      </c>
    </row>
    <row r="1145" spans="1:1" hidden="1" x14ac:dyDescent="0.2">
      <c r="A1145" s="1">
        <f>R_DETAIL!B878</f>
        <v>0</v>
      </c>
    </row>
    <row r="1146" spans="1:1" hidden="1" x14ac:dyDescent="0.2">
      <c r="A1146" s="1">
        <f>R_DETAIL!B879</f>
        <v>0</v>
      </c>
    </row>
    <row r="1147" spans="1:1" hidden="1" x14ac:dyDescent="0.2">
      <c r="A1147" s="1">
        <f>R_DETAIL!B880</f>
        <v>0</v>
      </c>
    </row>
    <row r="1148" spans="1:1" hidden="1" x14ac:dyDescent="0.2">
      <c r="A1148" s="1">
        <f>R_DETAIL!B881</f>
        <v>0</v>
      </c>
    </row>
    <row r="1149" spans="1:1" hidden="1" x14ac:dyDescent="0.2">
      <c r="A1149" s="1">
        <f>R_DETAIL!B882</f>
        <v>0</v>
      </c>
    </row>
    <row r="1150" spans="1:1" hidden="1" x14ac:dyDescent="0.2">
      <c r="A1150" s="1">
        <f>R_DETAIL!B883</f>
        <v>0</v>
      </c>
    </row>
    <row r="1151" spans="1:1" hidden="1" x14ac:dyDescent="0.2">
      <c r="A1151" s="1">
        <f>R_DETAIL!B884</f>
        <v>0</v>
      </c>
    </row>
    <row r="1152" spans="1:1" hidden="1" x14ac:dyDescent="0.2">
      <c r="A1152" s="1">
        <f>R_DETAIL!B885</f>
        <v>0</v>
      </c>
    </row>
    <row r="1153" spans="1:1" hidden="1" x14ac:dyDescent="0.2">
      <c r="A1153" s="1">
        <f>R_DETAIL!B886</f>
        <v>0</v>
      </c>
    </row>
    <row r="1154" spans="1:1" hidden="1" x14ac:dyDescent="0.2">
      <c r="A1154" s="1">
        <f>R_DETAIL!B887</f>
        <v>0</v>
      </c>
    </row>
    <row r="1155" spans="1:1" hidden="1" x14ac:dyDescent="0.2">
      <c r="A1155" s="1">
        <f>R_DETAIL!B888</f>
        <v>0</v>
      </c>
    </row>
    <row r="1156" spans="1:1" hidden="1" x14ac:dyDescent="0.2">
      <c r="A1156" s="1">
        <f>R_DETAIL!B889</f>
        <v>0</v>
      </c>
    </row>
    <row r="1157" spans="1:1" hidden="1" x14ac:dyDescent="0.2">
      <c r="A1157" s="1">
        <f>R_DETAIL!B890</f>
        <v>0</v>
      </c>
    </row>
    <row r="1158" spans="1:1" hidden="1" x14ac:dyDescent="0.2">
      <c r="A1158" s="1">
        <f>R_DETAIL!B891</f>
        <v>0</v>
      </c>
    </row>
    <row r="1159" spans="1:1" hidden="1" x14ac:dyDescent="0.2">
      <c r="A1159" s="1">
        <f>R_DETAIL!B892</f>
        <v>0</v>
      </c>
    </row>
    <row r="1160" spans="1:1" hidden="1" x14ac:dyDescent="0.2">
      <c r="A1160" s="1">
        <f>R_DETAIL!B893</f>
        <v>0</v>
      </c>
    </row>
    <row r="1161" spans="1:1" hidden="1" x14ac:dyDescent="0.2">
      <c r="A1161" s="1">
        <f>R_DETAIL!B894</f>
        <v>0</v>
      </c>
    </row>
    <row r="1162" spans="1:1" hidden="1" x14ac:dyDescent="0.2">
      <c r="A1162" s="1">
        <f>R_DETAIL!B895</f>
        <v>0</v>
      </c>
    </row>
    <row r="1163" spans="1:1" hidden="1" x14ac:dyDescent="0.2">
      <c r="A1163" s="1">
        <f>R_DETAIL!B896</f>
        <v>0</v>
      </c>
    </row>
    <row r="1164" spans="1:1" hidden="1" x14ac:dyDescent="0.2">
      <c r="A1164" s="1">
        <f>R_DETAIL!B897</f>
        <v>0</v>
      </c>
    </row>
    <row r="1165" spans="1:1" hidden="1" x14ac:dyDescent="0.2">
      <c r="A1165" s="1">
        <f>R_DETAIL!B898</f>
        <v>0</v>
      </c>
    </row>
    <row r="1166" spans="1:1" hidden="1" x14ac:dyDescent="0.2">
      <c r="A1166" s="1">
        <f>R_DETAIL!B899</f>
        <v>0</v>
      </c>
    </row>
    <row r="1167" spans="1:1" hidden="1" x14ac:dyDescent="0.2">
      <c r="A1167" s="1">
        <f>R_DETAIL!B900</f>
        <v>0</v>
      </c>
    </row>
    <row r="1168" spans="1:1" hidden="1" x14ac:dyDescent="0.2">
      <c r="A1168" s="1">
        <f>R_DETAIL!B901</f>
        <v>0</v>
      </c>
    </row>
    <row r="1169" spans="1:1" hidden="1" x14ac:dyDescent="0.2">
      <c r="A1169" s="1">
        <f>R_DETAIL!B902</f>
        <v>0</v>
      </c>
    </row>
    <row r="1170" spans="1:1" hidden="1" x14ac:dyDescent="0.2">
      <c r="A1170" s="1">
        <f>R_DETAIL!B903</f>
        <v>0</v>
      </c>
    </row>
    <row r="1171" spans="1:1" hidden="1" x14ac:dyDescent="0.2">
      <c r="A1171" s="1">
        <f>R_DETAIL!B904</f>
        <v>0</v>
      </c>
    </row>
    <row r="1172" spans="1:1" hidden="1" x14ac:dyDescent="0.2">
      <c r="A1172" s="1">
        <f>R_DETAIL!B905</f>
        <v>0</v>
      </c>
    </row>
    <row r="1173" spans="1:1" hidden="1" x14ac:dyDescent="0.2">
      <c r="A1173" s="1">
        <f>R_DETAIL!B906</f>
        <v>0</v>
      </c>
    </row>
    <row r="1174" spans="1:1" hidden="1" x14ac:dyDescent="0.2">
      <c r="A1174" s="1">
        <f>R_DETAIL!B907</f>
        <v>0</v>
      </c>
    </row>
    <row r="1175" spans="1:1" hidden="1" x14ac:dyDescent="0.2">
      <c r="A1175" s="1">
        <f>R_DETAIL!B908</f>
        <v>0</v>
      </c>
    </row>
    <row r="1176" spans="1:1" hidden="1" x14ac:dyDescent="0.2">
      <c r="A1176" s="1">
        <f>R_DETAIL!B909</f>
        <v>0</v>
      </c>
    </row>
    <row r="1177" spans="1:1" hidden="1" x14ac:dyDescent="0.2">
      <c r="A1177" s="1">
        <f>R_DETAIL!B910</f>
        <v>0</v>
      </c>
    </row>
    <row r="1178" spans="1:1" hidden="1" x14ac:dyDescent="0.2">
      <c r="A1178" s="1">
        <f>R_DETAIL!B911</f>
        <v>0</v>
      </c>
    </row>
    <row r="1179" spans="1:1" hidden="1" x14ac:dyDescent="0.2">
      <c r="A1179" s="1">
        <f>R_DETAIL!B912</f>
        <v>0</v>
      </c>
    </row>
    <row r="1180" spans="1:1" hidden="1" x14ac:dyDescent="0.2">
      <c r="A1180" s="1">
        <f>R_DETAIL!B913</f>
        <v>0</v>
      </c>
    </row>
    <row r="1181" spans="1:1" hidden="1" x14ac:dyDescent="0.2">
      <c r="A1181" s="1">
        <f>R_DETAIL!B914</f>
        <v>0</v>
      </c>
    </row>
    <row r="1182" spans="1:1" hidden="1" x14ac:dyDescent="0.2">
      <c r="A1182" s="1">
        <f>R_DETAIL!B915</f>
        <v>0</v>
      </c>
    </row>
    <row r="1183" spans="1:1" hidden="1" x14ac:dyDescent="0.2">
      <c r="A1183" s="1">
        <f>R_DETAIL!B916</f>
        <v>0</v>
      </c>
    </row>
    <row r="1184" spans="1:1" hidden="1" x14ac:dyDescent="0.2">
      <c r="A1184" s="1">
        <f>R_DETAIL!B917</f>
        <v>0</v>
      </c>
    </row>
    <row r="1185" spans="1:1" hidden="1" x14ac:dyDescent="0.2">
      <c r="A1185" s="1">
        <f>R_DETAIL!B918</f>
        <v>0</v>
      </c>
    </row>
    <row r="1186" spans="1:1" hidden="1" x14ac:dyDescent="0.2">
      <c r="A1186" s="1">
        <f>R_DETAIL!B919</f>
        <v>0</v>
      </c>
    </row>
    <row r="1187" spans="1:1" hidden="1" x14ac:dyDescent="0.2">
      <c r="A1187" s="1">
        <f>R_DETAIL!B920</f>
        <v>0</v>
      </c>
    </row>
    <row r="1188" spans="1:1" hidden="1" x14ac:dyDescent="0.2">
      <c r="A1188" s="1">
        <f>R_DETAIL!B921</f>
        <v>0</v>
      </c>
    </row>
    <row r="1189" spans="1:1" hidden="1" x14ac:dyDescent="0.2">
      <c r="A1189" s="1">
        <f>R_DETAIL!B922</f>
        <v>0</v>
      </c>
    </row>
    <row r="1190" spans="1:1" hidden="1" x14ac:dyDescent="0.2">
      <c r="A1190" s="1">
        <f>R_DETAIL!B923</f>
        <v>0</v>
      </c>
    </row>
    <row r="1191" spans="1:1" hidden="1" x14ac:dyDescent="0.2">
      <c r="A1191" s="1">
        <f>R_DETAIL!B924</f>
        <v>0</v>
      </c>
    </row>
    <row r="1192" spans="1:1" hidden="1" x14ac:dyDescent="0.2">
      <c r="A1192" s="1">
        <f>R_DETAIL!B925</f>
        <v>0</v>
      </c>
    </row>
    <row r="1193" spans="1:1" hidden="1" x14ac:dyDescent="0.2">
      <c r="A1193" s="1">
        <f>R_DETAIL!B926</f>
        <v>0</v>
      </c>
    </row>
    <row r="1194" spans="1:1" hidden="1" x14ac:dyDescent="0.2">
      <c r="A1194" s="1">
        <f>R_DETAIL!B927</f>
        <v>0</v>
      </c>
    </row>
    <row r="1195" spans="1:1" hidden="1" x14ac:dyDescent="0.2">
      <c r="A1195" s="1">
        <f>R_DETAIL!B928</f>
        <v>0</v>
      </c>
    </row>
    <row r="1196" spans="1:1" hidden="1" x14ac:dyDescent="0.2">
      <c r="A1196" s="1">
        <f>R_DETAIL!B929</f>
        <v>0</v>
      </c>
    </row>
    <row r="1197" spans="1:1" hidden="1" x14ac:dyDescent="0.2">
      <c r="A1197" s="1">
        <f>R_DETAIL!B930</f>
        <v>0</v>
      </c>
    </row>
    <row r="1198" spans="1:1" hidden="1" x14ac:dyDescent="0.2">
      <c r="A1198" s="1">
        <f>R_DETAIL!B931</f>
        <v>0</v>
      </c>
    </row>
    <row r="1199" spans="1:1" hidden="1" x14ac:dyDescent="0.2">
      <c r="A1199" s="1">
        <f>R_DETAIL!B932</f>
        <v>0</v>
      </c>
    </row>
    <row r="1200" spans="1:1" hidden="1" x14ac:dyDescent="0.2">
      <c r="A1200" s="1">
        <f>R_DETAIL!B933</f>
        <v>0</v>
      </c>
    </row>
    <row r="1201" spans="1:1" hidden="1" x14ac:dyDescent="0.2">
      <c r="A1201" s="1">
        <f>R_DETAIL!B934</f>
        <v>0</v>
      </c>
    </row>
    <row r="1202" spans="1:1" hidden="1" x14ac:dyDescent="0.2">
      <c r="A1202" s="1">
        <f>R_DETAIL!B935</f>
        <v>0</v>
      </c>
    </row>
    <row r="1203" spans="1:1" hidden="1" x14ac:dyDescent="0.2">
      <c r="A1203" s="1">
        <f>R_DETAIL!B936</f>
        <v>0</v>
      </c>
    </row>
    <row r="1204" spans="1:1" hidden="1" x14ac:dyDescent="0.2">
      <c r="A1204" s="1">
        <f>R_DETAIL!B937</f>
        <v>0</v>
      </c>
    </row>
    <row r="1205" spans="1:1" hidden="1" x14ac:dyDescent="0.2">
      <c r="A1205" s="1">
        <f>R_DETAIL!B938</f>
        <v>0</v>
      </c>
    </row>
    <row r="1206" spans="1:1" hidden="1" x14ac:dyDescent="0.2">
      <c r="A1206" s="1">
        <f>R_DETAIL!B939</f>
        <v>0</v>
      </c>
    </row>
    <row r="1207" spans="1:1" hidden="1" x14ac:dyDescent="0.2">
      <c r="A1207" s="1">
        <f>R_DETAIL!B940</f>
        <v>0</v>
      </c>
    </row>
    <row r="1208" spans="1:1" hidden="1" x14ac:dyDescent="0.2">
      <c r="A1208" s="1">
        <f>R_DETAIL!B941</f>
        <v>0</v>
      </c>
    </row>
    <row r="1209" spans="1:1" hidden="1" x14ac:dyDescent="0.2">
      <c r="A1209" s="1">
        <f>R_DETAIL!B942</f>
        <v>0</v>
      </c>
    </row>
    <row r="1210" spans="1:1" hidden="1" x14ac:dyDescent="0.2">
      <c r="A1210" s="1">
        <f>R_DETAIL!B943</f>
        <v>0</v>
      </c>
    </row>
    <row r="1211" spans="1:1" hidden="1" x14ac:dyDescent="0.2">
      <c r="A1211" s="1">
        <f>R_DETAIL!B944</f>
        <v>0</v>
      </c>
    </row>
    <row r="1212" spans="1:1" hidden="1" x14ac:dyDescent="0.2">
      <c r="A1212" s="1">
        <f>R_DETAIL!B945</f>
        <v>0</v>
      </c>
    </row>
    <row r="1213" spans="1:1" hidden="1" x14ac:dyDescent="0.2">
      <c r="A1213" s="1">
        <f>R_DETAIL!B946</f>
        <v>0</v>
      </c>
    </row>
    <row r="1214" spans="1:1" hidden="1" x14ac:dyDescent="0.2">
      <c r="A1214" s="1">
        <f>R_DETAIL!B947</f>
        <v>0</v>
      </c>
    </row>
    <row r="1215" spans="1:1" hidden="1" x14ac:dyDescent="0.2">
      <c r="A1215" s="1">
        <f>R_DETAIL!B948</f>
        <v>0</v>
      </c>
    </row>
    <row r="1216" spans="1:1" hidden="1" x14ac:dyDescent="0.2">
      <c r="A1216" s="1">
        <f>R_DETAIL!B949</f>
        <v>0</v>
      </c>
    </row>
    <row r="1217" spans="1:1" hidden="1" x14ac:dyDescent="0.2">
      <c r="A1217" s="1">
        <f>R_DETAIL!B950</f>
        <v>0</v>
      </c>
    </row>
    <row r="1218" spans="1:1" hidden="1" x14ac:dyDescent="0.2">
      <c r="A1218" s="1">
        <f>R_DETAIL!B951</f>
        <v>0</v>
      </c>
    </row>
    <row r="1219" spans="1:1" hidden="1" x14ac:dyDescent="0.2">
      <c r="A1219" s="1">
        <f>R_DETAIL!B952</f>
        <v>0</v>
      </c>
    </row>
    <row r="1220" spans="1:1" hidden="1" x14ac:dyDescent="0.2">
      <c r="A1220" s="1">
        <f>R_DETAIL!B953</f>
        <v>0</v>
      </c>
    </row>
    <row r="1221" spans="1:1" hidden="1" x14ac:dyDescent="0.2">
      <c r="A1221" s="1">
        <f>R_DETAIL!B954</f>
        <v>0</v>
      </c>
    </row>
    <row r="1222" spans="1:1" hidden="1" x14ac:dyDescent="0.2">
      <c r="A1222" s="1">
        <f>R_DETAIL!B955</f>
        <v>0</v>
      </c>
    </row>
    <row r="1223" spans="1:1" hidden="1" x14ac:dyDescent="0.2">
      <c r="A1223" s="1">
        <f>R_DETAIL!B956</f>
        <v>0</v>
      </c>
    </row>
    <row r="1224" spans="1:1" hidden="1" x14ac:dyDescent="0.2">
      <c r="A1224" s="1">
        <f>R_DETAIL!B957</f>
        <v>0</v>
      </c>
    </row>
    <row r="1225" spans="1:1" hidden="1" x14ac:dyDescent="0.2">
      <c r="A1225" s="1">
        <f>R_DETAIL!B958</f>
        <v>0</v>
      </c>
    </row>
    <row r="1226" spans="1:1" hidden="1" x14ac:dyDescent="0.2">
      <c r="A1226" s="1">
        <f>R_DETAIL!B959</f>
        <v>0</v>
      </c>
    </row>
    <row r="1227" spans="1:1" hidden="1" x14ac:dyDescent="0.2">
      <c r="A1227" s="1">
        <f>R_DETAIL!B960</f>
        <v>0</v>
      </c>
    </row>
    <row r="1228" spans="1:1" hidden="1" x14ac:dyDescent="0.2">
      <c r="A1228" s="1">
        <f>R_DETAIL!B961</f>
        <v>0</v>
      </c>
    </row>
    <row r="1229" spans="1:1" hidden="1" x14ac:dyDescent="0.2">
      <c r="A1229" s="1">
        <f>R_DETAIL!B962</f>
        <v>0</v>
      </c>
    </row>
    <row r="1230" spans="1:1" hidden="1" x14ac:dyDescent="0.2">
      <c r="A1230" s="1">
        <f>R_DETAIL!B963</f>
        <v>0</v>
      </c>
    </row>
    <row r="1231" spans="1:1" hidden="1" x14ac:dyDescent="0.2">
      <c r="A1231" s="1">
        <f>R_DETAIL!B964</f>
        <v>0</v>
      </c>
    </row>
    <row r="1232" spans="1:1" hidden="1" x14ac:dyDescent="0.2">
      <c r="A1232" s="1">
        <f>R_DETAIL!B965</f>
        <v>0</v>
      </c>
    </row>
    <row r="1233" spans="1:1" hidden="1" x14ac:dyDescent="0.2">
      <c r="A1233" s="1">
        <f>R_DETAIL!B966</f>
        <v>0</v>
      </c>
    </row>
    <row r="1234" spans="1:1" hidden="1" x14ac:dyDescent="0.2">
      <c r="A1234" s="1">
        <f>R_DETAIL!B967</f>
        <v>0</v>
      </c>
    </row>
    <row r="1235" spans="1:1" hidden="1" x14ac:dyDescent="0.2">
      <c r="A1235" s="1">
        <f>R_DETAIL!B968</f>
        <v>0</v>
      </c>
    </row>
    <row r="1236" spans="1:1" hidden="1" x14ac:dyDescent="0.2">
      <c r="A1236" s="1">
        <f>R_DETAIL!B969</f>
        <v>0</v>
      </c>
    </row>
    <row r="1237" spans="1:1" hidden="1" x14ac:dyDescent="0.2">
      <c r="A1237" s="1">
        <f>R_DETAIL!B970</f>
        <v>0</v>
      </c>
    </row>
    <row r="1238" spans="1:1" hidden="1" x14ac:dyDescent="0.2">
      <c r="A1238" s="1">
        <f>R_DETAIL!B971</f>
        <v>0</v>
      </c>
    </row>
    <row r="1239" spans="1:1" hidden="1" x14ac:dyDescent="0.2">
      <c r="A1239" s="1">
        <f>R_DETAIL!B972</f>
        <v>0</v>
      </c>
    </row>
    <row r="1240" spans="1:1" hidden="1" x14ac:dyDescent="0.2">
      <c r="A1240" s="1">
        <f>R_DETAIL!B973</f>
        <v>0</v>
      </c>
    </row>
    <row r="1241" spans="1:1" hidden="1" x14ac:dyDescent="0.2">
      <c r="A1241" s="1">
        <f>R_DETAIL!B974</f>
        <v>0</v>
      </c>
    </row>
    <row r="1242" spans="1:1" hidden="1" x14ac:dyDescent="0.2">
      <c r="A1242" s="1">
        <f>R_DETAIL!B975</f>
        <v>0</v>
      </c>
    </row>
    <row r="1243" spans="1:1" hidden="1" x14ac:dyDescent="0.2">
      <c r="A1243" s="1">
        <f>R_DETAIL!B976</f>
        <v>0</v>
      </c>
    </row>
    <row r="1244" spans="1:1" hidden="1" x14ac:dyDescent="0.2">
      <c r="A1244" s="1">
        <f>R_DETAIL!B977</f>
        <v>0</v>
      </c>
    </row>
    <row r="1245" spans="1:1" hidden="1" x14ac:dyDescent="0.2">
      <c r="A1245" s="1">
        <f>R_DETAIL!B978</f>
        <v>0</v>
      </c>
    </row>
    <row r="1246" spans="1:1" hidden="1" x14ac:dyDescent="0.2">
      <c r="A1246" s="1">
        <f>R_DETAIL!B979</f>
        <v>0</v>
      </c>
    </row>
    <row r="1247" spans="1:1" hidden="1" x14ac:dyDescent="0.2">
      <c r="A1247" s="1">
        <f>R_DETAIL!B980</f>
        <v>0</v>
      </c>
    </row>
    <row r="1248" spans="1:1" hidden="1" x14ac:dyDescent="0.2">
      <c r="A1248" s="1">
        <f>R_DETAIL!B981</f>
        <v>0</v>
      </c>
    </row>
    <row r="1249" spans="1:1" hidden="1" x14ac:dyDescent="0.2">
      <c r="A1249" s="1">
        <f>R_DETAIL!B982</f>
        <v>0</v>
      </c>
    </row>
    <row r="1250" spans="1:1" hidden="1" x14ac:dyDescent="0.2">
      <c r="A1250" s="1">
        <f>R_DETAIL!B983</f>
        <v>0</v>
      </c>
    </row>
    <row r="1251" spans="1:1" hidden="1" x14ac:dyDescent="0.2">
      <c r="A1251" s="1">
        <f>R_DETAIL!B984</f>
        <v>0</v>
      </c>
    </row>
    <row r="1252" spans="1:1" hidden="1" x14ac:dyDescent="0.2">
      <c r="A1252" s="1">
        <f>R_DETAIL!B985</f>
        <v>0</v>
      </c>
    </row>
    <row r="1253" spans="1:1" hidden="1" x14ac:dyDescent="0.2">
      <c r="A1253" s="1">
        <f>R_DETAIL!B986</f>
        <v>0</v>
      </c>
    </row>
    <row r="1254" spans="1:1" hidden="1" x14ac:dyDescent="0.2">
      <c r="A1254" s="1">
        <f>R_DETAIL!B987</f>
        <v>0</v>
      </c>
    </row>
    <row r="1255" spans="1:1" hidden="1" x14ac:dyDescent="0.2">
      <c r="A1255" s="1">
        <f>R_DETAIL!B988</f>
        <v>0</v>
      </c>
    </row>
    <row r="1256" spans="1:1" hidden="1" x14ac:dyDescent="0.2">
      <c r="A1256" s="1">
        <f>R_DETAIL!B989</f>
        <v>0</v>
      </c>
    </row>
    <row r="1257" spans="1:1" hidden="1" x14ac:dyDescent="0.2">
      <c r="A1257" s="1">
        <f>R_DETAIL!B990</f>
        <v>0</v>
      </c>
    </row>
    <row r="1258" spans="1:1" hidden="1" x14ac:dyDescent="0.2">
      <c r="A1258" s="1">
        <f>R_DETAIL!B991</f>
        <v>0</v>
      </c>
    </row>
    <row r="1259" spans="1:1" hidden="1" x14ac:dyDescent="0.2">
      <c r="A1259" s="1">
        <f>R_DETAIL!B992</f>
        <v>0</v>
      </c>
    </row>
    <row r="1260" spans="1:1" hidden="1" x14ac:dyDescent="0.2">
      <c r="A1260" s="1">
        <f>R_DETAIL!B993</f>
        <v>0</v>
      </c>
    </row>
    <row r="1261" spans="1:1" hidden="1" x14ac:dyDescent="0.2">
      <c r="A1261" s="1">
        <f>R_DETAIL!B994</f>
        <v>0</v>
      </c>
    </row>
    <row r="1262" spans="1:1" hidden="1" x14ac:dyDescent="0.2">
      <c r="A1262" s="1">
        <f>R_DETAIL!B995</f>
        <v>0</v>
      </c>
    </row>
    <row r="1263" spans="1:1" hidden="1" x14ac:dyDescent="0.2">
      <c r="A1263" s="1">
        <f>R_DETAIL!B996</f>
        <v>0</v>
      </c>
    </row>
    <row r="1264" spans="1:1" hidden="1" x14ac:dyDescent="0.2">
      <c r="A1264" s="1">
        <f>R_DETAIL!B997</f>
        <v>0</v>
      </c>
    </row>
    <row r="1265" spans="1:1" hidden="1" x14ac:dyDescent="0.2">
      <c r="A1265" s="1">
        <f>R_DETAIL!B998</f>
        <v>0</v>
      </c>
    </row>
    <row r="1266" spans="1:1" hidden="1" x14ac:dyDescent="0.2">
      <c r="A1266" s="1">
        <f>R_DETAIL!B999</f>
        <v>0</v>
      </c>
    </row>
    <row r="1267" spans="1:1" hidden="1" x14ac:dyDescent="0.2">
      <c r="A1267" s="1">
        <f>R_DETAIL!B1000</f>
        <v>0</v>
      </c>
    </row>
    <row r="1268" spans="1:1" hidden="1" x14ac:dyDescent="0.2">
      <c r="A1268" s="1">
        <f>R_DETAIL!B1001</f>
        <v>0</v>
      </c>
    </row>
    <row r="1269" spans="1:1" hidden="1" x14ac:dyDescent="0.2">
      <c r="A1269" s="1">
        <f>R_DETAIL!B1002</f>
        <v>0</v>
      </c>
    </row>
    <row r="1270" spans="1:1" hidden="1" x14ac:dyDescent="0.2">
      <c r="A1270" s="1">
        <f>R_DETAIL!B1003</f>
        <v>0</v>
      </c>
    </row>
    <row r="1271" spans="1:1" hidden="1" x14ac:dyDescent="0.2">
      <c r="A1271" s="1">
        <f>R_DETAIL!B1004</f>
        <v>0</v>
      </c>
    </row>
    <row r="1272" spans="1:1" hidden="1" x14ac:dyDescent="0.2">
      <c r="A1272" s="1">
        <f>R_DETAIL!B1005</f>
        <v>0</v>
      </c>
    </row>
    <row r="1273" spans="1:1" hidden="1" x14ac:dyDescent="0.2">
      <c r="A1273" s="1">
        <f>R_DETAIL!B1006</f>
        <v>0</v>
      </c>
    </row>
    <row r="1274" spans="1:1" hidden="1" x14ac:dyDescent="0.2">
      <c r="A1274" s="1">
        <f>R_DETAIL!B1007</f>
        <v>0</v>
      </c>
    </row>
    <row r="1275" spans="1:1" hidden="1" x14ac:dyDescent="0.2">
      <c r="A1275" s="1">
        <f>R_DETAIL!B1008</f>
        <v>0</v>
      </c>
    </row>
    <row r="1276" spans="1:1" hidden="1" x14ac:dyDescent="0.2">
      <c r="A1276" s="1">
        <f>R_DETAIL!B1009</f>
        <v>0</v>
      </c>
    </row>
    <row r="1277" spans="1:1" hidden="1" x14ac:dyDescent="0.2">
      <c r="A1277" s="1">
        <f>R_DETAIL!B1010</f>
        <v>0</v>
      </c>
    </row>
    <row r="1278" spans="1:1" hidden="1" x14ac:dyDescent="0.2">
      <c r="A1278" s="1">
        <f>R_DETAIL!B1011</f>
        <v>0</v>
      </c>
    </row>
    <row r="1279" spans="1:1" hidden="1" x14ac:dyDescent="0.2">
      <c r="A1279" s="1">
        <f>R_DETAIL!B1012</f>
        <v>0</v>
      </c>
    </row>
    <row r="1280" spans="1:1" hidden="1" x14ac:dyDescent="0.2">
      <c r="A1280" s="1">
        <f>R_DETAIL!B1013</f>
        <v>0</v>
      </c>
    </row>
    <row r="1281" spans="1:1" hidden="1" x14ac:dyDescent="0.2">
      <c r="A1281" s="1">
        <f>R_DETAIL!B1014</f>
        <v>0</v>
      </c>
    </row>
    <row r="1282" spans="1:1" hidden="1" x14ac:dyDescent="0.2">
      <c r="A1282" s="1">
        <f>R_DETAIL!B1015</f>
        <v>0</v>
      </c>
    </row>
    <row r="1283" spans="1:1" hidden="1" x14ac:dyDescent="0.2">
      <c r="A1283" s="1">
        <f>R_DETAIL!B1016</f>
        <v>0</v>
      </c>
    </row>
    <row r="1284" spans="1:1" hidden="1" x14ac:dyDescent="0.2">
      <c r="A1284" s="1">
        <f>R_DETAIL!B1017</f>
        <v>0</v>
      </c>
    </row>
    <row r="1285" spans="1:1" hidden="1" x14ac:dyDescent="0.2">
      <c r="A1285" s="1">
        <f>R_DETAIL!B1018</f>
        <v>0</v>
      </c>
    </row>
    <row r="1286" spans="1:1" hidden="1" x14ac:dyDescent="0.2">
      <c r="A1286" s="1">
        <f>R_DETAIL!B1019</f>
        <v>0</v>
      </c>
    </row>
    <row r="1287" spans="1:1" hidden="1" x14ac:dyDescent="0.2">
      <c r="A1287" s="1">
        <f>R_DETAIL!B1020</f>
        <v>0</v>
      </c>
    </row>
    <row r="1288" spans="1:1" hidden="1" x14ac:dyDescent="0.2">
      <c r="A1288" s="1">
        <f>R_DETAIL!B1021</f>
        <v>0</v>
      </c>
    </row>
    <row r="1289" spans="1:1" hidden="1" x14ac:dyDescent="0.2">
      <c r="A1289" s="1">
        <f>R_DETAIL!B1022</f>
        <v>0</v>
      </c>
    </row>
    <row r="1290" spans="1:1" hidden="1" x14ac:dyDescent="0.2">
      <c r="A1290" s="1">
        <f>R_DETAIL!B1023</f>
        <v>0</v>
      </c>
    </row>
    <row r="1291" spans="1:1" hidden="1" x14ac:dyDescent="0.2">
      <c r="A1291" s="1">
        <f>R_DETAIL!B1024</f>
        <v>0</v>
      </c>
    </row>
    <row r="1292" spans="1:1" hidden="1" x14ac:dyDescent="0.2">
      <c r="A1292" s="1">
        <f>R_DETAIL!B1025</f>
        <v>0</v>
      </c>
    </row>
    <row r="1293" spans="1:1" hidden="1" x14ac:dyDescent="0.2">
      <c r="A1293" s="1">
        <f>R_DETAIL!B1026</f>
        <v>0</v>
      </c>
    </row>
    <row r="1294" spans="1:1" hidden="1" x14ac:dyDescent="0.2">
      <c r="A1294" s="1">
        <f>R_DETAIL!B1027</f>
        <v>0</v>
      </c>
    </row>
    <row r="1295" spans="1:1" hidden="1" x14ac:dyDescent="0.2">
      <c r="A1295" s="1">
        <f>R_DETAIL!B1028</f>
        <v>0</v>
      </c>
    </row>
    <row r="1296" spans="1:1" hidden="1" x14ac:dyDescent="0.2">
      <c r="A1296" s="1">
        <f>R_DETAIL!B1029</f>
        <v>0</v>
      </c>
    </row>
    <row r="1297" spans="1:1" hidden="1" x14ac:dyDescent="0.2">
      <c r="A1297" s="1">
        <f>R_DETAIL!B1030</f>
        <v>0</v>
      </c>
    </row>
    <row r="1298" spans="1:1" hidden="1" x14ac:dyDescent="0.2">
      <c r="A1298" s="1">
        <f>R_DETAIL!B1031</f>
        <v>0</v>
      </c>
    </row>
    <row r="1299" spans="1:1" hidden="1" x14ac:dyDescent="0.2">
      <c r="A1299" s="1">
        <f>R_DETAIL!B1032</f>
        <v>0</v>
      </c>
    </row>
    <row r="1300" spans="1:1" hidden="1" x14ac:dyDescent="0.2">
      <c r="A1300" s="1">
        <f>R_DETAIL!B1033</f>
        <v>0</v>
      </c>
    </row>
    <row r="1301" spans="1:1" hidden="1" x14ac:dyDescent="0.2">
      <c r="A1301" s="1">
        <f>R_DETAIL!B1034</f>
        <v>0</v>
      </c>
    </row>
    <row r="1302" spans="1:1" hidden="1" x14ac:dyDescent="0.2">
      <c r="A1302" s="1">
        <f>R_DETAIL!B1035</f>
        <v>0</v>
      </c>
    </row>
    <row r="1303" spans="1:1" hidden="1" x14ac:dyDescent="0.2">
      <c r="A1303" s="1">
        <f>R_DETAIL!B1036</f>
        <v>0</v>
      </c>
    </row>
    <row r="1304" spans="1:1" hidden="1" x14ac:dyDescent="0.2">
      <c r="A1304" s="1">
        <f>R_DETAIL!B1037</f>
        <v>0</v>
      </c>
    </row>
    <row r="1305" spans="1:1" hidden="1" x14ac:dyDescent="0.2">
      <c r="A1305" s="1">
        <f>R_DETAIL!B1038</f>
        <v>0</v>
      </c>
    </row>
    <row r="1306" spans="1:1" hidden="1" x14ac:dyDescent="0.2">
      <c r="A1306" s="1">
        <f>R_DETAIL!B1039</f>
        <v>0</v>
      </c>
    </row>
    <row r="1307" spans="1:1" hidden="1" x14ac:dyDescent="0.2">
      <c r="A1307" s="1">
        <f>R_DETAIL!B1040</f>
        <v>0</v>
      </c>
    </row>
    <row r="1308" spans="1:1" hidden="1" x14ac:dyDescent="0.2">
      <c r="A1308" s="1">
        <f>R_DETAIL!B1041</f>
        <v>0</v>
      </c>
    </row>
    <row r="1309" spans="1:1" hidden="1" x14ac:dyDescent="0.2">
      <c r="A1309" s="1">
        <f>R_DETAIL!B1042</f>
        <v>0</v>
      </c>
    </row>
    <row r="1310" spans="1:1" hidden="1" x14ac:dyDescent="0.2">
      <c r="A1310" s="1">
        <f>R_DETAIL!B1043</f>
        <v>0</v>
      </c>
    </row>
    <row r="1311" spans="1:1" hidden="1" x14ac:dyDescent="0.2">
      <c r="A1311" s="1">
        <f>R_DETAIL!B1044</f>
        <v>0</v>
      </c>
    </row>
    <row r="1312" spans="1:1" hidden="1" x14ac:dyDescent="0.2">
      <c r="A1312" s="1">
        <f>R_DETAIL!B1045</f>
        <v>0</v>
      </c>
    </row>
    <row r="1313" spans="1:1" hidden="1" x14ac:dyDescent="0.2">
      <c r="A1313" s="1">
        <f>R_DETAIL!B1046</f>
        <v>0</v>
      </c>
    </row>
    <row r="1314" spans="1:1" hidden="1" x14ac:dyDescent="0.2">
      <c r="A1314" s="1">
        <f>R_DETAIL!B1047</f>
        <v>0</v>
      </c>
    </row>
    <row r="1315" spans="1:1" hidden="1" x14ac:dyDescent="0.2">
      <c r="A1315" s="1">
        <f>R_DETAIL!B1048</f>
        <v>0</v>
      </c>
    </row>
    <row r="1316" spans="1:1" hidden="1" x14ac:dyDescent="0.2">
      <c r="A1316" s="1">
        <f>R_DETAIL!B1049</f>
        <v>0</v>
      </c>
    </row>
    <row r="1317" spans="1:1" hidden="1" x14ac:dyDescent="0.2">
      <c r="A1317" s="1">
        <f>R_DETAIL!B1050</f>
        <v>0</v>
      </c>
    </row>
    <row r="1318" spans="1:1" hidden="1" x14ac:dyDescent="0.2">
      <c r="A1318" s="1">
        <f>R_DETAIL!B1051</f>
        <v>0</v>
      </c>
    </row>
    <row r="1319" spans="1:1" hidden="1" x14ac:dyDescent="0.2">
      <c r="A1319" s="1">
        <f>R_DETAIL!B1052</f>
        <v>0</v>
      </c>
    </row>
    <row r="1320" spans="1:1" hidden="1" x14ac:dyDescent="0.2">
      <c r="A1320" s="1">
        <f>R_DETAIL!B1053</f>
        <v>0</v>
      </c>
    </row>
    <row r="1321" spans="1:1" hidden="1" x14ac:dyDescent="0.2">
      <c r="A1321" s="1">
        <f>R_DETAIL!B1054</f>
        <v>0</v>
      </c>
    </row>
    <row r="1322" spans="1:1" hidden="1" x14ac:dyDescent="0.2">
      <c r="A1322" s="1">
        <f>R_DETAIL!B1055</f>
        <v>0</v>
      </c>
    </row>
    <row r="1323" spans="1:1" hidden="1" x14ac:dyDescent="0.2">
      <c r="A1323" s="1">
        <f>R_DETAIL!B1056</f>
        <v>0</v>
      </c>
    </row>
    <row r="1324" spans="1:1" hidden="1" x14ac:dyDescent="0.2">
      <c r="A1324" s="1">
        <f>R_DETAIL!B1057</f>
        <v>0</v>
      </c>
    </row>
    <row r="1325" spans="1:1" hidden="1" x14ac:dyDescent="0.2">
      <c r="A1325" s="1">
        <f>R_DETAIL!B1058</f>
        <v>0</v>
      </c>
    </row>
    <row r="1326" spans="1:1" hidden="1" x14ac:dyDescent="0.2">
      <c r="A1326" s="1">
        <f>R_DETAIL!B1059</f>
        <v>0</v>
      </c>
    </row>
    <row r="1327" spans="1:1" hidden="1" x14ac:dyDescent="0.2">
      <c r="A1327" s="1">
        <f>R_DETAIL!B1060</f>
        <v>0</v>
      </c>
    </row>
    <row r="1328" spans="1:1" hidden="1" x14ac:dyDescent="0.2">
      <c r="A1328" s="1">
        <f>R_DETAIL!B1061</f>
        <v>0</v>
      </c>
    </row>
    <row r="1329" spans="1:1" hidden="1" x14ac:dyDescent="0.2">
      <c r="A1329" s="1">
        <f>R_DETAIL!B1062</f>
        <v>0</v>
      </c>
    </row>
    <row r="1330" spans="1:1" hidden="1" x14ac:dyDescent="0.2">
      <c r="A1330" s="1">
        <f>R_DETAIL!B1063</f>
        <v>0</v>
      </c>
    </row>
    <row r="1331" spans="1:1" hidden="1" x14ac:dyDescent="0.2">
      <c r="A1331" s="1">
        <f>R_DETAIL!B1064</f>
        <v>0</v>
      </c>
    </row>
    <row r="1332" spans="1:1" hidden="1" x14ac:dyDescent="0.2">
      <c r="A1332" s="1">
        <f>R_DETAIL!B1065</f>
        <v>0</v>
      </c>
    </row>
    <row r="1333" spans="1:1" hidden="1" x14ac:dyDescent="0.2">
      <c r="A1333" s="1">
        <f>R_DETAIL!B1066</f>
        <v>0</v>
      </c>
    </row>
    <row r="1334" spans="1:1" hidden="1" x14ac:dyDescent="0.2">
      <c r="A1334" s="1">
        <f>R_DETAIL!B1067</f>
        <v>0</v>
      </c>
    </row>
    <row r="1335" spans="1:1" hidden="1" x14ac:dyDescent="0.2">
      <c r="A1335" s="1">
        <f>R_DETAIL!B1068</f>
        <v>0</v>
      </c>
    </row>
    <row r="1336" spans="1:1" hidden="1" x14ac:dyDescent="0.2">
      <c r="A1336" s="1">
        <f>R_DETAIL!B1069</f>
        <v>0</v>
      </c>
    </row>
    <row r="1337" spans="1:1" hidden="1" x14ac:dyDescent="0.2">
      <c r="A1337" s="1">
        <f>R_DETAIL!B1070</f>
        <v>0</v>
      </c>
    </row>
    <row r="1338" spans="1:1" hidden="1" x14ac:dyDescent="0.2">
      <c r="A1338" s="1">
        <f>R_DETAIL!B1071</f>
        <v>0</v>
      </c>
    </row>
    <row r="1339" spans="1:1" hidden="1" x14ac:dyDescent="0.2">
      <c r="A1339" s="1">
        <f>R_DETAIL!B1072</f>
        <v>0</v>
      </c>
    </row>
    <row r="1340" spans="1:1" hidden="1" x14ac:dyDescent="0.2">
      <c r="A1340" s="1">
        <f>R_DETAIL!B1073</f>
        <v>0</v>
      </c>
    </row>
    <row r="1341" spans="1:1" hidden="1" x14ac:dyDescent="0.2">
      <c r="A1341" s="1">
        <f>R_DETAIL!B1074</f>
        <v>0</v>
      </c>
    </row>
    <row r="1342" spans="1:1" hidden="1" x14ac:dyDescent="0.2">
      <c r="A1342" s="1">
        <f>R_DETAIL!B1075</f>
        <v>0</v>
      </c>
    </row>
    <row r="1343" spans="1:1" hidden="1" x14ac:dyDescent="0.2">
      <c r="A1343" s="1">
        <f>R_DETAIL!B1076</f>
        <v>0</v>
      </c>
    </row>
    <row r="1344" spans="1:1" hidden="1" x14ac:dyDescent="0.2">
      <c r="A1344" s="1">
        <f>R_DETAIL!B1077</f>
        <v>0</v>
      </c>
    </row>
    <row r="1345" spans="1:1" hidden="1" x14ac:dyDescent="0.2">
      <c r="A1345" s="1">
        <f>R_DETAIL!B1078</f>
        <v>0</v>
      </c>
    </row>
    <row r="1346" spans="1:1" hidden="1" x14ac:dyDescent="0.2">
      <c r="A1346" s="1">
        <f>R_DETAIL!B1079</f>
        <v>0</v>
      </c>
    </row>
    <row r="1347" spans="1:1" hidden="1" x14ac:dyDescent="0.2">
      <c r="A1347" s="1">
        <f>R_DETAIL!B1080</f>
        <v>0</v>
      </c>
    </row>
    <row r="1348" spans="1:1" hidden="1" x14ac:dyDescent="0.2">
      <c r="A1348" s="1">
        <f>R_DETAIL!B1081</f>
        <v>0</v>
      </c>
    </row>
    <row r="1349" spans="1:1" hidden="1" x14ac:dyDescent="0.2">
      <c r="A1349" s="1">
        <f>R_DETAIL!B1082</f>
        <v>0</v>
      </c>
    </row>
    <row r="1350" spans="1:1" hidden="1" x14ac:dyDescent="0.2">
      <c r="A1350" s="1">
        <f>R_DETAIL!B1083</f>
        <v>0</v>
      </c>
    </row>
    <row r="1351" spans="1:1" hidden="1" x14ac:dyDescent="0.2">
      <c r="A1351" s="1">
        <f>R_DETAIL!B1084</f>
        <v>0</v>
      </c>
    </row>
    <row r="1352" spans="1:1" hidden="1" x14ac:dyDescent="0.2">
      <c r="A1352" s="1">
        <f>R_DETAIL!B1085</f>
        <v>0</v>
      </c>
    </row>
    <row r="1353" spans="1:1" hidden="1" x14ac:dyDescent="0.2">
      <c r="A1353" s="1">
        <f>R_DETAIL!B1086</f>
        <v>0</v>
      </c>
    </row>
    <row r="1354" spans="1:1" hidden="1" x14ac:dyDescent="0.2">
      <c r="A1354" s="1">
        <f>R_DETAIL!B1087</f>
        <v>0</v>
      </c>
    </row>
    <row r="1355" spans="1:1" hidden="1" x14ac:dyDescent="0.2">
      <c r="A1355" s="1">
        <f>R_DETAIL!B1088</f>
        <v>0</v>
      </c>
    </row>
    <row r="1356" spans="1:1" hidden="1" x14ac:dyDescent="0.2">
      <c r="A1356" s="1">
        <f>R_DETAIL!B1089</f>
        <v>0</v>
      </c>
    </row>
    <row r="1357" spans="1:1" hidden="1" x14ac:dyDescent="0.2">
      <c r="A1357" s="1">
        <f>R_DETAIL!B1090</f>
        <v>0</v>
      </c>
    </row>
    <row r="1358" spans="1:1" hidden="1" x14ac:dyDescent="0.2">
      <c r="A1358" s="1">
        <f>R_DETAIL!B1091</f>
        <v>0</v>
      </c>
    </row>
    <row r="1359" spans="1:1" hidden="1" x14ac:dyDescent="0.2">
      <c r="A1359" s="1">
        <f>R_DETAIL!B1092</f>
        <v>0</v>
      </c>
    </row>
    <row r="1360" spans="1:1" hidden="1" x14ac:dyDescent="0.2">
      <c r="A1360" s="1">
        <f>R_DETAIL!B1093</f>
        <v>0</v>
      </c>
    </row>
    <row r="1361" spans="1:1" hidden="1" x14ac:dyDescent="0.2">
      <c r="A1361" s="1">
        <f>R_DETAIL!B1094</f>
        <v>0</v>
      </c>
    </row>
    <row r="1362" spans="1:1" hidden="1" x14ac:dyDescent="0.2">
      <c r="A1362" s="1">
        <f>R_DETAIL!B1095</f>
        <v>0</v>
      </c>
    </row>
    <row r="1363" spans="1:1" hidden="1" x14ac:dyDescent="0.2">
      <c r="A1363" s="1">
        <f>R_DETAIL!B1096</f>
        <v>0</v>
      </c>
    </row>
    <row r="1364" spans="1:1" hidden="1" x14ac:dyDescent="0.2">
      <c r="A1364" s="1">
        <f>R_DETAIL!B1097</f>
        <v>0</v>
      </c>
    </row>
    <row r="1365" spans="1:1" hidden="1" x14ac:dyDescent="0.2">
      <c r="A1365" s="1">
        <f>R_DETAIL!B1098</f>
        <v>0</v>
      </c>
    </row>
    <row r="1366" spans="1:1" hidden="1" x14ac:dyDescent="0.2">
      <c r="A1366" s="1">
        <f>R_DETAIL!B1099</f>
        <v>0</v>
      </c>
    </row>
    <row r="1367" spans="1:1" hidden="1" x14ac:dyDescent="0.2">
      <c r="A1367" s="1">
        <f>R_DETAIL!B1100</f>
        <v>0</v>
      </c>
    </row>
    <row r="1368" spans="1:1" hidden="1" x14ac:dyDescent="0.2">
      <c r="A1368" s="1">
        <f>R_DETAIL!B1101</f>
        <v>0</v>
      </c>
    </row>
    <row r="1369" spans="1:1" hidden="1" x14ac:dyDescent="0.2">
      <c r="A1369" s="1">
        <f>R_DETAIL!B1102</f>
        <v>0</v>
      </c>
    </row>
    <row r="1370" spans="1:1" hidden="1" x14ac:dyDescent="0.2">
      <c r="A1370" s="1">
        <f>R_DETAIL!B1103</f>
        <v>0</v>
      </c>
    </row>
    <row r="1371" spans="1:1" hidden="1" x14ac:dyDescent="0.2">
      <c r="A1371" s="1">
        <f>R_DETAIL!B1104</f>
        <v>0</v>
      </c>
    </row>
    <row r="1372" spans="1:1" hidden="1" x14ac:dyDescent="0.2">
      <c r="A1372" s="1">
        <f>R_DETAIL!B1105</f>
        <v>0</v>
      </c>
    </row>
    <row r="1373" spans="1:1" hidden="1" x14ac:dyDescent="0.2">
      <c r="A1373" s="1">
        <f>R_DETAIL!B1106</f>
        <v>0</v>
      </c>
    </row>
    <row r="1374" spans="1:1" hidden="1" x14ac:dyDescent="0.2">
      <c r="A1374" s="1">
        <f>R_DETAIL!B1107</f>
        <v>0</v>
      </c>
    </row>
    <row r="1375" spans="1:1" hidden="1" x14ac:dyDescent="0.2">
      <c r="A1375" s="1">
        <f>R_DETAIL!B1108</f>
        <v>0</v>
      </c>
    </row>
    <row r="1376" spans="1:1" hidden="1" x14ac:dyDescent="0.2">
      <c r="A1376" s="1">
        <f>R_DETAIL!B1109</f>
        <v>0</v>
      </c>
    </row>
    <row r="1377" spans="1:1" hidden="1" x14ac:dyDescent="0.2">
      <c r="A1377" s="1">
        <f>R_DETAIL!B1110</f>
        <v>0</v>
      </c>
    </row>
    <row r="1378" spans="1:1" hidden="1" x14ac:dyDescent="0.2">
      <c r="A1378" s="1">
        <f>R_DETAIL!B1111</f>
        <v>0</v>
      </c>
    </row>
    <row r="1379" spans="1:1" hidden="1" x14ac:dyDescent="0.2">
      <c r="A1379" s="1">
        <f>R_DETAIL!B1112</f>
        <v>0</v>
      </c>
    </row>
    <row r="1380" spans="1:1" hidden="1" x14ac:dyDescent="0.2">
      <c r="A1380" s="1">
        <f>R_DETAIL!B1113</f>
        <v>0</v>
      </c>
    </row>
    <row r="1381" spans="1:1" hidden="1" x14ac:dyDescent="0.2">
      <c r="A1381" s="1">
        <f>R_DETAIL!B1114</f>
        <v>0</v>
      </c>
    </row>
    <row r="1382" spans="1:1" hidden="1" x14ac:dyDescent="0.2">
      <c r="A1382" s="1">
        <f>R_DETAIL!B1115</f>
        <v>0</v>
      </c>
    </row>
    <row r="1383" spans="1:1" hidden="1" x14ac:dyDescent="0.2">
      <c r="A1383" s="1">
        <f>R_DETAIL!B1116</f>
        <v>0</v>
      </c>
    </row>
    <row r="1384" spans="1:1" hidden="1" x14ac:dyDescent="0.2">
      <c r="A1384" s="1">
        <f>R_DETAIL!B1117</f>
        <v>0</v>
      </c>
    </row>
    <row r="1385" spans="1:1" hidden="1" x14ac:dyDescent="0.2">
      <c r="A1385" s="1">
        <f>R_DETAIL!B1118</f>
        <v>0</v>
      </c>
    </row>
    <row r="1386" spans="1:1" hidden="1" x14ac:dyDescent="0.2">
      <c r="A1386" s="1">
        <f>R_DETAIL!B1119</f>
        <v>0</v>
      </c>
    </row>
    <row r="1387" spans="1:1" hidden="1" x14ac:dyDescent="0.2">
      <c r="A1387" s="1">
        <f>R_DETAIL!B1120</f>
        <v>0</v>
      </c>
    </row>
    <row r="1388" spans="1:1" hidden="1" x14ac:dyDescent="0.2">
      <c r="A1388" s="1">
        <f>R_DETAIL!B1121</f>
        <v>0</v>
      </c>
    </row>
    <row r="1389" spans="1:1" hidden="1" x14ac:dyDescent="0.2">
      <c r="A1389" s="1">
        <f>R_DETAIL!B1122</f>
        <v>0</v>
      </c>
    </row>
    <row r="1390" spans="1:1" hidden="1" x14ac:dyDescent="0.2">
      <c r="A1390" s="1">
        <f>R_DETAIL!B1123</f>
        <v>0</v>
      </c>
    </row>
    <row r="1391" spans="1:1" hidden="1" x14ac:dyDescent="0.2">
      <c r="A1391" s="1">
        <f>R_DETAIL!B1124</f>
        <v>0</v>
      </c>
    </row>
    <row r="1392" spans="1:1" hidden="1" x14ac:dyDescent="0.2">
      <c r="A1392" s="1">
        <f>R_DETAIL!B1125</f>
        <v>0</v>
      </c>
    </row>
    <row r="1393" spans="1:1" hidden="1" x14ac:dyDescent="0.2">
      <c r="A1393" s="1">
        <f>R_DETAIL!B1126</f>
        <v>0</v>
      </c>
    </row>
    <row r="1394" spans="1:1" hidden="1" x14ac:dyDescent="0.2">
      <c r="A1394" s="1">
        <f>R_DETAIL!B1127</f>
        <v>0</v>
      </c>
    </row>
    <row r="1395" spans="1:1" hidden="1" x14ac:dyDescent="0.2">
      <c r="A1395" s="1">
        <f>R_DETAIL!B1128</f>
        <v>0</v>
      </c>
    </row>
    <row r="1396" spans="1:1" hidden="1" x14ac:dyDescent="0.2">
      <c r="A1396" s="1">
        <f>R_DETAIL!B1129</f>
        <v>0</v>
      </c>
    </row>
    <row r="1397" spans="1:1" hidden="1" x14ac:dyDescent="0.2">
      <c r="A1397" s="1">
        <f>R_DETAIL!B1130</f>
        <v>0</v>
      </c>
    </row>
    <row r="1398" spans="1:1" hidden="1" x14ac:dyDescent="0.2">
      <c r="A1398" s="1">
        <f>R_DETAIL!B1131</f>
        <v>0</v>
      </c>
    </row>
    <row r="1399" spans="1:1" hidden="1" x14ac:dyDescent="0.2">
      <c r="A1399" s="1">
        <f>R_DETAIL!B1132</f>
        <v>0</v>
      </c>
    </row>
    <row r="1400" spans="1:1" hidden="1" x14ac:dyDescent="0.2">
      <c r="A1400" s="1">
        <f>R_DETAIL!B1133</f>
        <v>0</v>
      </c>
    </row>
    <row r="1401" spans="1:1" hidden="1" x14ac:dyDescent="0.2">
      <c r="A1401" s="1">
        <f>R_DETAIL!B1134</f>
        <v>0</v>
      </c>
    </row>
    <row r="1402" spans="1:1" hidden="1" x14ac:dyDescent="0.2">
      <c r="A1402" s="1">
        <f>R_DETAIL!B1135</f>
        <v>0</v>
      </c>
    </row>
    <row r="1403" spans="1:1" hidden="1" x14ac:dyDescent="0.2">
      <c r="A1403" s="1">
        <f>R_DETAIL!B1136</f>
        <v>0</v>
      </c>
    </row>
    <row r="1404" spans="1:1" hidden="1" x14ac:dyDescent="0.2">
      <c r="A1404" s="1">
        <f>R_DETAIL!B1137</f>
        <v>0</v>
      </c>
    </row>
    <row r="1405" spans="1:1" hidden="1" x14ac:dyDescent="0.2">
      <c r="A1405" s="1">
        <f>R_DETAIL!B1138</f>
        <v>0</v>
      </c>
    </row>
    <row r="1406" spans="1:1" hidden="1" x14ac:dyDescent="0.2">
      <c r="A1406" s="1">
        <f>R_DETAIL!B1139</f>
        <v>0</v>
      </c>
    </row>
    <row r="1407" spans="1:1" hidden="1" x14ac:dyDescent="0.2">
      <c r="A1407" s="1">
        <f>R_DETAIL!B1140</f>
        <v>0</v>
      </c>
    </row>
    <row r="1408" spans="1:1" hidden="1" x14ac:dyDescent="0.2">
      <c r="A1408" s="1">
        <f>R_DETAIL!B1141</f>
        <v>0</v>
      </c>
    </row>
    <row r="1409" spans="1:1" hidden="1" x14ac:dyDescent="0.2">
      <c r="A1409" s="1">
        <f>R_DETAIL!B1142</f>
        <v>0</v>
      </c>
    </row>
    <row r="1410" spans="1:1" hidden="1" x14ac:dyDescent="0.2">
      <c r="A1410" s="1">
        <f>R_DETAIL!B1143</f>
        <v>0</v>
      </c>
    </row>
    <row r="1411" spans="1:1" hidden="1" x14ac:dyDescent="0.2">
      <c r="A1411" s="1">
        <f>R_DETAIL!B1144</f>
        <v>0</v>
      </c>
    </row>
    <row r="1412" spans="1:1" hidden="1" x14ac:dyDescent="0.2">
      <c r="A1412" s="1">
        <f>R_DETAIL!B1145</f>
        <v>0</v>
      </c>
    </row>
    <row r="1413" spans="1:1" hidden="1" x14ac:dyDescent="0.2">
      <c r="A1413" s="1">
        <f>R_DETAIL!B1146</f>
        <v>0</v>
      </c>
    </row>
    <row r="1414" spans="1:1" hidden="1" x14ac:dyDescent="0.2">
      <c r="A1414" s="1">
        <f>R_DETAIL!B1147</f>
        <v>0</v>
      </c>
    </row>
    <row r="1415" spans="1:1" hidden="1" x14ac:dyDescent="0.2">
      <c r="A1415" s="1">
        <f>R_DETAIL!B1148</f>
        <v>0</v>
      </c>
    </row>
    <row r="1416" spans="1:1" hidden="1" x14ac:dyDescent="0.2">
      <c r="A1416" s="1">
        <f>R_DETAIL!B1149</f>
        <v>0</v>
      </c>
    </row>
    <row r="1417" spans="1:1" hidden="1" x14ac:dyDescent="0.2">
      <c r="A1417" s="1">
        <f>R_DETAIL!B1150</f>
        <v>0</v>
      </c>
    </row>
    <row r="1418" spans="1:1" hidden="1" x14ac:dyDescent="0.2">
      <c r="A1418" s="1">
        <f>R_DETAIL!B1151</f>
        <v>0</v>
      </c>
    </row>
    <row r="1419" spans="1:1" hidden="1" x14ac:dyDescent="0.2">
      <c r="A1419" s="1">
        <f>R_DETAIL!B1152</f>
        <v>0</v>
      </c>
    </row>
    <row r="1420" spans="1:1" hidden="1" x14ac:dyDescent="0.2">
      <c r="A1420" s="1">
        <f>R_DETAIL!B1153</f>
        <v>0</v>
      </c>
    </row>
    <row r="1421" spans="1:1" hidden="1" x14ac:dyDescent="0.2">
      <c r="A1421" s="1">
        <f>R_DETAIL!B1154</f>
        <v>0</v>
      </c>
    </row>
    <row r="1422" spans="1:1" hidden="1" x14ac:dyDescent="0.2">
      <c r="A1422" s="1">
        <f>R_DETAIL!B1155</f>
        <v>0</v>
      </c>
    </row>
    <row r="1423" spans="1:1" hidden="1" x14ac:dyDescent="0.2">
      <c r="A1423" s="1">
        <f>R_DETAIL!B1156</f>
        <v>0</v>
      </c>
    </row>
    <row r="1424" spans="1:1" hidden="1" x14ac:dyDescent="0.2">
      <c r="A1424" s="1">
        <f>R_DETAIL!B1157</f>
        <v>0</v>
      </c>
    </row>
    <row r="1425" spans="1:1" hidden="1" x14ac:dyDescent="0.2">
      <c r="A1425" s="1">
        <f>R_DETAIL!B1158</f>
        <v>0</v>
      </c>
    </row>
    <row r="1426" spans="1:1" hidden="1" x14ac:dyDescent="0.2">
      <c r="A1426" s="1">
        <f>R_DETAIL!B1159</f>
        <v>0</v>
      </c>
    </row>
    <row r="1427" spans="1:1" hidden="1" x14ac:dyDescent="0.2">
      <c r="A1427" s="1">
        <f>R_DETAIL!B1160</f>
        <v>0</v>
      </c>
    </row>
    <row r="1428" spans="1:1" hidden="1" x14ac:dyDescent="0.2">
      <c r="A1428" s="1">
        <f>R_DETAIL!B1161</f>
        <v>0</v>
      </c>
    </row>
    <row r="1429" spans="1:1" hidden="1" x14ac:dyDescent="0.2">
      <c r="A1429" s="1">
        <f>R_DETAIL!B1162</f>
        <v>0</v>
      </c>
    </row>
    <row r="1430" spans="1:1" hidden="1" x14ac:dyDescent="0.2">
      <c r="A1430" s="1">
        <f>R_DETAIL!B1163</f>
        <v>0</v>
      </c>
    </row>
    <row r="1431" spans="1:1" hidden="1" x14ac:dyDescent="0.2">
      <c r="A1431" s="1">
        <f>R_DETAIL!B1164</f>
        <v>0</v>
      </c>
    </row>
    <row r="1432" spans="1:1" hidden="1" x14ac:dyDescent="0.2">
      <c r="A1432" s="1">
        <f>R_DETAIL!B1165</f>
        <v>0</v>
      </c>
    </row>
    <row r="1433" spans="1:1" hidden="1" x14ac:dyDescent="0.2">
      <c r="A1433" s="1">
        <f>R_DETAIL!B1166</f>
        <v>0</v>
      </c>
    </row>
    <row r="1434" spans="1:1" hidden="1" x14ac:dyDescent="0.2">
      <c r="A1434" s="1">
        <f>R_DETAIL!B1167</f>
        <v>0</v>
      </c>
    </row>
    <row r="1435" spans="1:1" hidden="1" x14ac:dyDescent="0.2">
      <c r="A1435" s="1">
        <f>R_DETAIL!B1168</f>
        <v>0</v>
      </c>
    </row>
    <row r="1436" spans="1:1" hidden="1" x14ac:dyDescent="0.2">
      <c r="A1436" s="1">
        <f>R_DETAIL!B1169</f>
        <v>0</v>
      </c>
    </row>
    <row r="1437" spans="1:1" hidden="1" x14ac:dyDescent="0.2">
      <c r="A1437" s="1">
        <f>R_DETAIL!B1170</f>
        <v>0</v>
      </c>
    </row>
    <row r="1438" spans="1:1" hidden="1" x14ac:dyDescent="0.2">
      <c r="A1438" s="1">
        <f>R_DETAIL!B1171</f>
        <v>0</v>
      </c>
    </row>
    <row r="1439" spans="1:1" hidden="1" x14ac:dyDescent="0.2">
      <c r="A1439" s="1">
        <f>R_DETAIL!B1172</f>
        <v>0</v>
      </c>
    </row>
    <row r="1440" spans="1:1" hidden="1" x14ac:dyDescent="0.2">
      <c r="A1440" s="1">
        <f>R_DETAIL!B1173</f>
        <v>0</v>
      </c>
    </row>
    <row r="1441" spans="1:1" hidden="1" x14ac:dyDescent="0.2">
      <c r="A1441" s="1">
        <f>R_DETAIL!B1174</f>
        <v>0</v>
      </c>
    </row>
    <row r="1442" spans="1:1" hidden="1" x14ac:dyDescent="0.2">
      <c r="A1442" s="1">
        <f>R_DETAIL!B1175</f>
        <v>0</v>
      </c>
    </row>
    <row r="1443" spans="1:1" hidden="1" x14ac:dyDescent="0.2">
      <c r="A1443" s="1">
        <f>R_DETAIL!B1176</f>
        <v>0</v>
      </c>
    </row>
    <row r="1444" spans="1:1" hidden="1" x14ac:dyDescent="0.2">
      <c r="A1444" s="1">
        <f>R_DETAIL!B1177</f>
        <v>0</v>
      </c>
    </row>
    <row r="1445" spans="1:1" hidden="1" x14ac:dyDescent="0.2">
      <c r="A1445" s="1">
        <f>R_DETAIL!B1178</f>
        <v>0</v>
      </c>
    </row>
    <row r="1446" spans="1:1" hidden="1" x14ac:dyDescent="0.2">
      <c r="A1446" s="1">
        <f>R_DETAIL!B1179</f>
        <v>0</v>
      </c>
    </row>
    <row r="1447" spans="1:1" hidden="1" x14ac:dyDescent="0.2">
      <c r="A1447" s="1">
        <f>R_DETAIL!B1180</f>
        <v>0</v>
      </c>
    </row>
    <row r="1448" spans="1:1" hidden="1" x14ac:dyDescent="0.2">
      <c r="A1448" s="1">
        <f>R_DETAIL!B1181</f>
        <v>0</v>
      </c>
    </row>
    <row r="1449" spans="1:1" hidden="1" x14ac:dyDescent="0.2">
      <c r="A1449" s="1">
        <f>R_DETAIL!B1182</f>
        <v>0</v>
      </c>
    </row>
    <row r="1450" spans="1:1" hidden="1" x14ac:dyDescent="0.2">
      <c r="A1450" s="1">
        <f>R_DETAIL!B1183</f>
        <v>0</v>
      </c>
    </row>
    <row r="1451" spans="1:1" hidden="1" x14ac:dyDescent="0.2">
      <c r="A1451" s="1">
        <f>R_DETAIL!B1184</f>
        <v>0</v>
      </c>
    </row>
    <row r="1452" spans="1:1" hidden="1" x14ac:dyDescent="0.2">
      <c r="A1452" s="1">
        <f>R_DETAIL!B1185</f>
        <v>0</v>
      </c>
    </row>
    <row r="1453" spans="1:1" hidden="1" x14ac:dyDescent="0.2">
      <c r="A1453" s="1">
        <f>R_DETAIL!B1186</f>
        <v>0</v>
      </c>
    </row>
    <row r="1454" spans="1:1" hidden="1" x14ac:dyDescent="0.2">
      <c r="A1454" s="1">
        <f>R_DETAIL!B1187</f>
        <v>0</v>
      </c>
    </row>
    <row r="1455" spans="1:1" hidden="1" x14ac:dyDescent="0.2">
      <c r="A1455" s="1">
        <f>R_DETAIL!B1188</f>
        <v>0</v>
      </c>
    </row>
    <row r="1456" spans="1:1" hidden="1" x14ac:dyDescent="0.2">
      <c r="A1456" s="1">
        <f>R_DETAIL!B1189</f>
        <v>0</v>
      </c>
    </row>
    <row r="1457" spans="1:2" hidden="1" x14ac:dyDescent="0.2">
      <c r="A1457" s="1">
        <f>R_DETAIL!B1190</f>
        <v>0</v>
      </c>
    </row>
    <row r="1458" spans="1:2" hidden="1" x14ac:dyDescent="0.2">
      <c r="A1458" s="1">
        <f>R_DETAIL!B1191</f>
        <v>0</v>
      </c>
    </row>
    <row r="1459" spans="1:2" hidden="1" x14ac:dyDescent="0.2">
      <c r="A1459" s="1">
        <f>R_DETAIL!B1192</f>
        <v>0</v>
      </c>
    </row>
    <row r="1460" spans="1:2" hidden="1" x14ac:dyDescent="0.2">
      <c r="A1460" s="1">
        <f>R_DETAIL!B1193</f>
        <v>0</v>
      </c>
    </row>
    <row r="1461" spans="1:2" hidden="1" x14ac:dyDescent="0.2">
      <c r="A1461" s="1">
        <f>R_DETAIL!B1194</f>
        <v>0</v>
      </c>
    </row>
    <row r="1462" spans="1:2" hidden="1" x14ac:dyDescent="0.2">
      <c r="A1462" s="1">
        <f>R_DETAIL!B1195</f>
        <v>0</v>
      </c>
    </row>
    <row r="1463" spans="1:2" hidden="1" x14ac:dyDescent="0.2">
      <c r="A1463" s="1">
        <f>R_DETAIL!B1196</f>
        <v>0</v>
      </c>
    </row>
    <row r="1464" spans="1:2" hidden="1" x14ac:dyDescent="0.2">
      <c r="A1464" s="1">
        <f>R_DETAIL!B1197</f>
        <v>0</v>
      </c>
    </row>
    <row r="1465" spans="1:2" hidden="1" x14ac:dyDescent="0.2">
      <c r="A1465" s="1">
        <f>R_DETAIL!B1198</f>
        <v>0</v>
      </c>
    </row>
    <row r="1466" spans="1:2" hidden="1" x14ac:dyDescent="0.2">
      <c r="A1466" s="1">
        <f>R_DETAIL!B1199</f>
        <v>0</v>
      </c>
    </row>
    <row r="1467" spans="1:2" hidden="1" x14ac:dyDescent="0.2">
      <c r="A1467" s="1">
        <f>R_DETAIL!B1200</f>
        <v>0</v>
      </c>
    </row>
    <row r="1468" spans="1:2" hidden="1" x14ac:dyDescent="0.2">
      <c r="A1468" s="1">
        <f>R_DETAIL!B1201</f>
        <v>0</v>
      </c>
    </row>
    <row r="1469" spans="1:2" x14ac:dyDescent="0.2">
      <c r="A1469" s="1">
        <f>R_DETAIL!B1493</f>
        <v>0</v>
      </c>
      <c r="B1469" t="e">
        <f>LOOKUP(A1469,R_DETAIL!$B:$B,R_DETAIL!$C:$C)</f>
        <v>#N/A</v>
      </c>
    </row>
  </sheetData>
  <autoFilter ref="A1:A1468">
    <filterColumn colId="0">
      <filters>
        <filter val="1.1.1.01."/>
        <filter val="1.1.1.02."/>
        <filter val="1.1.1.03."/>
        <filter val="1.1.1.04."/>
        <filter val="1.1.1.05."/>
        <filter val="1.1.1.06."/>
        <filter val="1.1.1.07."/>
        <filter val="1.1.1.08."/>
        <filter val="1.1.1.09."/>
        <filter val="1.1.1.10."/>
        <filter val="1.1.1.11."/>
        <filter val="1.1.1.12."/>
        <filter val="1.1.1.13."/>
        <filter val="1.1.1.14."/>
        <filter val="1.1.1.15."/>
        <filter val="1.1.1.16."/>
        <filter val="1.1.1.17."/>
        <filter val="1.1.1.18."/>
        <filter val="1.1.1.19."/>
        <filter val="1.1.1.20."/>
        <filter val="1.1.2.01."/>
        <filter val="1.1.2.02."/>
        <filter val="1.1.2.03."/>
        <filter val="1.1.2.04."/>
        <filter val="1.1.2.05."/>
        <filter val="1.1.2.06."/>
        <filter val="1.1.2.07."/>
        <filter val="1.1.2.08."/>
        <filter val="1.1.2.09."/>
        <filter val="1.1.2.10."/>
        <filter val="1.1.2.11."/>
        <filter val="1.1.2.12."/>
        <filter val="1.1.2.13."/>
        <filter val="1.1.2.14."/>
        <filter val="1.1.2.15."/>
        <filter val="1.1.2.16."/>
        <filter val="1.1.2.17."/>
        <filter val="1.1.2.18."/>
        <filter val="1.1.2.19."/>
        <filter val="1.1.2.20."/>
        <filter val="1.1.3.01."/>
        <filter val="1.1.3.02."/>
        <filter val="1.1.3.03."/>
        <filter val="1.1.3.04."/>
        <filter val="1.1.3.05."/>
        <filter val="1.1.3.06."/>
        <filter val="1.1.3.07."/>
        <filter val="1.1.3.08."/>
        <filter val="1.1.3.09."/>
        <filter val="1.1.3.10."/>
        <filter val="1.1.3.11."/>
        <filter val="1.1.3.12."/>
        <filter val="1.1.3.13."/>
        <filter val="1.1.3.14."/>
        <filter val="1.1.3.15."/>
        <filter val="1.1.3.16."/>
        <filter val="1.1.3.17."/>
        <filter val="1.1.3.18."/>
        <filter val="1.1.3.19."/>
        <filter val="1.1.3.20."/>
        <filter val="1.1.4.01."/>
        <filter val="1.1.4.02."/>
        <filter val="1.1.4.03."/>
        <filter val="1.1.4.04."/>
        <filter val="1.1.4.05."/>
        <filter val="1.1.4.06."/>
        <filter val="1.1.4.07."/>
        <filter val="1.1.4.08."/>
        <filter val="1.1.4.09."/>
        <filter val="1.1.4.10."/>
        <filter val="1.1.4.11."/>
        <filter val="1.1.4.12."/>
        <filter val="1.1.4.13."/>
        <filter val="1.1.4.14."/>
        <filter val="1.1.4.15."/>
        <filter val="1.1.4.16."/>
        <filter val="1.1.4.17."/>
        <filter val="1.1.4.18."/>
        <filter val="1.1.4.19."/>
        <filter val="1.1.4.20."/>
        <filter val="1.1.5.01."/>
        <filter val="1.1.5.02."/>
        <filter val="1.1.5.03."/>
        <filter val="1.1.5.04."/>
        <filter val="1.1.5.05."/>
        <filter val="1.1.5.06."/>
        <filter val="1.1.5.07."/>
        <filter val="1.1.5.08."/>
        <filter val="1.1.5.09."/>
        <filter val="1.1.5.10."/>
        <filter val="1.1.5.11."/>
        <filter val="1.1.5.12."/>
        <filter val="1.1.5.13."/>
        <filter val="1.1.5.14."/>
        <filter val="1.1.5.15."/>
        <filter val="1.1.5.16."/>
        <filter val="1.1.5.17."/>
        <filter val="1.1.5.18."/>
        <filter val="1.1.5.19."/>
        <filter val="1.1.5.20."/>
        <filter val="1.1.6.01."/>
        <filter val="1.1.6.02."/>
        <filter val="1.1.6.03."/>
        <filter val="1.1.6.04."/>
        <filter val="1.1.6.05."/>
        <filter val="1.1.6.06."/>
        <filter val="1.1.6.07."/>
        <filter val="1.1.6.08."/>
        <filter val="1.1.6.09."/>
        <filter val="1.1.6.10."/>
        <filter val="1.1.6.11."/>
        <filter val="1.1.6.12."/>
        <filter val="1.1.6.13."/>
        <filter val="1.1.6.14."/>
        <filter val="1.1.6.15."/>
        <filter val="1.1.6.16."/>
        <filter val="1.1.6.17."/>
        <filter val="1.1.6.18."/>
        <filter val="1.1.6.19."/>
        <filter val="1.1.6.20."/>
        <filter val="1.2.1.01."/>
        <filter val="1.2.1.02."/>
        <filter val="1.2.1.03."/>
        <filter val="1.2.1.04."/>
        <filter val="1.2.1.05."/>
        <filter val="1.2.1.06."/>
        <filter val="1.2.1.07."/>
        <filter val="1.2.1.08."/>
        <filter val="1.2.1.09."/>
        <filter val="1.2.1.10."/>
        <filter val="1.2.1.11."/>
        <filter val="1.2.1.12."/>
        <filter val="1.2.1.13."/>
        <filter val="1.2.1.14."/>
        <filter val="1.2.1.15."/>
        <filter val="1.2.1.16."/>
        <filter val="1.2.1.17."/>
        <filter val="1.2.1.18."/>
        <filter val="1.2.1.19."/>
        <filter val="1.2.1.20."/>
        <filter val="1.2.2.01."/>
        <filter val="1.2.2.02."/>
        <filter val="1.2.2.03."/>
        <filter val="1.2.2.04."/>
        <filter val="1.2.2.05."/>
        <filter val="1.2.2.06."/>
        <filter val="1.2.2.07."/>
        <filter val="1.2.2.08."/>
        <filter val="1.2.2.09."/>
        <filter val="1.2.2.10."/>
        <filter val="1.2.2.11."/>
        <filter val="1.2.2.12."/>
        <filter val="1.2.2.13."/>
        <filter val="1.2.2.14."/>
        <filter val="1.2.2.15."/>
        <filter val="1.2.2.16."/>
        <filter val="1.2.2.17."/>
        <filter val="1.2.2.18."/>
        <filter val="1.2.2.19."/>
        <filter val="1.2.2.20."/>
        <filter val="1.2.3.01."/>
        <filter val="1.2.3.02."/>
        <filter val="1.2.3.03."/>
        <filter val="1.2.3.04."/>
        <filter val="1.2.3.05."/>
        <filter val="1.2.3.06."/>
        <filter val="1.2.3.07."/>
        <filter val="1.2.3.08."/>
        <filter val="1.2.3.09."/>
        <filter val="1.2.3.10."/>
        <filter val="1.2.3.11."/>
        <filter val="1.2.3.12."/>
        <filter val="1.2.3.13."/>
        <filter val="1.2.3.14."/>
        <filter val="1.2.3.15."/>
        <filter val="1.2.3.16."/>
        <filter val="1.2.3.17."/>
        <filter val="1.2.3.18."/>
        <filter val="1.2.3.19."/>
        <filter val="1.2.3.20."/>
        <filter val="1.2.4.01."/>
        <filter val="1.2.4.02."/>
        <filter val="1.2.4.03."/>
        <filter val="1.2.4.04."/>
        <filter val="1.2.4.05."/>
        <filter val="1.2.4.06."/>
        <filter val="1.2.4.07."/>
        <filter val="1.2.4.08."/>
        <filter val="1.2.4.09."/>
        <filter val="1.2.4.10."/>
        <filter val="1.2.4.11."/>
        <filter val="1.2.4.12."/>
        <filter val="1.2.4.13."/>
        <filter val="1.2.4.14."/>
        <filter val="1.2.4.15."/>
        <filter val="1.2.4.16."/>
        <filter val="1.2.4.17."/>
        <filter val="1.2.4.18."/>
        <filter val="1.2.4.19."/>
        <filter val="1.2.4.20."/>
        <filter val="1.2.5.01."/>
        <filter val="1.2.5.02."/>
        <filter val="1.2.5.03."/>
        <filter val="1.2.5.04."/>
        <filter val="1.2.5.05."/>
        <filter val="1.2.5.06."/>
        <filter val="1.2.5.07."/>
        <filter val="1.2.5.08."/>
        <filter val="1.2.5.09."/>
        <filter val="1.2.5.10."/>
        <filter val="1.2.5.11."/>
        <filter val="1.2.5.12."/>
        <filter val="1.2.5.13."/>
        <filter val="1.2.5.14."/>
        <filter val="1.2.5.15."/>
        <filter val="1.2.5.16."/>
        <filter val="1.2.5.17."/>
        <filter val="1.2.5.18."/>
        <filter val="1.2.5.19."/>
        <filter val="1.2.5.20."/>
        <filter val="1.2.6.01."/>
        <filter val="1.2.6.02."/>
        <filter val="1.2.6.03."/>
        <filter val="1.2.6.04."/>
        <filter val="1.2.6.05."/>
        <filter val="1.2.6.06."/>
        <filter val="1.2.6.07."/>
        <filter val="1.2.6.08."/>
        <filter val="1.2.6.09."/>
        <filter val="1.2.6.10."/>
        <filter val="1.2.6.11."/>
        <filter val="1.2.6.12."/>
        <filter val="1.2.6.13."/>
        <filter val="1.2.6.14."/>
        <filter val="1.2.6.15."/>
        <filter val="1.2.6.16."/>
        <filter val="1.2.6.17."/>
        <filter val="1.2.6.18."/>
        <filter val="1.2.6.19."/>
        <filter val="1.2.6.20."/>
        <filter val="2.1.1.01."/>
        <filter val="2.1.1.02."/>
        <filter val="2.1.1.03."/>
        <filter val="2.1.1.04."/>
        <filter val="2.1.1.05."/>
        <filter val="2.1.1.06."/>
        <filter val="2.1.1.07."/>
        <filter val="2.1.1.08."/>
        <filter val="2.1.1.09."/>
        <filter val="2.1.1.10."/>
        <filter val="2.1.1.11."/>
        <filter val="2.1.1.12."/>
        <filter val="2.1.1.13."/>
        <filter val="2.1.1.14."/>
        <filter val="2.1.1.15."/>
        <filter val="2.1.1.16."/>
        <filter val="2.1.1.17."/>
        <filter val="2.1.1.18."/>
        <filter val="2.1.1.19."/>
        <filter val="2.1.1.20."/>
        <filter val="2.1.2.01."/>
        <filter val="2.1.2.02."/>
        <filter val="2.1.2.03."/>
        <filter val="2.1.2.04."/>
        <filter val="2.1.2.05."/>
        <filter val="2.1.2.06."/>
        <filter val="2.1.2.07."/>
        <filter val="2.1.2.08."/>
        <filter val="2.1.2.09."/>
        <filter val="2.1.2.10."/>
        <filter val="2.1.2.11."/>
        <filter val="2.1.2.12."/>
        <filter val="2.1.2.13."/>
        <filter val="2.1.2.14."/>
        <filter val="2.1.2.15."/>
        <filter val="2.1.2.16."/>
        <filter val="2.1.2.17."/>
        <filter val="2.1.2.18."/>
        <filter val="2.1.2.19."/>
        <filter val="2.1.2.20."/>
        <filter val="2.1.3.01."/>
        <filter val="2.1.3.02."/>
        <filter val="2.1.3.03."/>
        <filter val="2.1.3.04."/>
        <filter val="2.1.3.05."/>
        <filter val="2.1.3.06."/>
        <filter val="2.1.3.07."/>
        <filter val="2.1.3.08."/>
        <filter val="2.1.3.09."/>
        <filter val="2.1.3.10."/>
        <filter val="2.1.3.11."/>
        <filter val="2.1.3.12."/>
        <filter val="2.1.3.13."/>
        <filter val="2.1.3.14."/>
        <filter val="2.1.3.15."/>
        <filter val="2.1.3.16."/>
        <filter val="2.1.3.17."/>
        <filter val="2.1.3.18."/>
        <filter val="2.1.3.19."/>
        <filter val="2.1.3.20."/>
        <filter val="2.1.4.01."/>
        <filter val="2.1.4.02."/>
        <filter val="2.1.4.03."/>
        <filter val="2.1.4.04."/>
        <filter val="2.1.4.05."/>
        <filter val="2.1.4.06."/>
        <filter val="2.1.4.07."/>
        <filter val="2.1.4.08."/>
        <filter val="2.1.4.09."/>
        <filter val="2.1.4.10."/>
        <filter val="2.1.4.11."/>
        <filter val="2.1.4.12."/>
        <filter val="2.1.4.13."/>
        <filter val="2.1.4.14."/>
        <filter val="2.1.4.15."/>
        <filter val="2.1.4.16."/>
        <filter val="2.1.4.17."/>
        <filter val="2.1.4.18."/>
        <filter val="2.1.4.19."/>
        <filter val="2.1.4.20."/>
        <filter val="2.1.5.01."/>
        <filter val="2.1.5.02."/>
        <filter val="2.1.5.03."/>
        <filter val="2.1.5.04."/>
        <filter val="2.1.5.05."/>
        <filter val="2.1.5.06."/>
        <filter val="2.1.5.07."/>
        <filter val="2.1.5.08."/>
        <filter val="2.1.5.09."/>
        <filter val="2.1.5.11."/>
        <filter val="2.1.5.12."/>
        <filter val="2.1.5.13."/>
        <filter val="2.1.5.14."/>
        <filter val="2.1.5.15."/>
        <filter val="2.1.5.16."/>
        <filter val="2.1.5.17."/>
        <filter val="2.1.5.18."/>
        <filter val="2.1.5.19."/>
        <filter val="2.1.5.20."/>
        <filter val="2.1.6.01."/>
        <filter val="2.1.6.02."/>
        <filter val="2.1.6.03."/>
        <filter val="2.1.6.04."/>
        <filter val="2.1.6.05."/>
        <filter val="2.1.6.06."/>
        <filter val="2.1.6.07."/>
        <filter val="2.1.6.08."/>
        <filter val="2.1.6.09."/>
        <filter val="2.1.6.10."/>
        <filter val="2.1.6.11."/>
        <filter val="2.1.6.12."/>
        <filter val="2.1.6.13."/>
        <filter val="2.1.6.14."/>
        <filter val="2.1.6.15."/>
        <filter val="2.1.6.16."/>
        <filter val="2.1.6.17."/>
        <filter val="2.1.6.18."/>
        <filter val="2.1.6.19."/>
        <filter val="2.1.6.20."/>
        <filter val="2.2.1.01."/>
        <filter val="2.2.1.02."/>
        <filter val="2.2.1.03."/>
        <filter val="2.2.1.04."/>
        <filter val="2.2.1.05."/>
        <filter val="2.2.1.06."/>
        <filter val="2.2.1.07."/>
        <filter val="2.2.1.08."/>
        <filter val="2.2.1.09."/>
        <filter val="2.2.1.10."/>
        <filter val="2.2.1.11."/>
        <filter val="2.2.1.12."/>
        <filter val="2.2.1.13."/>
        <filter val="2.2.1.14."/>
        <filter val="2.2.1.15."/>
        <filter val="2.2.1.16."/>
        <filter val="2.2.1.17."/>
        <filter val="2.2.1.18."/>
        <filter val="2.2.1.19."/>
        <filter val="2.2.1.20."/>
        <filter val="2.2.2.01."/>
        <filter val="2.2.2.02."/>
        <filter val="2.2.2.03."/>
        <filter val="2.2.2.04."/>
        <filter val="2.2.2.05."/>
        <filter val="2.2.2.06."/>
        <filter val="2.2.2.07."/>
        <filter val="2.2.2.08."/>
        <filter val="2.2.2.09."/>
        <filter val="2.2.2.10."/>
        <filter val="2.2.2.11."/>
        <filter val="2.2.2.12."/>
        <filter val="2.2.2.13."/>
        <filter val="2.2.2.14."/>
        <filter val="2.2.2.15."/>
        <filter val="2.2.2.16."/>
        <filter val="2.2.2.17."/>
        <filter val="2.2.2.18."/>
        <filter val="2.2.2.19."/>
        <filter val="2.2.2.20."/>
        <filter val="2.2.3.01."/>
        <filter val="2.2.3.02."/>
        <filter val="2.2.3.03."/>
        <filter val="2.2.3.04."/>
        <filter val="2.2.3.05."/>
        <filter val="2.2.3.06."/>
        <filter val="2.2.3.07."/>
        <filter val="2.2.3.08."/>
        <filter val="2.2.3.09."/>
        <filter val="2.2.3.10."/>
        <filter val="2.2.3.11."/>
        <filter val="2.2.3.12."/>
        <filter val="2.2.3.13."/>
        <filter val="2.2.3.14."/>
        <filter val="2.2.3.15."/>
        <filter val="2.2.3.16."/>
        <filter val="2.2.3.17."/>
        <filter val="2.2.3.18."/>
        <filter val="2.2.3.19."/>
        <filter val="2.2.3.20."/>
        <filter val="2.2.4.01."/>
        <filter val="2.2.4.02."/>
        <filter val="2.2.4.03."/>
        <filter val="2.2.4.04."/>
        <filter val="2.2.4.05."/>
        <filter val="2.2.4.06."/>
        <filter val="2.2.4.07."/>
        <filter val="2.2.4.08."/>
        <filter val="2.2.4.09."/>
        <filter val="2.2.4.10."/>
        <filter val="2.2.4.11."/>
        <filter val="2.2.4.12."/>
        <filter val="2.2.4.13."/>
        <filter val="2.2.4.14."/>
        <filter val="2.2.4.15."/>
        <filter val="2.2.4.16."/>
        <filter val="2.2.4.17."/>
        <filter val="2.2.4.18."/>
        <filter val="2.2.4.19."/>
        <filter val="2.2.4.20."/>
        <filter val="2.2.5.01."/>
        <filter val="2.2.5.02."/>
        <filter val="2.2.5.03."/>
        <filter val="2.2.5.04."/>
        <filter val="2.2.5.05."/>
        <filter val="2.2.5.06."/>
        <filter val="2.2.5.07."/>
        <filter val="2.2.5.08."/>
        <filter val="2.2.5.09."/>
        <filter val="2.2.5.10."/>
        <filter val="2.2.5.11."/>
        <filter val="2.2.5.12."/>
        <filter val="2.2.5.13."/>
        <filter val="2.2.5.14."/>
        <filter val="2.2.5.15."/>
        <filter val="2.2.5.16."/>
        <filter val="2.2.5.17."/>
        <filter val="2.2.5.18."/>
        <filter val="2.2.5.19."/>
        <filter val="2.2.5.20."/>
        <filter val="2.2.6.01."/>
        <filter val="2.2.6.02."/>
        <filter val="2.2.6.03."/>
        <filter val="2.2.6.04."/>
        <filter val="2.2.6.05."/>
        <filter val="2.2.6.06."/>
        <filter val="2.2.6.07."/>
        <filter val="2.2.6.08."/>
        <filter val="2.2.6.09."/>
        <filter val="2.2.6.10."/>
        <filter val="2.2.6.11."/>
        <filter val="2.2.6.12."/>
        <filter val="2.2.6.13."/>
        <filter val="2.2.6.14."/>
        <filter val="2.2.6.15."/>
        <filter val="2.2.6.16."/>
        <filter val="2.2.6.17."/>
        <filter val="2.2.6.18."/>
        <filter val="2.2.6.19."/>
        <filter val="2.2.6.20."/>
        <filter val="3.1.01."/>
        <filter val="3.1.02."/>
        <filter val="3.2.01."/>
        <filter val="3.2.02."/>
      </filters>
    </filterColumn>
  </autoFilter>
  <phoneticPr fontId="1" type="noConversion"/>
  <pageMargins left="0.75" right="0.75" top="1" bottom="1" header="0.5" footer="0.5"/>
  <pageSetup paperSize="9" orientation="portrait" verticalDpi="0" r:id="rId1"/>
  <headerFooter alignWithMargins="0">
    <oddHeader>&amp;LČíslo výzvy/projektu:
SAMRS 20../../..&amp;CNázov projektu:
....................................&amp;RKontraktor:
Človek v ohrození</oddHeader>
    <oddFooter xml:space="preserve">&amp;L&amp;D&amp;CVypracoval:
.....................................&amp;RPečiatka   KON a podpis opr. osoby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D47"/>
  <sheetViews>
    <sheetView zoomScaleNormal="100" workbookViewId="0">
      <selection activeCell="B27" sqref="B27"/>
    </sheetView>
  </sheetViews>
  <sheetFormatPr defaultColWidth="9.140625" defaultRowHeight="15" x14ac:dyDescent="0.3"/>
  <cols>
    <col min="1" max="1" width="28" style="223" customWidth="1"/>
    <col min="2" max="2" width="18.5703125" style="234" customWidth="1"/>
    <col min="3" max="3" width="25.140625" style="223" customWidth="1"/>
    <col min="4" max="4" width="15" style="233" customWidth="1"/>
    <col min="5" max="16384" width="9.140625" style="223"/>
  </cols>
  <sheetData>
    <row r="1" spans="1:4" x14ac:dyDescent="0.3">
      <c r="A1" s="242" t="str">
        <f>R_DETAIL!B2</f>
        <v>projekt</v>
      </c>
      <c r="B1" s="301" t="str">
        <f>R_DETAIL!C2</f>
        <v>SAMRS/</v>
      </c>
      <c r="C1" s="301"/>
      <c r="D1" s="301"/>
    </row>
    <row r="3" spans="1:4" ht="18" x14ac:dyDescent="0.35">
      <c r="A3" s="303" t="s">
        <v>57</v>
      </c>
      <c r="B3" s="305"/>
      <c r="C3" s="243" t="s">
        <v>26</v>
      </c>
      <c r="D3" s="258">
        <f>SUM(D5:D47)</f>
        <v>0</v>
      </c>
    </row>
    <row r="4" spans="1:4" ht="16.5" x14ac:dyDescent="0.3">
      <c r="A4" s="255" t="s">
        <v>48</v>
      </c>
      <c r="B4" s="256" t="s">
        <v>49</v>
      </c>
      <c r="C4" s="255" t="s">
        <v>50</v>
      </c>
      <c r="D4" s="257" t="s">
        <v>4</v>
      </c>
    </row>
    <row r="5" spans="1:4" x14ac:dyDescent="0.3">
      <c r="A5" s="116"/>
      <c r="B5" s="235"/>
      <c r="C5" s="116"/>
      <c r="D5" s="117"/>
    </row>
    <row r="6" spans="1:4" x14ac:dyDescent="0.3">
      <c r="A6" s="116"/>
      <c r="B6" s="235"/>
      <c r="C6" s="116"/>
      <c r="D6" s="117"/>
    </row>
    <row r="7" spans="1:4" x14ac:dyDescent="0.3">
      <c r="A7" s="116"/>
      <c r="B7" s="235"/>
      <c r="C7" s="116"/>
      <c r="D7" s="117"/>
    </row>
    <row r="8" spans="1:4" x14ac:dyDescent="0.3">
      <c r="A8" s="116"/>
      <c r="B8" s="235"/>
      <c r="C8" s="116"/>
      <c r="D8" s="117"/>
    </row>
    <row r="9" spans="1:4" x14ac:dyDescent="0.3">
      <c r="A9" s="116"/>
      <c r="B9" s="235"/>
      <c r="C9" s="116"/>
      <c r="D9" s="117"/>
    </row>
    <row r="10" spans="1:4" x14ac:dyDescent="0.3">
      <c r="A10" s="116"/>
      <c r="B10" s="235"/>
      <c r="C10" s="116"/>
      <c r="D10" s="117"/>
    </row>
    <row r="11" spans="1:4" x14ac:dyDescent="0.3">
      <c r="A11" s="116"/>
      <c r="B11" s="235"/>
      <c r="C11" s="116"/>
      <c r="D11" s="117"/>
    </row>
    <row r="12" spans="1:4" x14ac:dyDescent="0.3">
      <c r="A12" s="116"/>
      <c r="B12" s="235"/>
      <c r="C12" s="116"/>
      <c r="D12" s="117"/>
    </row>
    <row r="13" spans="1:4" x14ac:dyDescent="0.3">
      <c r="A13" s="116"/>
      <c r="B13" s="235"/>
      <c r="C13" s="116"/>
      <c r="D13" s="117"/>
    </row>
    <row r="14" spans="1:4" x14ac:dyDescent="0.3">
      <c r="A14" s="116"/>
      <c r="B14" s="235"/>
      <c r="C14" s="116"/>
      <c r="D14" s="117"/>
    </row>
    <row r="15" spans="1:4" x14ac:dyDescent="0.3">
      <c r="A15" s="116"/>
      <c r="B15" s="235"/>
      <c r="C15" s="116"/>
      <c r="D15" s="117"/>
    </row>
    <row r="16" spans="1:4" x14ac:dyDescent="0.3">
      <c r="A16" s="116"/>
      <c r="B16" s="235"/>
      <c r="C16" s="116"/>
      <c r="D16" s="117"/>
    </row>
    <row r="17" spans="1:4" x14ac:dyDescent="0.3">
      <c r="A17" s="116"/>
      <c r="B17" s="235"/>
      <c r="C17" s="116"/>
      <c r="D17" s="117"/>
    </row>
    <row r="18" spans="1:4" x14ac:dyDescent="0.3">
      <c r="A18" s="116"/>
      <c r="B18" s="235"/>
      <c r="C18" s="116"/>
      <c r="D18" s="117"/>
    </row>
    <row r="19" spans="1:4" x14ac:dyDescent="0.3">
      <c r="A19" s="116"/>
      <c r="B19" s="235"/>
      <c r="C19" s="116"/>
      <c r="D19" s="117"/>
    </row>
    <row r="20" spans="1:4" x14ac:dyDescent="0.3">
      <c r="A20" s="116"/>
      <c r="B20" s="235"/>
      <c r="C20" s="116"/>
      <c r="D20" s="117"/>
    </row>
    <row r="21" spans="1:4" x14ac:dyDescent="0.3">
      <c r="A21" s="116"/>
      <c r="B21" s="235"/>
      <c r="C21" s="116"/>
      <c r="D21" s="117"/>
    </row>
    <row r="22" spans="1:4" x14ac:dyDescent="0.3">
      <c r="A22" s="116"/>
      <c r="B22" s="235"/>
      <c r="C22" s="116"/>
      <c r="D22" s="117"/>
    </row>
    <row r="23" spans="1:4" x14ac:dyDescent="0.3">
      <c r="A23" s="116"/>
      <c r="B23" s="235"/>
      <c r="C23" s="116"/>
      <c r="D23" s="117"/>
    </row>
    <row r="24" spans="1:4" x14ac:dyDescent="0.3">
      <c r="A24" s="116"/>
      <c r="B24" s="235"/>
      <c r="C24" s="116"/>
      <c r="D24" s="117"/>
    </row>
    <row r="25" spans="1:4" x14ac:dyDescent="0.3">
      <c r="A25" s="116"/>
      <c r="B25" s="235"/>
      <c r="C25" s="116"/>
      <c r="D25" s="117"/>
    </row>
    <row r="26" spans="1:4" x14ac:dyDescent="0.3">
      <c r="A26" s="116"/>
      <c r="B26" s="235"/>
      <c r="C26" s="116"/>
      <c r="D26" s="117"/>
    </row>
    <row r="27" spans="1:4" x14ac:dyDescent="0.3">
      <c r="A27" s="116"/>
      <c r="B27" s="235"/>
      <c r="C27" s="116"/>
      <c r="D27" s="117"/>
    </row>
    <row r="28" spans="1:4" x14ac:dyDescent="0.3">
      <c r="A28" s="116"/>
      <c r="B28" s="235"/>
      <c r="C28" s="116"/>
      <c r="D28" s="117"/>
    </row>
    <row r="29" spans="1:4" x14ac:dyDescent="0.3">
      <c r="A29" s="116"/>
      <c r="B29" s="235"/>
      <c r="C29" s="116"/>
      <c r="D29" s="117"/>
    </row>
    <row r="30" spans="1:4" x14ac:dyDescent="0.3">
      <c r="A30" s="116"/>
      <c r="B30" s="235"/>
      <c r="C30" s="116"/>
      <c r="D30" s="117"/>
    </row>
    <row r="31" spans="1:4" x14ac:dyDescent="0.3">
      <c r="A31" s="116"/>
      <c r="B31" s="235"/>
      <c r="C31" s="116"/>
      <c r="D31" s="117"/>
    </row>
    <row r="32" spans="1:4" x14ac:dyDescent="0.3">
      <c r="A32" s="116"/>
      <c r="B32" s="235"/>
      <c r="C32" s="116"/>
      <c r="D32" s="117"/>
    </row>
    <row r="33" spans="1:4" x14ac:dyDescent="0.3">
      <c r="A33" s="116"/>
      <c r="B33" s="235"/>
      <c r="C33" s="116"/>
      <c r="D33" s="117"/>
    </row>
    <row r="34" spans="1:4" x14ac:dyDescent="0.3">
      <c r="A34" s="116"/>
      <c r="B34" s="235"/>
      <c r="C34" s="116"/>
      <c r="D34" s="117"/>
    </row>
    <row r="35" spans="1:4" x14ac:dyDescent="0.3">
      <c r="A35" s="116"/>
      <c r="B35" s="235"/>
      <c r="C35" s="116"/>
      <c r="D35" s="117"/>
    </row>
    <row r="36" spans="1:4" x14ac:dyDescent="0.3">
      <c r="A36" s="116"/>
      <c r="B36" s="235"/>
      <c r="C36" s="116"/>
      <c r="D36" s="117"/>
    </row>
    <row r="37" spans="1:4" x14ac:dyDescent="0.3">
      <c r="A37" s="116"/>
      <c r="B37" s="235"/>
      <c r="C37" s="116"/>
      <c r="D37" s="117"/>
    </row>
    <row r="38" spans="1:4" x14ac:dyDescent="0.3">
      <c r="A38" s="116"/>
      <c r="B38" s="235"/>
      <c r="C38" s="116"/>
      <c r="D38" s="117"/>
    </row>
    <row r="39" spans="1:4" x14ac:dyDescent="0.3">
      <c r="A39" s="116"/>
      <c r="B39" s="235"/>
      <c r="C39" s="116"/>
      <c r="D39" s="117"/>
    </row>
    <row r="40" spans="1:4" x14ac:dyDescent="0.3">
      <c r="A40" s="116"/>
      <c r="B40" s="235"/>
      <c r="C40" s="116"/>
      <c r="D40" s="117"/>
    </row>
    <row r="41" spans="1:4" x14ac:dyDescent="0.3">
      <c r="A41" s="116"/>
      <c r="B41" s="235"/>
      <c r="C41" s="116"/>
      <c r="D41" s="117"/>
    </row>
    <row r="42" spans="1:4" x14ac:dyDescent="0.3">
      <c r="A42" s="116"/>
      <c r="B42" s="235"/>
      <c r="C42" s="116"/>
      <c r="D42" s="117"/>
    </row>
    <row r="43" spans="1:4" x14ac:dyDescent="0.3">
      <c r="A43" s="116"/>
      <c r="B43" s="235"/>
      <c r="C43" s="116"/>
      <c r="D43" s="117"/>
    </row>
    <row r="44" spans="1:4" x14ac:dyDescent="0.3">
      <c r="A44" s="116"/>
      <c r="B44" s="235"/>
      <c r="C44" s="116"/>
      <c r="D44" s="117"/>
    </row>
    <row r="45" spans="1:4" x14ac:dyDescent="0.3">
      <c r="A45" s="116"/>
      <c r="B45" s="235"/>
      <c r="C45" s="116"/>
      <c r="D45" s="117"/>
    </row>
    <row r="46" spans="1:4" x14ac:dyDescent="0.3">
      <c r="A46" s="116"/>
      <c r="B46" s="235"/>
      <c r="C46" s="116"/>
      <c r="D46" s="117"/>
    </row>
    <row r="47" spans="1:4" x14ac:dyDescent="0.3">
      <c r="A47" s="116"/>
      <c r="B47" s="235"/>
      <c r="C47" s="116"/>
      <c r="D47" s="117"/>
    </row>
  </sheetData>
  <protectedRanges>
    <protectedRange sqref="A5:D47" name="Rozsah1"/>
  </protectedRanges>
  <mergeCells count="2">
    <mergeCell ref="B1:D1"/>
    <mergeCell ref="A3:B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fitToHeight="0" orientation="portrait" verticalDpi="0" r:id="rId1"/>
  <headerFooter alignWithMargins="0">
    <oddFooter xml:space="preserve">&amp;LVypracoval (meno a podpis):
&amp;CDátum, pečiatka KON:
&amp;RSchválil (meno a podpis štat. zaást.)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Q207"/>
  <sheetViews>
    <sheetView tabSelected="1" zoomScale="85" zoomScaleNormal="85" workbookViewId="0">
      <pane xSplit="7" ySplit="9" topLeftCell="H158" activePane="bottomRight" state="frozen"/>
      <selection pane="topRight" activeCell="H1" sqref="H1"/>
      <selection pane="bottomLeft" activeCell="A10" sqref="A10"/>
      <selection pane="bottomRight" activeCell="C169" sqref="C169"/>
    </sheetView>
  </sheetViews>
  <sheetFormatPr defaultColWidth="9.140625" defaultRowHeight="16.5" x14ac:dyDescent="0.3"/>
  <cols>
    <col min="1" max="1" width="3.42578125" style="49" customWidth="1"/>
    <col min="2" max="2" width="13.140625" style="2" bestFit="1" customWidth="1"/>
    <col min="3" max="3" width="47.42578125" style="47" customWidth="1"/>
    <col min="4" max="4" width="17" style="2" bestFit="1" customWidth="1"/>
    <col min="5" max="5" width="25.42578125" style="5" customWidth="1"/>
    <col min="6" max="8" width="21.5703125" style="5" customWidth="1"/>
    <col min="9" max="9" width="56.42578125" style="5" customWidth="1"/>
    <col min="10" max="10" width="3.42578125" style="52" customWidth="1"/>
    <col min="11" max="16" width="20.5703125" style="5" customWidth="1"/>
    <col min="17" max="17" width="10.28515625" style="2" bestFit="1" customWidth="1"/>
    <col min="18" max="16384" width="9.140625" style="2"/>
  </cols>
  <sheetData>
    <row r="1" spans="1:17" x14ac:dyDescent="0.3">
      <c r="B1" s="50" t="s">
        <v>29</v>
      </c>
      <c r="C1" s="51" t="s">
        <v>41</v>
      </c>
    </row>
    <row r="2" spans="1:17" x14ac:dyDescent="0.3">
      <c r="B2" s="50" t="s">
        <v>30</v>
      </c>
      <c r="C2" s="51" t="s">
        <v>41</v>
      </c>
    </row>
    <row r="3" spans="1:17" ht="17.25" thickBot="1" x14ac:dyDescent="0.35">
      <c r="B3" s="51" t="s">
        <v>268</v>
      </c>
      <c r="C3" s="284"/>
    </row>
    <row r="4" spans="1:17" ht="21.75" thickBot="1" x14ac:dyDescent="0.4">
      <c r="B4" s="298" t="s">
        <v>21</v>
      </c>
      <c r="C4" s="299"/>
      <c r="D4" s="299"/>
      <c r="E4" s="300"/>
      <c r="F4" s="296" t="s">
        <v>26</v>
      </c>
      <c r="G4" s="297"/>
      <c r="H4" s="260"/>
      <c r="I4" s="260"/>
      <c r="J4" s="53"/>
      <c r="K4" s="296" t="s">
        <v>16</v>
      </c>
      <c r="L4" s="297"/>
      <c r="M4" s="296" t="s">
        <v>17</v>
      </c>
      <c r="N4" s="297"/>
      <c r="O4" s="296" t="s">
        <v>18</v>
      </c>
      <c r="P4" s="297"/>
    </row>
    <row r="5" spans="1:17" s="63" customFormat="1" ht="36" customHeight="1" thickBot="1" x14ac:dyDescent="0.25">
      <c r="A5" s="54" t="s">
        <v>7</v>
      </c>
      <c r="B5" s="55" t="s">
        <v>1</v>
      </c>
      <c r="C5" s="56" t="s">
        <v>23</v>
      </c>
      <c r="D5" s="57" t="s">
        <v>2</v>
      </c>
      <c r="E5" s="58" t="s">
        <v>19</v>
      </c>
      <c r="F5" s="58" t="s">
        <v>3</v>
      </c>
      <c r="G5" s="59" t="s">
        <v>4</v>
      </c>
      <c r="H5" s="59" t="s">
        <v>145</v>
      </c>
      <c r="I5" s="59" t="s">
        <v>175</v>
      </c>
      <c r="J5" s="60"/>
      <c r="K5" s="61" t="s">
        <v>3</v>
      </c>
      <c r="L5" s="62" t="s">
        <v>4</v>
      </c>
      <c r="M5" s="61" t="s">
        <v>3</v>
      </c>
      <c r="N5" s="62" t="s">
        <v>4</v>
      </c>
      <c r="O5" s="61" t="s">
        <v>3</v>
      </c>
      <c r="P5" s="62" t="s">
        <v>4</v>
      </c>
    </row>
    <row r="6" spans="1:17" s="71" customFormat="1" ht="15.75" thickBot="1" x14ac:dyDescent="0.35">
      <c r="A6" s="49" t="s">
        <v>46</v>
      </c>
      <c r="B6" s="64"/>
      <c r="C6" s="65"/>
      <c r="D6" s="66"/>
      <c r="E6" s="67"/>
      <c r="F6" s="67"/>
      <c r="G6" s="68"/>
      <c r="H6" s="68"/>
      <c r="I6" s="68"/>
      <c r="J6" s="60"/>
      <c r="K6" s="69"/>
      <c r="L6" s="70"/>
      <c r="M6" s="69"/>
      <c r="N6" s="70"/>
      <c r="O6" s="69"/>
      <c r="P6" s="70"/>
    </row>
    <row r="7" spans="1:17" s="80" customFormat="1" ht="36" customHeight="1" thickBot="1" x14ac:dyDescent="0.35">
      <c r="A7" s="49" t="s">
        <v>46</v>
      </c>
      <c r="B7" s="72"/>
      <c r="C7" s="73" t="s">
        <v>24</v>
      </c>
      <c r="D7" s="74"/>
      <c r="E7" s="75"/>
      <c r="F7" s="75"/>
      <c r="G7" s="76">
        <f>SUM(G11,G200)</f>
        <v>0</v>
      </c>
      <c r="H7" s="76"/>
      <c r="I7" s="76"/>
      <c r="J7" s="77"/>
      <c r="K7" s="78"/>
      <c r="L7" s="79">
        <f>SUM(L11,L200)</f>
        <v>0</v>
      </c>
      <c r="M7" s="78"/>
      <c r="N7" s="79">
        <f>SUM(N11,N200)</f>
        <v>0</v>
      </c>
      <c r="O7" s="78"/>
      <c r="P7" s="79">
        <f>SUM(P11,P200)</f>
        <v>0</v>
      </c>
      <c r="Q7" s="5"/>
    </row>
    <row r="8" spans="1:17" s="71" customFormat="1" ht="18" x14ac:dyDescent="0.3">
      <c r="A8" s="49" t="s">
        <v>46</v>
      </c>
      <c r="B8" s="81"/>
      <c r="C8" s="82" t="s">
        <v>53</v>
      </c>
      <c r="D8" s="83"/>
      <c r="E8" s="84"/>
      <c r="F8" s="287">
        <f>IF(G8=0,0,G8/$G$7)</f>
        <v>0</v>
      </c>
      <c r="G8" s="85">
        <f>G7-G9</f>
        <v>0</v>
      </c>
      <c r="H8" s="85"/>
      <c r="I8" s="85"/>
      <c r="J8" s="60"/>
      <c r="K8" s="69"/>
      <c r="L8" s="70"/>
      <c r="M8" s="69"/>
      <c r="N8" s="70"/>
      <c r="O8" s="69"/>
      <c r="P8" s="70"/>
      <c r="Q8" s="5"/>
    </row>
    <row r="9" spans="1:17" s="71" customFormat="1" ht="20.25" thickBot="1" x14ac:dyDescent="0.35">
      <c r="A9" s="49" t="s">
        <v>46</v>
      </c>
      <c r="B9" s="86"/>
      <c r="C9" s="87" t="s">
        <v>31</v>
      </c>
      <c r="D9" s="88"/>
      <c r="E9" s="89"/>
      <c r="F9" s="285">
        <f>IF(G9=0,0,G9/$G$8)</f>
        <v>0</v>
      </c>
      <c r="G9" s="90"/>
      <c r="H9" s="90"/>
      <c r="I9" s="90"/>
      <c r="J9" s="60"/>
      <c r="K9" s="69"/>
      <c r="L9" s="70"/>
      <c r="M9" s="69"/>
      <c r="N9" s="70"/>
      <c r="O9" s="69"/>
      <c r="P9" s="70"/>
      <c r="Q9" s="5"/>
    </row>
    <row r="10" spans="1:17" s="71" customFormat="1" ht="17.25" thickBot="1" x14ac:dyDescent="0.35">
      <c r="A10" s="49" t="s">
        <v>46</v>
      </c>
      <c r="B10" s="91"/>
      <c r="C10" s="92"/>
      <c r="D10" s="93"/>
      <c r="E10" s="94"/>
      <c r="F10" s="94"/>
      <c r="G10" s="70"/>
      <c r="H10" s="70"/>
      <c r="I10" s="70"/>
      <c r="J10" s="60"/>
      <c r="K10" s="69"/>
      <c r="L10" s="70"/>
      <c r="M10" s="69"/>
      <c r="N10" s="70"/>
      <c r="O10" s="69"/>
      <c r="P10" s="70"/>
      <c r="Q10" s="5"/>
    </row>
    <row r="11" spans="1:17" ht="19.5" thickBot="1" x14ac:dyDescent="0.35">
      <c r="A11" s="49" t="str">
        <f t="shared" ref="A11:A95" si="0">IF((L11+N11+P11)&gt;0,"A","N")</f>
        <v>N</v>
      </c>
      <c r="B11" s="95"/>
      <c r="C11" s="96" t="s">
        <v>199</v>
      </c>
      <c r="D11" s="97"/>
      <c r="E11" s="98"/>
      <c r="F11" s="98"/>
      <c r="G11" s="99">
        <f>G12</f>
        <v>0</v>
      </c>
      <c r="H11" s="158"/>
      <c r="I11" s="99"/>
      <c r="J11" s="100"/>
      <c r="K11" s="101"/>
      <c r="L11" s="99">
        <f>L12</f>
        <v>0</v>
      </c>
      <c r="M11" s="101"/>
      <c r="N11" s="99">
        <f t="shared" ref="N11:P11" si="1">N12</f>
        <v>0</v>
      </c>
      <c r="O11" s="101"/>
      <c r="P11" s="99">
        <f t="shared" si="1"/>
        <v>0</v>
      </c>
      <c r="Q11" s="5"/>
    </row>
    <row r="12" spans="1:17" ht="18" x14ac:dyDescent="0.35">
      <c r="A12" s="49" t="str">
        <f t="shared" si="0"/>
        <v>N</v>
      </c>
      <c r="B12" s="268" t="s">
        <v>225</v>
      </c>
      <c r="C12" s="293" t="s">
        <v>198</v>
      </c>
      <c r="D12" s="294"/>
      <c r="E12" s="294"/>
      <c r="F12" s="295"/>
      <c r="G12" s="104">
        <f>SUBTOTAL(9,G13,G44,G75,G106,G138,G169)</f>
        <v>0</v>
      </c>
      <c r="H12" s="261"/>
      <c r="I12" s="104"/>
      <c r="J12" s="105" t="e">
        <f>SUM(#REF!,#REF!)</f>
        <v>#REF!</v>
      </c>
      <c r="K12" s="106"/>
      <c r="L12" s="104">
        <f>SUBTOTAL(9,L13,L44,L75,L106,L138,L169)</f>
        <v>0</v>
      </c>
      <c r="M12" s="106"/>
      <c r="N12" s="104">
        <f>SUBTOTAL(9,N13,N44,N75,N106,N138,N169)</f>
        <v>0</v>
      </c>
      <c r="O12" s="106"/>
      <c r="P12" s="104">
        <f>SUBTOTAL(9,P13,P44,P75,P106,P138,P169)</f>
        <v>0</v>
      </c>
      <c r="Q12" s="5"/>
    </row>
    <row r="13" spans="1:17" x14ac:dyDescent="0.3">
      <c r="A13" s="49" t="str">
        <f t="shared" si="0"/>
        <v>N</v>
      </c>
      <c r="B13" s="107" t="s">
        <v>59</v>
      </c>
      <c r="C13" s="108" t="s">
        <v>272</v>
      </c>
      <c r="D13" s="109"/>
      <c r="E13" s="41"/>
      <c r="F13" s="110"/>
      <c r="G13" s="111">
        <f>SUM(G14:G43)</f>
        <v>0</v>
      </c>
      <c r="H13" s="263"/>
      <c r="I13" s="264"/>
      <c r="J13" s="112"/>
      <c r="K13" s="113"/>
      <c r="L13" s="111">
        <f t="shared" ref="L13:P13" si="2">SUM(L14:L43)</f>
        <v>0</v>
      </c>
      <c r="M13" s="113"/>
      <c r="N13" s="111">
        <f t="shared" si="2"/>
        <v>0</v>
      </c>
      <c r="O13" s="113"/>
      <c r="P13" s="111">
        <f t="shared" si="2"/>
        <v>0</v>
      </c>
      <c r="Q13" s="5"/>
    </row>
    <row r="14" spans="1:17" x14ac:dyDescent="0.3">
      <c r="A14" s="49" t="str">
        <f t="shared" si="0"/>
        <v>N</v>
      </c>
      <c r="B14" s="114" t="s">
        <v>60</v>
      </c>
      <c r="C14" s="115"/>
      <c r="D14" s="116"/>
      <c r="E14" s="117"/>
      <c r="F14" s="118">
        <f t="shared" ref="F14:F33" si="3">SUM(K14,M14,O14)</f>
        <v>0</v>
      </c>
      <c r="G14" s="119">
        <f t="shared" ref="G14:G33" si="4">F14*E14</f>
        <v>0</v>
      </c>
      <c r="H14" s="289"/>
      <c r="I14" s="290"/>
      <c r="J14" s="120"/>
      <c r="K14" s="259"/>
      <c r="L14" s="119">
        <f>K14*$E14</f>
        <v>0</v>
      </c>
      <c r="M14" s="259"/>
      <c r="N14" s="119">
        <f>M14*$E14</f>
        <v>0</v>
      </c>
      <c r="O14" s="259"/>
      <c r="P14" s="119">
        <f>O14*$E14</f>
        <v>0</v>
      </c>
      <c r="Q14" s="5"/>
    </row>
    <row r="15" spans="1:17" x14ac:dyDescent="0.3">
      <c r="A15" s="49" t="str">
        <f t="shared" si="0"/>
        <v>N</v>
      </c>
      <c r="B15" s="122" t="s">
        <v>61</v>
      </c>
      <c r="C15" s="239"/>
      <c r="D15" s="116"/>
      <c r="E15" s="117"/>
      <c r="F15" s="118">
        <f t="shared" si="3"/>
        <v>0</v>
      </c>
      <c r="G15" s="119">
        <f t="shared" si="4"/>
        <v>0</v>
      </c>
      <c r="H15" s="289"/>
      <c r="I15" s="290"/>
      <c r="J15" s="120"/>
      <c r="K15" s="259"/>
      <c r="L15" s="119">
        <f>K15*$E15</f>
        <v>0</v>
      </c>
      <c r="M15" s="259"/>
      <c r="N15" s="119">
        <f>M15*$E15</f>
        <v>0</v>
      </c>
      <c r="O15" s="259"/>
      <c r="P15" s="119">
        <f>O15*$E15</f>
        <v>0</v>
      </c>
      <c r="Q15" s="5"/>
    </row>
    <row r="16" spans="1:17" x14ac:dyDescent="0.3">
      <c r="A16" s="49" t="str">
        <f t="shared" si="0"/>
        <v>N</v>
      </c>
      <c r="B16" s="122" t="s">
        <v>62</v>
      </c>
      <c r="C16" s="239"/>
      <c r="D16" s="116"/>
      <c r="E16" s="117"/>
      <c r="F16" s="118">
        <f t="shared" si="3"/>
        <v>0</v>
      </c>
      <c r="G16" s="119">
        <f t="shared" si="4"/>
        <v>0</v>
      </c>
      <c r="H16" s="289"/>
      <c r="I16" s="290"/>
      <c r="J16" s="120"/>
      <c r="K16" s="259"/>
      <c r="L16" s="119">
        <f t="shared" ref="L16:L33" si="5">K16*$E16</f>
        <v>0</v>
      </c>
      <c r="M16" s="259"/>
      <c r="N16" s="119">
        <f t="shared" ref="N16:N33" si="6">M16*$E16</f>
        <v>0</v>
      </c>
      <c r="O16" s="259"/>
      <c r="P16" s="119">
        <f t="shared" ref="P16:P33" si="7">O16*$E16</f>
        <v>0</v>
      </c>
      <c r="Q16" s="5"/>
    </row>
    <row r="17" spans="1:17" x14ac:dyDescent="0.3">
      <c r="A17" s="49" t="str">
        <f t="shared" si="0"/>
        <v>N</v>
      </c>
      <c r="B17" s="122" t="s">
        <v>63</v>
      </c>
      <c r="C17" s="239"/>
      <c r="D17" s="116"/>
      <c r="E17" s="117"/>
      <c r="F17" s="118">
        <f t="shared" si="3"/>
        <v>0</v>
      </c>
      <c r="G17" s="119">
        <f t="shared" si="4"/>
        <v>0</v>
      </c>
      <c r="H17" s="289"/>
      <c r="I17" s="290"/>
      <c r="J17" s="120"/>
      <c r="K17" s="259"/>
      <c r="L17" s="119">
        <f t="shared" si="5"/>
        <v>0</v>
      </c>
      <c r="M17" s="259"/>
      <c r="N17" s="119">
        <f t="shared" si="6"/>
        <v>0</v>
      </c>
      <c r="O17" s="259"/>
      <c r="P17" s="119">
        <f t="shared" si="7"/>
        <v>0</v>
      </c>
      <c r="Q17" s="5"/>
    </row>
    <row r="18" spans="1:17" x14ac:dyDescent="0.3">
      <c r="A18" s="49" t="str">
        <f t="shared" si="0"/>
        <v>N</v>
      </c>
      <c r="B18" s="122" t="s">
        <v>64</v>
      </c>
      <c r="C18" s="239"/>
      <c r="D18" s="116"/>
      <c r="E18" s="117"/>
      <c r="F18" s="118">
        <f t="shared" si="3"/>
        <v>0</v>
      </c>
      <c r="G18" s="119">
        <f t="shared" si="4"/>
        <v>0</v>
      </c>
      <c r="H18" s="289"/>
      <c r="I18" s="290"/>
      <c r="J18" s="120"/>
      <c r="K18" s="259"/>
      <c r="L18" s="119">
        <f t="shared" si="5"/>
        <v>0</v>
      </c>
      <c r="M18" s="259"/>
      <c r="N18" s="119">
        <f t="shared" si="6"/>
        <v>0</v>
      </c>
      <c r="O18" s="259"/>
      <c r="P18" s="119">
        <f t="shared" si="7"/>
        <v>0</v>
      </c>
      <c r="Q18" s="5"/>
    </row>
    <row r="19" spans="1:17" x14ac:dyDescent="0.3">
      <c r="A19" s="49" t="str">
        <f t="shared" si="0"/>
        <v>N</v>
      </c>
      <c r="B19" s="122" t="s">
        <v>65</v>
      </c>
      <c r="C19" s="239"/>
      <c r="D19" s="116"/>
      <c r="E19" s="117"/>
      <c r="F19" s="118">
        <f t="shared" si="3"/>
        <v>0</v>
      </c>
      <c r="G19" s="119">
        <f t="shared" si="4"/>
        <v>0</v>
      </c>
      <c r="H19" s="289"/>
      <c r="I19" s="290"/>
      <c r="J19" s="120"/>
      <c r="K19" s="259"/>
      <c r="L19" s="119">
        <f t="shared" si="5"/>
        <v>0</v>
      </c>
      <c r="M19" s="259"/>
      <c r="N19" s="119">
        <f t="shared" si="6"/>
        <v>0</v>
      </c>
      <c r="O19" s="259"/>
      <c r="P19" s="119">
        <f t="shared" si="7"/>
        <v>0</v>
      </c>
      <c r="Q19" s="5"/>
    </row>
    <row r="20" spans="1:17" x14ac:dyDescent="0.3">
      <c r="A20" s="49" t="str">
        <f t="shared" si="0"/>
        <v>N</v>
      </c>
      <c r="B20" s="122" t="s">
        <v>66</v>
      </c>
      <c r="C20" s="239"/>
      <c r="D20" s="116"/>
      <c r="E20" s="117"/>
      <c r="F20" s="118">
        <f t="shared" si="3"/>
        <v>0</v>
      </c>
      <c r="G20" s="119">
        <f t="shared" si="4"/>
        <v>0</v>
      </c>
      <c r="H20" s="289"/>
      <c r="I20" s="290"/>
      <c r="J20" s="120"/>
      <c r="K20" s="259"/>
      <c r="L20" s="119">
        <f t="shared" si="5"/>
        <v>0</v>
      </c>
      <c r="M20" s="259"/>
      <c r="N20" s="119">
        <f t="shared" si="6"/>
        <v>0</v>
      </c>
      <c r="O20" s="259"/>
      <c r="P20" s="119">
        <f t="shared" si="7"/>
        <v>0</v>
      </c>
      <c r="Q20" s="5"/>
    </row>
    <row r="21" spans="1:17" x14ac:dyDescent="0.3">
      <c r="A21" s="49" t="str">
        <f t="shared" si="0"/>
        <v>N</v>
      </c>
      <c r="B21" s="122" t="s">
        <v>67</v>
      </c>
      <c r="C21" s="239"/>
      <c r="D21" s="116"/>
      <c r="E21" s="117"/>
      <c r="F21" s="118">
        <f t="shared" si="3"/>
        <v>0</v>
      </c>
      <c r="G21" s="119">
        <f t="shared" si="4"/>
        <v>0</v>
      </c>
      <c r="H21" s="289"/>
      <c r="I21" s="290"/>
      <c r="J21" s="120"/>
      <c r="K21" s="259"/>
      <c r="L21" s="119">
        <f t="shared" si="5"/>
        <v>0</v>
      </c>
      <c r="M21" s="259"/>
      <c r="N21" s="119">
        <f t="shared" si="6"/>
        <v>0</v>
      </c>
      <c r="O21" s="259"/>
      <c r="P21" s="119">
        <f t="shared" si="7"/>
        <v>0</v>
      </c>
      <c r="Q21" s="5"/>
    </row>
    <row r="22" spans="1:17" x14ac:dyDescent="0.3">
      <c r="A22" s="49" t="str">
        <f t="shared" si="0"/>
        <v>N</v>
      </c>
      <c r="B22" s="122" t="s">
        <v>68</v>
      </c>
      <c r="C22" s="239"/>
      <c r="D22" s="116"/>
      <c r="E22" s="117"/>
      <c r="F22" s="118">
        <f t="shared" si="3"/>
        <v>0</v>
      </c>
      <c r="G22" s="119">
        <f t="shared" si="4"/>
        <v>0</v>
      </c>
      <c r="H22" s="289"/>
      <c r="I22" s="290"/>
      <c r="J22" s="120"/>
      <c r="K22" s="259"/>
      <c r="L22" s="119">
        <f t="shared" si="5"/>
        <v>0</v>
      </c>
      <c r="M22" s="259"/>
      <c r="N22" s="119">
        <f t="shared" si="6"/>
        <v>0</v>
      </c>
      <c r="O22" s="259"/>
      <c r="P22" s="119">
        <f t="shared" si="7"/>
        <v>0</v>
      </c>
      <c r="Q22" s="5"/>
    </row>
    <row r="23" spans="1:17" x14ac:dyDescent="0.3">
      <c r="A23" s="49" t="str">
        <f t="shared" si="0"/>
        <v>N</v>
      </c>
      <c r="B23" s="122" t="s">
        <v>69</v>
      </c>
      <c r="C23" s="239"/>
      <c r="D23" s="116"/>
      <c r="E23" s="117"/>
      <c r="F23" s="118">
        <f t="shared" si="3"/>
        <v>0</v>
      </c>
      <c r="G23" s="119">
        <f t="shared" si="4"/>
        <v>0</v>
      </c>
      <c r="H23" s="289"/>
      <c r="I23" s="290"/>
      <c r="J23" s="120"/>
      <c r="K23" s="259"/>
      <c r="L23" s="119">
        <f t="shared" si="5"/>
        <v>0</v>
      </c>
      <c r="M23" s="259"/>
      <c r="N23" s="119">
        <f t="shared" si="6"/>
        <v>0</v>
      </c>
      <c r="O23" s="259"/>
      <c r="P23" s="119">
        <f t="shared" si="7"/>
        <v>0</v>
      </c>
      <c r="Q23" s="5"/>
    </row>
    <row r="24" spans="1:17" x14ac:dyDescent="0.3">
      <c r="A24" s="49" t="str">
        <f t="shared" si="0"/>
        <v>N</v>
      </c>
      <c r="B24" s="114" t="s">
        <v>70</v>
      </c>
      <c r="C24" s="239"/>
      <c r="D24" s="116"/>
      <c r="E24" s="117"/>
      <c r="F24" s="118">
        <f t="shared" si="3"/>
        <v>0</v>
      </c>
      <c r="G24" s="119">
        <f t="shared" si="4"/>
        <v>0</v>
      </c>
      <c r="H24" s="289"/>
      <c r="I24" s="290"/>
      <c r="J24" s="120"/>
      <c r="K24" s="259"/>
      <c r="L24" s="119">
        <f t="shared" si="5"/>
        <v>0</v>
      </c>
      <c r="M24" s="259"/>
      <c r="N24" s="119">
        <f t="shared" si="6"/>
        <v>0</v>
      </c>
      <c r="O24" s="259"/>
      <c r="P24" s="119">
        <f t="shared" si="7"/>
        <v>0</v>
      </c>
      <c r="Q24" s="5"/>
    </row>
    <row r="25" spans="1:17" x14ac:dyDescent="0.3">
      <c r="A25" s="49" t="str">
        <f t="shared" si="0"/>
        <v>N</v>
      </c>
      <c r="B25" s="122" t="s">
        <v>71</v>
      </c>
      <c r="C25" s="239"/>
      <c r="D25" s="116"/>
      <c r="E25" s="117"/>
      <c r="F25" s="118">
        <f t="shared" si="3"/>
        <v>0</v>
      </c>
      <c r="G25" s="119">
        <f t="shared" si="4"/>
        <v>0</v>
      </c>
      <c r="H25" s="289"/>
      <c r="I25" s="290"/>
      <c r="J25" s="120"/>
      <c r="K25" s="259"/>
      <c r="L25" s="119">
        <f t="shared" si="5"/>
        <v>0</v>
      </c>
      <c r="M25" s="259"/>
      <c r="N25" s="119">
        <f t="shared" si="6"/>
        <v>0</v>
      </c>
      <c r="O25" s="259"/>
      <c r="P25" s="119">
        <f t="shared" si="7"/>
        <v>0</v>
      </c>
      <c r="Q25" s="5"/>
    </row>
    <row r="26" spans="1:17" x14ac:dyDescent="0.3">
      <c r="A26" s="49" t="str">
        <f t="shared" si="0"/>
        <v>N</v>
      </c>
      <c r="B26" s="122" t="s">
        <v>72</v>
      </c>
      <c r="C26" s="239"/>
      <c r="D26" s="116"/>
      <c r="E26" s="117"/>
      <c r="F26" s="118">
        <f t="shared" si="3"/>
        <v>0</v>
      </c>
      <c r="G26" s="119">
        <f t="shared" si="4"/>
        <v>0</v>
      </c>
      <c r="H26" s="289"/>
      <c r="I26" s="290"/>
      <c r="J26" s="120"/>
      <c r="K26" s="259"/>
      <c r="L26" s="119">
        <f t="shared" si="5"/>
        <v>0</v>
      </c>
      <c r="M26" s="259"/>
      <c r="N26" s="119">
        <f t="shared" si="6"/>
        <v>0</v>
      </c>
      <c r="O26" s="259"/>
      <c r="P26" s="119">
        <f t="shared" si="7"/>
        <v>0</v>
      </c>
      <c r="Q26" s="5"/>
    </row>
    <row r="27" spans="1:17" x14ac:dyDescent="0.3">
      <c r="A27" s="49" t="str">
        <f t="shared" si="0"/>
        <v>N</v>
      </c>
      <c r="B27" s="122" t="s">
        <v>73</v>
      </c>
      <c r="C27" s="239"/>
      <c r="D27" s="116"/>
      <c r="E27" s="117"/>
      <c r="F27" s="118">
        <f t="shared" si="3"/>
        <v>0</v>
      </c>
      <c r="G27" s="119">
        <f t="shared" si="4"/>
        <v>0</v>
      </c>
      <c r="H27" s="289"/>
      <c r="I27" s="290"/>
      <c r="J27" s="120"/>
      <c r="K27" s="259"/>
      <c r="L27" s="119">
        <f t="shared" si="5"/>
        <v>0</v>
      </c>
      <c r="M27" s="259"/>
      <c r="N27" s="119">
        <f t="shared" si="6"/>
        <v>0</v>
      </c>
      <c r="O27" s="259"/>
      <c r="P27" s="119">
        <f t="shared" si="7"/>
        <v>0</v>
      </c>
      <c r="Q27" s="5"/>
    </row>
    <row r="28" spans="1:17" x14ac:dyDescent="0.3">
      <c r="A28" s="49" t="str">
        <f t="shared" si="0"/>
        <v>N</v>
      </c>
      <c r="B28" s="122" t="s">
        <v>74</v>
      </c>
      <c r="C28" s="239"/>
      <c r="D28" s="116"/>
      <c r="E28" s="117"/>
      <c r="F28" s="118">
        <f t="shared" si="3"/>
        <v>0</v>
      </c>
      <c r="G28" s="119">
        <f t="shared" si="4"/>
        <v>0</v>
      </c>
      <c r="H28" s="289"/>
      <c r="I28" s="290"/>
      <c r="J28" s="120"/>
      <c r="K28" s="259"/>
      <c r="L28" s="119">
        <f t="shared" si="5"/>
        <v>0</v>
      </c>
      <c r="M28" s="259"/>
      <c r="N28" s="119">
        <f t="shared" si="6"/>
        <v>0</v>
      </c>
      <c r="O28" s="259"/>
      <c r="P28" s="119">
        <f t="shared" si="7"/>
        <v>0</v>
      </c>
      <c r="Q28" s="5"/>
    </row>
    <row r="29" spans="1:17" x14ac:dyDescent="0.3">
      <c r="A29" s="49" t="str">
        <f t="shared" si="0"/>
        <v>N</v>
      </c>
      <c r="B29" s="122" t="s">
        <v>75</v>
      </c>
      <c r="C29" s="239"/>
      <c r="D29" s="116"/>
      <c r="E29" s="117"/>
      <c r="F29" s="118">
        <f t="shared" si="3"/>
        <v>0</v>
      </c>
      <c r="G29" s="119">
        <f t="shared" si="4"/>
        <v>0</v>
      </c>
      <c r="H29" s="289"/>
      <c r="I29" s="290"/>
      <c r="J29" s="120"/>
      <c r="K29" s="259"/>
      <c r="L29" s="119">
        <f t="shared" si="5"/>
        <v>0</v>
      </c>
      <c r="M29" s="259"/>
      <c r="N29" s="119">
        <f t="shared" si="6"/>
        <v>0</v>
      </c>
      <c r="O29" s="259"/>
      <c r="P29" s="119">
        <f t="shared" si="7"/>
        <v>0</v>
      </c>
      <c r="Q29" s="5"/>
    </row>
    <row r="30" spans="1:17" x14ac:dyDescent="0.3">
      <c r="A30" s="49" t="str">
        <f t="shared" si="0"/>
        <v>N</v>
      </c>
      <c r="B30" s="122" t="s">
        <v>76</v>
      </c>
      <c r="C30" s="239"/>
      <c r="D30" s="116"/>
      <c r="E30" s="117"/>
      <c r="F30" s="118">
        <f t="shared" si="3"/>
        <v>0</v>
      </c>
      <c r="G30" s="119">
        <f t="shared" si="4"/>
        <v>0</v>
      </c>
      <c r="H30" s="289"/>
      <c r="I30" s="290"/>
      <c r="J30" s="120"/>
      <c r="K30" s="259"/>
      <c r="L30" s="119">
        <f t="shared" si="5"/>
        <v>0</v>
      </c>
      <c r="M30" s="259"/>
      <c r="N30" s="119">
        <f t="shared" si="6"/>
        <v>0</v>
      </c>
      <c r="O30" s="259"/>
      <c r="P30" s="119">
        <f t="shared" si="7"/>
        <v>0</v>
      </c>
      <c r="Q30" s="5"/>
    </row>
    <row r="31" spans="1:17" x14ac:dyDescent="0.3">
      <c r="A31" s="49" t="str">
        <f t="shared" si="0"/>
        <v>N</v>
      </c>
      <c r="B31" s="122" t="s">
        <v>77</v>
      </c>
      <c r="C31" s="239"/>
      <c r="D31" s="116"/>
      <c r="E31" s="117"/>
      <c r="F31" s="118">
        <f t="shared" si="3"/>
        <v>0</v>
      </c>
      <c r="G31" s="119">
        <f t="shared" si="4"/>
        <v>0</v>
      </c>
      <c r="H31" s="289"/>
      <c r="I31" s="290"/>
      <c r="J31" s="120"/>
      <c r="K31" s="259"/>
      <c r="L31" s="119">
        <f t="shared" si="5"/>
        <v>0</v>
      </c>
      <c r="M31" s="259"/>
      <c r="N31" s="119">
        <f t="shared" si="6"/>
        <v>0</v>
      </c>
      <c r="O31" s="259"/>
      <c r="P31" s="119">
        <f t="shared" si="7"/>
        <v>0</v>
      </c>
      <c r="Q31" s="5"/>
    </row>
    <row r="32" spans="1:17" x14ac:dyDescent="0.3">
      <c r="A32" s="49" t="str">
        <f t="shared" si="0"/>
        <v>N</v>
      </c>
      <c r="B32" s="122" t="s">
        <v>78</v>
      </c>
      <c r="C32" s="239"/>
      <c r="D32" s="116"/>
      <c r="E32" s="117"/>
      <c r="F32" s="118">
        <f t="shared" si="3"/>
        <v>0</v>
      </c>
      <c r="G32" s="119">
        <f t="shared" si="4"/>
        <v>0</v>
      </c>
      <c r="H32" s="289"/>
      <c r="I32" s="290"/>
      <c r="J32" s="120"/>
      <c r="K32" s="259"/>
      <c r="L32" s="119">
        <f t="shared" si="5"/>
        <v>0</v>
      </c>
      <c r="M32" s="259"/>
      <c r="N32" s="119">
        <f t="shared" si="6"/>
        <v>0</v>
      </c>
      <c r="O32" s="259"/>
      <c r="P32" s="119">
        <f t="shared" si="7"/>
        <v>0</v>
      </c>
      <c r="Q32" s="5"/>
    </row>
    <row r="33" spans="1:17" x14ac:dyDescent="0.3">
      <c r="A33" s="49" t="str">
        <f t="shared" si="0"/>
        <v>N</v>
      </c>
      <c r="B33" s="122" t="s">
        <v>79</v>
      </c>
      <c r="C33" s="239"/>
      <c r="D33" s="116"/>
      <c r="E33" s="117"/>
      <c r="F33" s="118">
        <f t="shared" si="3"/>
        <v>0</v>
      </c>
      <c r="G33" s="119">
        <f t="shared" si="4"/>
        <v>0</v>
      </c>
      <c r="H33" s="289"/>
      <c r="I33" s="290"/>
      <c r="J33" s="120"/>
      <c r="K33" s="259"/>
      <c r="L33" s="119">
        <f t="shared" si="5"/>
        <v>0</v>
      </c>
      <c r="M33" s="259"/>
      <c r="N33" s="119">
        <f t="shared" si="6"/>
        <v>0</v>
      </c>
      <c r="O33" s="259"/>
      <c r="P33" s="119">
        <f t="shared" si="7"/>
        <v>0</v>
      </c>
      <c r="Q33" s="5"/>
    </row>
    <row r="34" spans="1:17" hidden="1" x14ac:dyDescent="0.3">
      <c r="A34" s="49" t="str">
        <f t="shared" si="0"/>
        <v>N</v>
      </c>
      <c r="B34" s="114" t="s">
        <v>204</v>
      </c>
      <c r="C34" s="239"/>
      <c r="D34" s="116"/>
      <c r="E34" s="117"/>
      <c r="F34" s="118">
        <f t="shared" ref="F34:F43" si="8">SUM(K34,M34,O34)</f>
        <v>0</v>
      </c>
      <c r="G34" s="119">
        <f t="shared" ref="G34:G43" si="9">F34*E34</f>
        <v>0</v>
      </c>
      <c r="H34" s="262"/>
      <c r="I34" s="269"/>
      <c r="J34" s="120"/>
      <c r="K34" s="259"/>
      <c r="L34" s="119">
        <f t="shared" ref="L34:L43" si="10">K34*$E34</f>
        <v>0</v>
      </c>
      <c r="M34" s="259"/>
      <c r="N34" s="119">
        <f t="shared" ref="N34:N43" si="11">M34*$E34</f>
        <v>0</v>
      </c>
      <c r="O34" s="259"/>
      <c r="P34" s="119">
        <f t="shared" ref="P34:P43" si="12">O34*$E34</f>
        <v>0</v>
      </c>
      <c r="Q34" s="5"/>
    </row>
    <row r="35" spans="1:17" hidden="1" x14ac:dyDescent="0.3">
      <c r="A35" s="49" t="str">
        <f t="shared" si="0"/>
        <v>N</v>
      </c>
      <c r="B35" s="122" t="s">
        <v>205</v>
      </c>
      <c r="C35" s="239"/>
      <c r="D35" s="116"/>
      <c r="E35" s="117"/>
      <c r="F35" s="118">
        <f t="shared" si="8"/>
        <v>0</v>
      </c>
      <c r="G35" s="119">
        <f t="shared" si="9"/>
        <v>0</v>
      </c>
      <c r="H35" s="262"/>
      <c r="I35" s="269"/>
      <c r="J35" s="120"/>
      <c r="K35" s="259"/>
      <c r="L35" s="119">
        <f t="shared" si="10"/>
        <v>0</v>
      </c>
      <c r="M35" s="259"/>
      <c r="N35" s="119">
        <f t="shared" si="11"/>
        <v>0</v>
      </c>
      <c r="O35" s="259"/>
      <c r="P35" s="119">
        <f t="shared" si="12"/>
        <v>0</v>
      </c>
      <c r="Q35" s="5"/>
    </row>
    <row r="36" spans="1:17" hidden="1" x14ac:dyDescent="0.3">
      <c r="A36" s="49" t="str">
        <f t="shared" si="0"/>
        <v>N</v>
      </c>
      <c r="B36" s="122" t="s">
        <v>206</v>
      </c>
      <c r="C36" s="239"/>
      <c r="D36" s="116"/>
      <c r="E36" s="117"/>
      <c r="F36" s="118">
        <f t="shared" si="8"/>
        <v>0</v>
      </c>
      <c r="G36" s="119">
        <f t="shared" si="9"/>
        <v>0</v>
      </c>
      <c r="H36" s="262"/>
      <c r="I36" s="269"/>
      <c r="J36" s="120"/>
      <c r="K36" s="259"/>
      <c r="L36" s="119">
        <f t="shared" si="10"/>
        <v>0</v>
      </c>
      <c r="M36" s="259"/>
      <c r="N36" s="119">
        <f t="shared" si="11"/>
        <v>0</v>
      </c>
      <c r="O36" s="259"/>
      <c r="P36" s="119">
        <f t="shared" si="12"/>
        <v>0</v>
      </c>
      <c r="Q36" s="5"/>
    </row>
    <row r="37" spans="1:17" hidden="1" x14ac:dyDescent="0.3">
      <c r="A37" s="49" t="str">
        <f t="shared" si="0"/>
        <v>N</v>
      </c>
      <c r="B37" s="122" t="s">
        <v>207</v>
      </c>
      <c r="C37" s="239"/>
      <c r="D37" s="116"/>
      <c r="E37" s="117"/>
      <c r="F37" s="118">
        <f t="shared" si="8"/>
        <v>0</v>
      </c>
      <c r="G37" s="119">
        <f t="shared" si="9"/>
        <v>0</v>
      </c>
      <c r="H37" s="262"/>
      <c r="I37" s="269"/>
      <c r="J37" s="120"/>
      <c r="K37" s="259"/>
      <c r="L37" s="119">
        <f t="shared" si="10"/>
        <v>0</v>
      </c>
      <c r="M37" s="259"/>
      <c r="N37" s="119">
        <f t="shared" si="11"/>
        <v>0</v>
      </c>
      <c r="O37" s="259"/>
      <c r="P37" s="119">
        <f t="shared" si="12"/>
        <v>0</v>
      </c>
      <c r="Q37" s="5"/>
    </row>
    <row r="38" spans="1:17" hidden="1" x14ac:dyDescent="0.3">
      <c r="A38" s="49" t="str">
        <f t="shared" si="0"/>
        <v>N</v>
      </c>
      <c r="B38" s="122" t="s">
        <v>208</v>
      </c>
      <c r="C38" s="239"/>
      <c r="D38" s="116"/>
      <c r="E38" s="117"/>
      <c r="F38" s="118">
        <f t="shared" si="8"/>
        <v>0</v>
      </c>
      <c r="G38" s="119">
        <f t="shared" si="9"/>
        <v>0</v>
      </c>
      <c r="H38" s="262"/>
      <c r="I38" s="269"/>
      <c r="J38" s="120"/>
      <c r="K38" s="259"/>
      <c r="L38" s="119">
        <f t="shared" si="10"/>
        <v>0</v>
      </c>
      <c r="M38" s="259"/>
      <c r="N38" s="119">
        <f t="shared" si="11"/>
        <v>0</v>
      </c>
      <c r="O38" s="259"/>
      <c r="P38" s="119">
        <f t="shared" si="12"/>
        <v>0</v>
      </c>
      <c r="Q38" s="5"/>
    </row>
    <row r="39" spans="1:17" hidden="1" x14ac:dyDescent="0.3">
      <c r="A39" s="49" t="str">
        <f t="shared" si="0"/>
        <v>N</v>
      </c>
      <c r="B39" s="122" t="s">
        <v>209</v>
      </c>
      <c r="C39" s="239"/>
      <c r="D39" s="116"/>
      <c r="E39" s="117"/>
      <c r="F39" s="118">
        <f t="shared" si="8"/>
        <v>0</v>
      </c>
      <c r="G39" s="119">
        <f t="shared" si="9"/>
        <v>0</v>
      </c>
      <c r="H39" s="262"/>
      <c r="I39" s="269"/>
      <c r="J39" s="120"/>
      <c r="K39" s="259"/>
      <c r="L39" s="119">
        <f t="shared" si="10"/>
        <v>0</v>
      </c>
      <c r="M39" s="259"/>
      <c r="N39" s="119">
        <f t="shared" si="11"/>
        <v>0</v>
      </c>
      <c r="O39" s="259"/>
      <c r="P39" s="119">
        <f t="shared" si="12"/>
        <v>0</v>
      </c>
      <c r="Q39" s="5"/>
    </row>
    <row r="40" spans="1:17" hidden="1" x14ac:dyDescent="0.3">
      <c r="A40" s="49" t="str">
        <f t="shared" si="0"/>
        <v>N</v>
      </c>
      <c r="B40" s="122" t="s">
        <v>210</v>
      </c>
      <c r="C40" s="239"/>
      <c r="D40" s="116"/>
      <c r="E40" s="117"/>
      <c r="F40" s="118">
        <f t="shared" si="8"/>
        <v>0</v>
      </c>
      <c r="G40" s="119">
        <f t="shared" si="9"/>
        <v>0</v>
      </c>
      <c r="H40" s="262"/>
      <c r="I40" s="269"/>
      <c r="J40" s="120"/>
      <c r="K40" s="259"/>
      <c r="L40" s="119">
        <f t="shared" si="10"/>
        <v>0</v>
      </c>
      <c r="M40" s="259"/>
      <c r="N40" s="119">
        <f t="shared" si="11"/>
        <v>0</v>
      </c>
      <c r="O40" s="259"/>
      <c r="P40" s="119">
        <f t="shared" si="12"/>
        <v>0</v>
      </c>
      <c r="Q40" s="5"/>
    </row>
    <row r="41" spans="1:17" hidden="1" x14ac:dyDescent="0.3">
      <c r="A41" s="49" t="str">
        <f t="shared" si="0"/>
        <v>N</v>
      </c>
      <c r="B41" s="122" t="s">
        <v>211</v>
      </c>
      <c r="C41" s="239"/>
      <c r="D41" s="116"/>
      <c r="E41" s="117"/>
      <c r="F41" s="118">
        <f t="shared" si="8"/>
        <v>0</v>
      </c>
      <c r="G41" s="119">
        <f t="shared" si="9"/>
        <v>0</v>
      </c>
      <c r="H41" s="262"/>
      <c r="I41" s="269"/>
      <c r="J41" s="120"/>
      <c r="K41" s="259"/>
      <c r="L41" s="119">
        <f t="shared" si="10"/>
        <v>0</v>
      </c>
      <c r="M41" s="259"/>
      <c r="N41" s="119">
        <f t="shared" si="11"/>
        <v>0</v>
      </c>
      <c r="O41" s="259"/>
      <c r="P41" s="119">
        <f t="shared" si="12"/>
        <v>0</v>
      </c>
      <c r="Q41" s="5"/>
    </row>
    <row r="42" spans="1:17" hidden="1" x14ac:dyDescent="0.3">
      <c r="A42" s="49" t="str">
        <f t="shared" si="0"/>
        <v>N</v>
      </c>
      <c r="B42" s="122" t="s">
        <v>212</v>
      </c>
      <c r="C42" s="239"/>
      <c r="D42" s="116"/>
      <c r="E42" s="117"/>
      <c r="F42" s="118">
        <f t="shared" si="8"/>
        <v>0</v>
      </c>
      <c r="G42" s="119">
        <f t="shared" si="9"/>
        <v>0</v>
      </c>
      <c r="H42" s="262"/>
      <c r="I42" s="269"/>
      <c r="J42" s="120"/>
      <c r="K42" s="259"/>
      <c r="L42" s="119">
        <f t="shared" si="10"/>
        <v>0</v>
      </c>
      <c r="M42" s="259"/>
      <c r="N42" s="119">
        <f t="shared" si="11"/>
        <v>0</v>
      </c>
      <c r="O42" s="259"/>
      <c r="P42" s="119">
        <f t="shared" si="12"/>
        <v>0</v>
      </c>
      <c r="Q42" s="5"/>
    </row>
    <row r="43" spans="1:17" hidden="1" x14ac:dyDescent="0.3">
      <c r="A43" s="49" t="str">
        <f t="shared" si="0"/>
        <v>N</v>
      </c>
      <c r="B43" s="122" t="s">
        <v>213</v>
      </c>
      <c r="C43" s="239"/>
      <c r="D43" s="116"/>
      <c r="E43" s="117"/>
      <c r="F43" s="118">
        <f t="shared" si="8"/>
        <v>0</v>
      </c>
      <c r="G43" s="119">
        <f t="shared" si="9"/>
        <v>0</v>
      </c>
      <c r="H43" s="262"/>
      <c r="I43" s="269"/>
      <c r="J43" s="120"/>
      <c r="K43" s="259"/>
      <c r="L43" s="119">
        <f t="shared" si="10"/>
        <v>0</v>
      </c>
      <c r="M43" s="259"/>
      <c r="N43" s="119">
        <f t="shared" si="11"/>
        <v>0</v>
      </c>
      <c r="O43" s="259"/>
      <c r="P43" s="119">
        <f t="shared" si="12"/>
        <v>0</v>
      </c>
      <c r="Q43" s="5"/>
    </row>
    <row r="44" spans="1:17" x14ac:dyDescent="0.3">
      <c r="A44" s="49" t="str">
        <f t="shared" si="0"/>
        <v>N</v>
      </c>
      <c r="B44" s="107" t="s">
        <v>80</v>
      </c>
      <c r="C44" s="108" t="s">
        <v>101</v>
      </c>
      <c r="D44" s="109"/>
      <c r="E44" s="41"/>
      <c r="F44" s="110"/>
      <c r="G44" s="111">
        <f>SUM(G45:G74)</f>
        <v>0</v>
      </c>
      <c r="H44" s="265"/>
      <c r="I44" s="265"/>
      <c r="J44" s="112"/>
      <c r="K44" s="113"/>
      <c r="L44" s="111">
        <f t="shared" ref="L44:P44" si="13">SUM(L45:L74)</f>
        <v>0</v>
      </c>
      <c r="M44" s="113"/>
      <c r="N44" s="111">
        <f t="shared" si="13"/>
        <v>0</v>
      </c>
      <c r="O44" s="113"/>
      <c r="P44" s="111">
        <f t="shared" si="13"/>
        <v>0</v>
      </c>
      <c r="Q44" s="5"/>
    </row>
    <row r="45" spans="1:17" x14ac:dyDescent="0.3">
      <c r="A45" s="49" t="str">
        <f t="shared" si="0"/>
        <v>N</v>
      </c>
      <c r="B45" s="114" t="s">
        <v>81</v>
      </c>
      <c r="C45" s="115"/>
      <c r="D45" s="116"/>
      <c r="E45" s="117"/>
      <c r="F45" s="118">
        <f t="shared" ref="F45:F64" si="14">SUM(K45,M45,O45)</f>
        <v>0</v>
      </c>
      <c r="G45" s="119">
        <f t="shared" ref="G45:G64" si="15">F45*E45</f>
        <v>0</v>
      </c>
      <c r="H45" s="289"/>
      <c r="I45" s="290"/>
      <c r="J45" s="120"/>
      <c r="K45" s="259"/>
      <c r="L45" s="119">
        <f t="shared" ref="L45:L64" si="16">K45*$E45</f>
        <v>0</v>
      </c>
      <c r="M45" s="259"/>
      <c r="N45" s="119">
        <f t="shared" ref="N45:N64" si="17">M45*$E45</f>
        <v>0</v>
      </c>
      <c r="O45" s="259"/>
      <c r="P45" s="119">
        <f t="shared" ref="P45:P64" si="18">O45*$E45</f>
        <v>0</v>
      </c>
      <c r="Q45" s="5"/>
    </row>
    <row r="46" spans="1:17" x14ac:dyDescent="0.3">
      <c r="A46" s="49" t="str">
        <f t="shared" si="0"/>
        <v>N</v>
      </c>
      <c r="B46" s="122" t="s">
        <v>82</v>
      </c>
      <c r="C46" s="239"/>
      <c r="D46" s="116"/>
      <c r="E46" s="117"/>
      <c r="F46" s="118">
        <f t="shared" si="14"/>
        <v>0</v>
      </c>
      <c r="G46" s="119">
        <f t="shared" si="15"/>
        <v>0</v>
      </c>
      <c r="H46" s="289"/>
      <c r="I46" s="290"/>
      <c r="J46" s="120"/>
      <c r="K46" s="259"/>
      <c r="L46" s="119">
        <f t="shared" si="16"/>
        <v>0</v>
      </c>
      <c r="M46" s="259"/>
      <c r="N46" s="119">
        <f t="shared" si="17"/>
        <v>0</v>
      </c>
      <c r="O46" s="259"/>
      <c r="P46" s="119">
        <f t="shared" si="18"/>
        <v>0</v>
      </c>
      <c r="Q46" s="5"/>
    </row>
    <row r="47" spans="1:17" x14ac:dyDescent="0.3">
      <c r="A47" s="49" t="str">
        <f t="shared" si="0"/>
        <v>N</v>
      </c>
      <c r="B47" s="122" t="s">
        <v>83</v>
      </c>
      <c r="C47" s="239"/>
      <c r="D47" s="116"/>
      <c r="E47" s="117"/>
      <c r="F47" s="118">
        <f t="shared" si="14"/>
        <v>0</v>
      </c>
      <c r="G47" s="119">
        <f t="shared" si="15"/>
        <v>0</v>
      </c>
      <c r="H47" s="289"/>
      <c r="I47" s="290"/>
      <c r="J47" s="120"/>
      <c r="K47" s="259"/>
      <c r="L47" s="119">
        <f t="shared" si="16"/>
        <v>0</v>
      </c>
      <c r="M47" s="259"/>
      <c r="N47" s="119">
        <f t="shared" si="17"/>
        <v>0</v>
      </c>
      <c r="O47" s="259"/>
      <c r="P47" s="119">
        <f t="shared" si="18"/>
        <v>0</v>
      </c>
      <c r="Q47" s="5"/>
    </row>
    <row r="48" spans="1:17" x14ac:dyDescent="0.3">
      <c r="A48" s="49" t="str">
        <f t="shared" si="0"/>
        <v>N</v>
      </c>
      <c r="B48" s="122" t="s">
        <v>84</v>
      </c>
      <c r="C48" s="239"/>
      <c r="D48" s="116"/>
      <c r="E48" s="117"/>
      <c r="F48" s="118">
        <f t="shared" si="14"/>
        <v>0</v>
      </c>
      <c r="G48" s="119">
        <f t="shared" si="15"/>
        <v>0</v>
      </c>
      <c r="H48" s="289"/>
      <c r="I48" s="290"/>
      <c r="J48" s="120"/>
      <c r="K48" s="259"/>
      <c r="L48" s="119">
        <f t="shared" si="16"/>
        <v>0</v>
      </c>
      <c r="M48" s="259"/>
      <c r="N48" s="119">
        <f t="shared" si="17"/>
        <v>0</v>
      </c>
      <c r="O48" s="259"/>
      <c r="P48" s="119">
        <f t="shared" si="18"/>
        <v>0</v>
      </c>
      <c r="Q48" s="5"/>
    </row>
    <row r="49" spans="1:17" x14ac:dyDescent="0.3">
      <c r="A49" s="49" t="str">
        <f t="shared" si="0"/>
        <v>N</v>
      </c>
      <c r="B49" s="122" t="s">
        <v>85</v>
      </c>
      <c r="C49" s="239"/>
      <c r="D49" s="116"/>
      <c r="E49" s="117"/>
      <c r="F49" s="118">
        <f t="shared" si="14"/>
        <v>0</v>
      </c>
      <c r="G49" s="119">
        <f t="shared" si="15"/>
        <v>0</v>
      </c>
      <c r="H49" s="289"/>
      <c r="I49" s="290"/>
      <c r="J49" s="120"/>
      <c r="K49" s="259"/>
      <c r="L49" s="119">
        <f t="shared" si="16"/>
        <v>0</v>
      </c>
      <c r="M49" s="259"/>
      <c r="N49" s="119">
        <f t="shared" si="17"/>
        <v>0</v>
      </c>
      <c r="O49" s="259"/>
      <c r="P49" s="119">
        <f t="shared" si="18"/>
        <v>0</v>
      </c>
      <c r="Q49" s="5"/>
    </row>
    <row r="50" spans="1:17" x14ac:dyDescent="0.3">
      <c r="A50" s="49" t="str">
        <f t="shared" si="0"/>
        <v>N</v>
      </c>
      <c r="B50" s="122" t="s">
        <v>86</v>
      </c>
      <c r="C50" s="239"/>
      <c r="D50" s="116"/>
      <c r="E50" s="117"/>
      <c r="F50" s="118">
        <f t="shared" si="14"/>
        <v>0</v>
      </c>
      <c r="G50" s="119">
        <f t="shared" si="15"/>
        <v>0</v>
      </c>
      <c r="H50" s="289"/>
      <c r="I50" s="290"/>
      <c r="J50" s="120"/>
      <c r="K50" s="259"/>
      <c r="L50" s="119">
        <f t="shared" si="16"/>
        <v>0</v>
      </c>
      <c r="M50" s="259"/>
      <c r="N50" s="119">
        <f t="shared" si="17"/>
        <v>0</v>
      </c>
      <c r="O50" s="259"/>
      <c r="P50" s="119">
        <f t="shared" si="18"/>
        <v>0</v>
      </c>
      <c r="Q50" s="5"/>
    </row>
    <row r="51" spans="1:17" x14ac:dyDescent="0.3">
      <c r="A51" s="49" t="str">
        <f t="shared" si="0"/>
        <v>N</v>
      </c>
      <c r="B51" s="122" t="s">
        <v>87</v>
      </c>
      <c r="C51" s="239"/>
      <c r="D51" s="116"/>
      <c r="E51" s="117"/>
      <c r="F51" s="118">
        <f t="shared" si="14"/>
        <v>0</v>
      </c>
      <c r="G51" s="119">
        <f t="shared" si="15"/>
        <v>0</v>
      </c>
      <c r="H51" s="289"/>
      <c r="I51" s="290"/>
      <c r="J51" s="120"/>
      <c r="K51" s="259"/>
      <c r="L51" s="119">
        <f t="shared" si="16"/>
        <v>0</v>
      </c>
      <c r="M51" s="259"/>
      <c r="N51" s="119">
        <f t="shared" si="17"/>
        <v>0</v>
      </c>
      <c r="O51" s="259"/>
      <c r="P51" s="119">
        <f t="shared" si="18"/>
        <v>0</v>
      </c>
      <c r="Q51" s="5"/>
    </row>
    <row r="52" spans="1:17" x14ac:dyDescent="0.3">
      <c r="A52" s="49" t="str">
        <f t="shared" si="0"/>
        <v>N</v>
      </c>
      <c r="B52" s="122" t="s">
        <v>88</v>
      </c>
      <c r="C52" s="239"/>
      <c r="D52" s="116"/>
      <c r="E52" s="117"/>
      <c r="F52" s="118">
        <f t="shared" si="14"/>
        <v>0</v>
      </c>
      <c r="G52" s="119">
        <f t="shared" si="15"/>
        <v>0</v>
      </c>
      <c r="H52" s="289"/>
      <c r="I52" s="290"/>
      <c r="J52" s="120"/>
      <c r="K52" s="259"/>
      <c r="L52" s="119">
        <f t="shared" si="16"/>
        <v>0</v>
      </c>
      <c r="M52" s="259"/>
      <c r="N52" s="119">
        <f t="shared" si="17"/>
        <v>0</v>
      </c>
      <c r="O52" s="259"/>
      <c r="P52" s="119">
        <f t="shared" si="18"/>
        <v>0</v>
      </c>
      <c r="Q52" s="5"/>
    </row>
    <row r="53" spans="1:17" x14ac:dyDescent="0.3">
      <c r="A53" s="49" t="str">
        <f t="shared" si="0"/>
        <v>N</v>
      </c>
      <c r="B53" s="122" t="s">
        <v>89</v>
      </c>
      <c r="C53" s="239"/>
      <c r="D53" s="116"/>
      <c r="E53" s="117"/>
      <c r="F53" s="118">
        <f t="shared" si="14"/>
        <v>0</v>
      </c>
      <c r="G53" s="119">
        <f t="shared" si="15"/>
        <v>0</v>
      </c>
      <c r="H53" s="289"/>
      <c r="I53" s="290"/>
      <c r="J53" s="120"/>
      <c r="K53" s="259"/>
      <c r="L53" s="119">
        <f t="shared" si="16"/>
        <v>0</v>
      </c>
      <c r="M53" s="259"/>
      <c r="N53" s="119">
        <f t="shared" si="17"/>
        <v>0</v>
      </c>
      <c r="O53" s="259"/>
      <c r="P53" s="119">
        <f t="shared" si="18"/>
        <v>0</v>
      </c>
      <c r="Q53" s="5"/>
    </row>
    <row r="54" spans="1:17" x14ac:dyDescent="0.3">
      <c r="A54" s="49" t="str">
        <f t="shared" si="0"/>
        <v>N</v>
      </c>
      <c r="B54" s="122" t="s">
        <v>90</v>
      </c>
      <c r="C54" s="239"/>
      <c r="D54" s="116"/>
      <c r="E54" s="117"/>
      <c r="F54" s="118">
        <f t="shared" si="14"/>
        <v>0</v>
      </c>
      <c r="G54" s="119">
        <f t="shared" si="15"/>
        <v>0</v>
      </c>
      <c r="H54" s="289"/>
      <c r="I54" s="290"/>
      <c r="J54" s="120"/>
      <c r="K54" s="259"/>
      <c r="L54" s="119">
        <f t="shared" si="16"/>
        <v>0</v>
      </c>
      <c r="M54" s="259"/>
      <c r="N54" s="119">
        <f t="shared" si="17"/>
        <v>0</v>
      </c>
      <c r="O54" s="259"/>
      <c r="P54" s="119">
        <f t="shared" si="18"/>
        <v>0</v>
      </c>
      <c r="Q54" s="5"/>
    </row>
    <row r="55" spans="1:17" x14ac:dyDescent="0.3">
      <c r="A55" s="49" t="str">
        <f t="shared" si="0"/>
        <v>N</v>
      </c>
      <c r="B55" s="114" t="s">
        <v>91</v>
      </c>
      <c r="C55" s="239"/>
      <c r="D55" s="116"/>
      <c r="E55" s="117"/>
      <c r="F55" s="118">
        <f t="shared" si="14"/>
        <v>0</v>
      </c>
      <c r="G55" s="119">
        <f t="shared" si="15"/>
        <v>0</v>
      </c>
      <c r="H55" s="289"/>
      <c r="I55" s="290"/>
      <c r="J55" s="120"/>
      <c r="K55" s="259"/>
      <c r="L55" s="119">
        <f t="shared" si="16"/>
        <v>0</v>
      </c>
      <c r="M55" s="259"/>
      <c r="N55" s="119">
        <f t="shared" si="17"/>
        <v>0</v>
      </c>
      <c r="O55" s="259"/>
      <c r="P55" s="119">
        <f t="shared" si="18"/>
        <v>0</v>
      </c>
      <c r="Q55" s="5"/>
    </row>
    <row r="56" spans="1:17" x14ac:dyDescent="0.3">
      <c r="A56" s="49" t="str">
        <f t="shared" si="0"/>
        <v>N</v>
      </c>
      <c r="B56" s="122" t="s">
        <v>92</v>
      </c>
      <c r="C56" s="239"/>
      <c r="D56" s="116"/>
      <c r="E56" s="117"/>
      <c r="F56" s="118">
        <f t="shared" si="14"/>
        <v>0</v>
      </c>
      <c r="G56" s="119">
        <f t="shared" si="15"/>
        <v>0</v>
      </c>
      <c r="H56" s="289"/>
      <c r="I56" s="290"/>
      <c r="J56" s="120"/>
      <c r="K56" s="259"/>
      <c r="L56" s="119">
        <f t="shared" si="16"/>
        <v>0</v>
      </c>
      <c r="M56" s="259"/>
      <c r="N56" s="119">
        <f t="shared" si="17"/>
        <v>0</v>
      </c>
      <c r="O56" s="259"/>
      <c r="P56" s="119">
        <f t="shared" si="18"/>
        <v>0</v>
      </c>
      <c r="Q56" s="5"/>
    </row>
    <row r="57" spans="1:17" x14ac:dyDescent="0.3">
      <c r="A57" s="49" t="str">
        <f t="shared" si="0"/>
        <v>N</v>
      </c>
      <c r="B57" s="122" t="s">
        <v>93</v>
      </c>
      <c r="C57" s="239"/>
      <c r="D57" s="116"/>
      <c r="E57" s="117"/>
      <c r="F57" s="118">
        <f t="shared" si="14"/>
        <v>0</v>
      </c>
      <c r="G57" s="119">
        <f t="shared" si="15"/>
        <v>0</v>
      </c>
      <c r="H57" s="289"/>
      <c r="I57" s="290"/>
      <c r="J57" s="120"/>
      <c r="K57" s="259"/>
      <c r="L57" s="119">
        <f t="shared" si="16"/>
        <v>0</v>
      </c>
      <c r="M57" s="259"/>
      <c r="N57" s="119">
        <f t="shared" si="17"/>
        <v>0</v>
      </c>
      <c r="O57" s="259"/>
      <c r="P57" s="119">
        <f t="shared" si="18"/>
        <v>0</v>
      </c>
      <c r="Q57" s="5"/>
    </row>
    <row r="58" spans="1:17" x14ac:dyDescent="0.3">
      <c r="A58" s="49" t="str">
        <f t="shared" si="0"/>
        <v>N</v>
      </c>
      <c r="B58" s="122" t="s">
        <v>94</v>
      </c>
      <c r="C58" s="239"/>
      <c r="D58" s="116"/>
      <c r="E58" s="117"/>
      <c r="F58" s="118">
        <f t="shared" si="14"/>
        <v>0</v>
      </c>
      <c r="G58" s="119">
        <f t="shared" si="15"/>
        <v>0</v>
      </c>
      <c r="H58" s="289"/>
      <c r="I58" s="290"/>
      <c r="J58" s="120"/>
      <c r="K58" s="259"/>
      <c r="L58" s="119">
        <f t="shared" si="16"/>
        <v>0</v>
      </c>
      <c r="M58" s="259"/>
      <c r="N58" s="119">
        <f t="shared" si="17"/>
        <v>0</v>
      </c>
      <c r="O58" s="259"/>
      <c r="P58" s="119">
        <f t="shared" si="18"/>
        <v>0</v>
      </c>
      <c r="Q58" s="5"/>
    </row>
    <row r="59" spans="1:17" x14ac:dyDescent="0.3">
      <c r="A59" s="49" t="str">
        <f t="shared" si="0"/>
        <v>N</v>
      </c>
      <c r="B59" s="122" t="s">
        <v>95</v>
      </c>
      <c r="C59" s="239"/>
      <c r="D59" s="116"/>
      <c r="E59" s="117"/>
      <c r="F59" s="118">
        <f t="shared" si="14"/>
        <v>0</v>
      </c>
      <c r="G59" s="119">
        <f t="shared" si="15"/>
        <v>0</v>
      </c>
      <c r="H59" s="289"/>
      <c r="I59" s="290"/>
      <c r="J59" s="120"/>
      <c r="K59" s="259"/>
      <c r="L59" s="119">
        <f t="shared" si="16"/>
        <v>0</v>
      </c>
      <c r="M59" s="259"/>
      <c r="N59" s="119">
        <f t="shared" si="17"/>
        <v>0</v>
      </c>
      <c r="O59" s="259"/>
      <c r="P59" s="119">
        <f t="shared" si="18"/>
        <v>0</v>
      </c>
      <c r="Q59" s="5"/>
    </row>
    <row r="60" spans="1:17" x14ac:dyDescent="0.3">
      <c r="A60" s="49" t="str">
        <f t="shared" si="0"/>
        <v>N</v>
      </c>
      <c r="B60" s="122" t="s">
        <v>96</v>
      </c>
      <c r="C60" s="239"/>
      <c r="D60" s="116"/>
      <c r="E60" s="117"/>
      <c r="F60" s="118">
        <f t="shared" si="14"/>
        <v>0</v>
      </c>
      <c r="G60" s="119">
        <f t="shared" si="15"/>
        <v>0</v>
      </c>
      <c r="H60" s="289"/>
      <c r="I60" s="290"/>
      <c r="J60" s="120"/>
      <c r="K60" s="259"/>
      <c r="L60" s="119">
        <f t="shared" si="16"/>
        <v>0</v>
      </c>
      <c r="M60" s="259"/>
      <c r="N60" s="119">
        <f t="shared" si="17"/>
        <v>0</v>
      </c>
      <c r="O60" s="259"/>
      <c r="P60" s="119">
        <f t="shared" si="18"/>
        <v>0</v>
      </c>
      <c r="Q60" s="5"/>
    </row>
    <row r="61" spans="1:17" x14ac:dyDescent="0.3">
      <c r="A61" s="49" t="str">
        <f t="shared" si="0"/>
        <v>N</v>
      </c>
      <c r="B61" s="122" t="s">
        <v>97</v>
      </c>
      <c r="C61" s="239"/>
      <c r="D61" s="116"/>
      <c r="E61" s="117"/>
      <c r="F61" s="118">
        <f t="shared" si="14"/>
        <v>0</v>
      </c>
      <c r="G61" s="119">
        <f t="shared" si="15"/>
        <v>0</v>
      </c>
      <c r="H61" s="289"/>
      <c r="I61" s="290"/>
      <c r="J61" s="120"/>
      <c r="K61" s="259"/>
      <c r="L61" s="119">
        <f t="shared" si="16"/>
        <v>0</v>
      </c>
      <c r="M61" s="259"/>
      <c r="N61" s="119">
        <f t="shared" si="17"/>
        <v>0</v>
      </c>
      <c r="O61" s="259"/>
      <c r="P61" s="119">
        <f t="shared" si="18"/>
        <v>0</v>
      </c>
      <c r="Q61" s="5"/>
    </row>
    <row r="62" spans="1:17" x14ac:dyDescent="0.3">
      <c r="A62" s="49" t="str">
        <f t="shared" si="0"/>
        <v>N</v>
      </c>
      <c r="B62" s="122" t="s">
        <v>98</v>
      </c>
      <c r="C62" s="239"/>
      <c r="D62" s="116"/>
      <c r="E62" s="117"/>
      <c r="F62" s="118">
        <f t="shared" si="14"/>
        <v>0</v>
      </c>
      <c r="G62" s="119">
        <f t="shared" si="15"/>
        <v>0</v>
      </c>
      <c r="H62" s="289"/>
      <c r="I62" s="290"/>
      <c r="J62" s="120"/>
      <c r="K62" s="259"/>
      <c r="L62" s="119">
        <f t="shared" si="16"/>
        <v>0</v>
      </c>
      <c r="M62" s="259"/>
      <c r="N62" s="119">
        <f t="shared" si="17"/>
        <v>0</v>
      </c>
      <c r="O62" s="259"/>
      <c r="P62" s="119">
        <f t="shared" si="18"/>
        <v>0</v>
      </c>
      <c r="Q62" s="5"/>
    </row>
    <row r="63" spans="1:17" x14ac:dyDescent="0.3">
      <c r="A63" s="49" t="str">
        <f t="shared" si="0"/>
        <v>N</v>
      </c>
      <c r="B63" s="122" t="s">
        <v>99</v>
      </c>
      <c r="C63" s="239"/>
      <c r="D63" s="116"/>
      <c r="E63" s="117"/>
      <c r="F63" s="118">
        <f t="shared" si="14"/>
        <v>0</v>
      </c>
      <c r="G63" s="119">
        <f t="shared" si="15"/>
        <v>0</v>
      </c>
      <c r="H63" s="289"/>
      <c r="I63" s="290"/>
      <c r="J63" s="120"/>
      <c r="K63" s="259"/>
      <c r="L63" s="119">
        <f t="shared" si="16"/>
        <v>0</v>
      </c>
      <c r="M63" s="259"/>
      <c r="N63" s="119">
        <f t="shared" si="17"/>
        <v>0</v>
      </c>
      <c r="O63" s="259"/>
      <c r="P63" s="119">
        <f t="shared" si="18"/>
        <v>0</v>
      </c>
      <c r="Q63" s="5"/>
    </row>
    <row r="64" spans="1:17" x14ac:dyDescent="0.3">
      <c r="A64" s="49" t="str">
        <f t="shared" si="0"/>
        <v>N</v>
      </c>
      <c r="B64" s="122" t="s">
        <v>100</v>
      </c>
      <c r="C64" s="239"/>
      <c r="D64" s="116"/>
      <c r="E64" s="117"/>
      <c r="F64" s="118">
        <f t="shared" si="14"/>
        <v>0</v>
      </c>
      <c r="G64" s="119">
        <f t="shared" si="15"/>
        <v>0</v>
      </c>
      <c r="H64" s="289"/>
      <c r="I64" s="290"/>
      <c r="J64" s="120"/>
      <c r="K64" s="259"/>
      <c r="L64" s="119">
        <f t="shared" si="16"/>
        <v>0</v>
      </c>
      <c r="M64" s="259"/>
      <c r="N64" s="119">
        <f t="shared" si="17"/>
        <v>0</v>
      </c>
      <c r="O64" s="259"/>
      <c r="P64" s="119">
        <f t="shared" si="18"/>
        <v>0</v>
      </c>
      <c r="Q64" s="5"/>
    </row>
    <row r="65" spans="1:17" hidden="1" x14ac:dyDescent="0.3">
      <c r="A65" s="49" t="str">
        <f t="shared" ref="A65:A74" si="19">IF((L65+N65+P65)&gt;0,"A","N")</f>
        <v>N</v>
      </c>
      <c r="B65" s="122" t="s">
        <v>215</v>
      </c>
      <c r="C65" s="239"/>
      <c r="D65" s="116"/>
      <c r="E65" s="117"/>
      <c r="F65" s="118">
        <f t="shared" ref="F65:F74" si="20">SUM(K65,M65,O65)</f>
        <v>0</v>
      </c>
      <c r="G65" s="119">
        <f t="shared" ref="G65:G74" si="21">F65*E65</f>
        <v>0</v>
      </c>
      <c r="H65" s="289"/>
      <c r="I65" s="290"/>
      <c r="J65" s="120"/>
      <c r="K65" s="259"/>
      <c r="L65" s="119">
        <f t="shared" ref="L65:L74" si="22">K65*$E65</f>
        <v>0</v>
      </c>
      <c r="M65" s="259"/>
      <c r="N65" s="119">
        <f t="shared" ref="N65:N74" si="23">M65*$E65</f>
        <v>0</v>
      </c>
      <c r="O65" s="259"/>
      <c r="P65" s="119">
        <f t="shared" ref="P65:P74" si="24">O65*$E65</f>
        <v>0</v>
      </c>
      <c r="Q65" s="5"/>
    </row>
    <row r="66" spans="1:17" hidden="1" x14ac:dyDescent="0.3">
      <c r="A66" s="49" t="str">
        <f t="shared" si="19"/>
        <v>N</v>
      </c>
      <c r="B66" s="122" t="s">
        <v>216</v>
      </c>
      <c r="C66" s="239"/>
      <c r="D66" s="116"/>
      <c r="E66" s="117"/>
      <c r="F66" s="118">
        <f t="shared" si="20"/>
        <v>0</v>
      </c>
      <c r="G66" s="119">
        <f t="shared" si="21"/>
        <v>0</v>
      </c>
      <c r="H66" s="289"/>
      <c r="I66" s="290"/>
      <c r="J66" s="120"/>
      <c r="K66" s="259"/>
      <c r="L66" s="119">
        <f t="shared" si="22"/>
        <v>0</v>
      </c>
      <c r="M66" s="259"/>
      <c r="N66" s="119">
        <f t="shared" si="23"/>
        <v>0</v>
      </c>
      <c r="O66" s="259"/>
      <c r="P66" s="119">
        <f t="shared" si="24"/>
        <v>0</v>
      </c>
      <c r="Q66" s="5"/>
    </row>
    <row r="67" spans="1:17" hidden="1" x14ac:dyDescent="0.3">
      <c r="A67" s="49" t="str">
        <f t="shared" si="19"/>
        <v>N</v>
      </c>
      <c r="B67" s="122" t="s">
        <v>217</v>
      </c>
      <c r="C67" s="239"/>
      <c r="D67" s="116"/>
      <c r="E67" s="117"/>
      <c r="F67" s="118">
        <f t="shared" si="20"/>
        <v>0</v>
      </c>
      <c r="G67" s="119">
        <f t="shared" si="21"/>
        <v>0</v>
      </c>
      <c r="H67" s="289"/>
      <c r="I67" s="290"/>
      <c r="J67" s="120"/>
      <c r="K67" s="259"/>
      <c r="L67" s="119">
        <f t="shared" si="22"/>
        <v>0</v>
      </c>
      <c r="M67" s="259"/>
      <c r="N67" s="119">
        <f t="shared" si="23"/>
        <v>0</v>
      </c>
      <c r="O67" s="259"/>
      <c r="P67" s="119">
        <f t="shared" si="24"/>
        <v>0</v>
      </c>
      <c r="Q67" s="5"/>
    </row>
    <row r="68" spans="1:17" hidden="1" x14ac:dyDescent="0.3">
      <c r="A68" s="49" t="str">
        <f t="shared" si="19"/>
        <v>N</v>
      </c>
      <c r="B68" s="122" t="s">
        <v>218</v>
      </c>
      <c r="C68" s="239"/>
      <c r="D68" s="116"/>
      <c r="E68" s="117"/>
      <c r="F68" s="118">
        <f t="shared" si="20"/>
        <v>0</v>
      </c>
      <c r="G68" s="119">
        <f t="shared" si="21"/>
        <v>0</v>
      </c>
      <c r="H68" s="289"/>
      <c r="I68" s="290"/>
      <c r="J68" s="120"/>
      <c r="K68" s="259"/>
      <c r="L68" s="119">
        <f t="shared" si="22"/>
        <v>0</v>
      </c>
      <c r="M68" s="259"/>
      <c r="N68" s="119">
        <f t="shared" si="23"/>
        <v>0</v>
      </c>
      <c r="O68" s="259"/>
      <c r="P68" s="119">
        <f t="shared" si="24"/>
        <v>0</v>
      </c>
      <c r="Q68" s="5"/>
    </row>
    <row r="69" spans="1:17" hidden="1" x14ac:dyDescent="0.3">
      <c r="A69" s="49" t="str">
        <f t="shared" si="19"/>
        <v>N</v>
      </c>
      <c r="B69" s="122" t="s">
        <v>219</v>
      </c>
      <c r="C69" s="239"/>
      <c r="D69" s="116"/>
      <c r="E69" s="117"/>
      <c r="F69" s="118">
        <f t="shared" si="20"/>
        <v>0</v>
      </c>
      <c r="G69" s="119">
        <f t="shared" si="21"/>
        <v>0</v>
      </c>
      <c r="H69" s="289"/>
      <c r="I69" s="290"/>
      <c r="J69" s="120"/>
      <c r="K69" s="259"/>
      <c r="L69" s="119">
        <f t="shared" si="22"/>
        <v>0</v>
      </c>
      <c r="M69" s="259"/>
      <c r="N69" s="119">
        <f t="shared" si="23"/>
        <v>0</v>
      </c>
      <c r="O69" s="259"/>
      <c r="P69" s="119">
        <f t="shared" si="24"/>
        <v>0</v>
      </c>
      <c r="Q69" s="5"/>
    </row>
    <row r="70" spans="1:17" hidden="1" x14ac:dyDescent="0.3">
      <c r="A70" s="49" t="str">
        <f t="shared" si="19"/>
        <v>N</v>
      </c>
      <c r="B70" s="122" t="s">
        <v>220</v>
      </c>
      <c r="C70" s="239"/>
      <c r="D70" s="116"/>
      <c r="E70" s="117"/>
      <c r="F70" s="118">
        <f t="shared" si="20"/>
        <v>0</v>
      </c>
      <c r="G70" s="119">
        <f t="shared" si="21"/>
        <v>0</v>
      </c>
      <c r="H70" s="289"/>
      <c r="I70" s="290"/>
      <c r="J70" s="120"/>
      <c r="K70" s="259"/>
      <c r="L70" s="119">
        <f t="shared" si="22"/>
        <v>0</v>
      </c>
      <c r="M70" s="259"/>
      <c r="N70" s="119">
        <f t="shared" si="23"/>
        <v>0</v>
      </c>
      <c r="O70" s="259"/>
      <c r="P70" s="119">
        <f t="shared" si="24"/>
        <v>0</v>
      </c>
      <c r="Q70" s="5"/>
    </row>
    <row r="71" spans="1:17" hidden="1" x14ac:dyDescent="0.3">
      <c r="A71" s="49" t="str">
        <f t="shared" si="19"/>
        <v>N</v>
      </c>
      <c r="B71" s="122" t="s">
        <v>221</v>
      </c>
      <c r="C71" s="239"/>
      <c r="D71" s="116"/>
      <c r="E71" s="117"/>
      <c r="F71" s="118">
        <f t="shared" si="20"/>
        <v>0</v>
      </c>
      <c r="G71" s="119">
        <f t="shared" si="21"/>
        <v>0</v>
      </c>
      <c r="H71" s="289"/>
      <c r="I71" s="290"/>
      <c r="J71" s="120"/>
      <c r="K71" s="259"/>
      <c r="L71" s="119">
        <f t="shared" si="22"/>
        <v>0</v>
      </c>
      <c r="M71" s="259"/>
      <c r="N71" s="119">
        <f t="shared" si="23"/>
        <v>0</v>
      </c>
      <c r="O71" s="259"/>
      <c r="P71" s="119">
        <f t="shared" si="24"/>
        <v>0</v>
      </c>
      <c r="Q71" s="5"/>
    </row>
    <row r="72" spans="1:17" hidden="1" x14ac:dyDescent="0.3">
      <c r="A72" s="49" t="str">
        <f t="shared" si="19"/>
        <v>N</v>
      </c>
      <c r="B72" s="122" t="s">
        <v>222</v>
      </c>
      <c r="C72" s="239"/>
      <c r="D72" s="116"/>
      <c r="E72" s="117"/>
      <c r="F72" s="118">
        <f t="shared" si="20"/>
        <v>0</v>
      </c>
      <c r="G72" s="119">
        <f t="shared" si="21"/>
        <v>0</v>
      </c>
      <c r="H72" s="289"/>
      <c r="I72" s="290"/>
      <c r="J72" s="120"/>
      <c r="K72" s="259"/>
      <c r="L72" s="119">
        <f t="shared" si="22"/>
        <v>0</v>
      </c>
      <c r="M72" s="259"/>
      <c r="N72" s="119">
        <f t="shared" si="23"/>
        <v>0</v>
      </c>
      <c r="O72" s="259"/>
      <c r="P72" s="119">
        <f t="shared" si="24"/>
        <v>0</v>
      </c>
      <c r="Q72" s="5"/>
    </row>
    <row r="73" spans="1:17" hidden="1" x14ac:dyDescent="0.3">
      <c r="A73" s="49" t="str">
        <f t="shared" si="19"/>
        <v>N</v>
      </c>
      <c r="B73" s="122" t="s">
        <v>223</v>
      </c>
      <c r="C73" s="239"/>
      <c r="D73" s="116"/>
      <c r="E73" s="117"/>
      <c r="F73" s="118">
        <f t="shared" si="20"/>
        <v>0</v>
      </c>
      <c r="G73" s="119">
        <f t="shared" si="21"/>
        <v>0</v>
      </c>
      <c r="H73" s="289"/>
      <c r="I73" s="290"/>
      <c r="J73" s="120"/>
      <c r="K73" s="259"/>
      <c r="L73" s="119">
        <f t="shared" si="22"/>
        <v>0</v>
      </c>
      <c r="M73" s="259"/>
      <c r="N73" s="119">
        <f t="shared" si="23"/>
        <v>0</v>
      </c>
      <c r="O73" s="259"/>
      <c r="P73" s="119">
        <f t="shared" si="24"/>
        <v>0</v>
      </c>
      <c r="Q73" s="5"/>
    </row>
    <row r="74" spans="1:17" hidden="1" x14ac:dyDescent="0.3">
      <c r="A74" s="49" t="str">
        <f t="shared" si="19"/>
        <v>N</v>
      </c>
      <c r="B74" s="122" t="s">
        <v>224</v>
      </c>
      <c r="C74" s="239"/>
      <c r="D74" s="116"/>
      <c r="E74" s="117"/>
      <c r="F74" s="118">
        <f t="shared" si="20"/>
        <v>0</v>
      </c>
      <c r="G74" s="119">
        <f t="shared" si="21"/>
        <v>0</v>
      </c>
      <c r="H74" s="289"/>
      <c r="I74" s="290"/>
      <c r="J74" s="120"/>
      <c r="K74" s="259"/>
      <c r="L74" s="119">
        <f t="shared" si="22"/>
        <v>0</v>
      </c>
      <c r="M74" s="259"/>
      <c r="N74" s="119">
        <f t="shared" si="23"/>
        <v>0</v>
      </c>
      <c r="O74" s="259"/>
      <c r="P74" s="119">
        <f t="shared" si="24"/>
        <v>0</v>
      </c>
      <c r="Q74" s="5"/>
    </row>
    <row r="75" spans="1:17" x14ac:dyDescent="0.3">
      <c r="A75" s="49" t="str">
        <f t="shared" si="0"/>
        <v>N</v>
      </c>
      <c r="B75" s="107" t="s">
        <v>102</v>
      </c>
      <c r="C75" s="108" t="s">
        <v>266</v>
      </c>
      <c r="D75" s="109"/>
      <c r="E75" s="41"/>
      <c r="F75" s="110"/>
      <c r="G75" s="111">
        <f>SUM(G76:G105)</f>
        <v>0</v>
      </c>
      <c r="H75" s="265"/>
      <c r="I75" s="265"/>
      <c r="J75" s="112"/>
      <c r="K75" s="113"/>
      <c r="L75" s="111">
        <f t="shared" ref="L75:P75" si="25">SUM(L76:L105)</f>
        <v>0</v>
      </c>
      <c r="M75" s="113"/>
      <c r="N75" s="111">
        <f t="shared" si="25"/>
        <v>0</v>
      </c>
      <c r="O75" s="113"/>
      <c r="P75" s="111">
        <f t="shared" si="25"/>
        <v>0</v>
      </c>
      <c r="Q75" s="5"/>
    </row>
    <row r="76" spans="1:17" x14ac:dyDescent="0.3">
      <c r="A76" s="49" t="str">
        <f t="shared" si="0"/>
        <v>N</v>
      </c>
      <c r="B76" s="122" t="s">
        <v>103</v>
      </c>
      <c r="C76" s="115"/>
      <c r="D76" s="116"/>
      <c r="E76" s="117"/>
      <c r="F76" s="118">
        <f t="shared" ref="F76:F95" si="26">SUM(K76,M76,O76)</f>
        <v>0</v>
      </c>
      <c r="G76" s="119">
        <f t="shared" ref="G76:G95" si="27">F76*E76</f>
        <v>0</v>
      </c>
      <c r="H76" s="289"/>
      <c r="I76" s="290"/>
      <c r="J76" s="120"/>
      <c r="K76" s="259"/>
      <c r="L76" s="119">
        <f t="shared" ref="L76:L95" si="28">K76*$E76</f>
        <v>0</v>
      </c>
      <c r="M76" s="259"/>
      <c r="N76" s="119">
        <f t="shared" ref="N76:N95" si="29">M76*$E76</f>
        <v>0</v>
      </c>
      <c r="O76" s="259"/>
      <c r="P76" s="119">
        <f t="shared" ref="P76:P95" si="30">O76*$E76</f>
        <v>0</v>
      </c>
      <c r="Q76" s="5"/>
    </row>
    <row r="77" spans="1:17" x14ac:dyDescent="0.3">
      <c r="A77" s="49" t="str">
        <f t="shared" si="0"/>
        <v>N</v>
      </c>
      <c r="B77" s="122" t="s">
        <v>104</v>
      </c>
      <c r="C77" s="115"/>
      <c r="D77" s="116"/>
      <c r="E77" s="117"/>
      <c r="F77" s="118">
        <f t="shared" si="26"/>
        <v>0</v>
      </c>
      <c r="G77" s="119">
        <f t="shared" si="27"/>
        <v>0</v>
      </c>
      <c r="H77" s="289"/>
      <c r="I77" s="290"/>
      <c r="J77" s="120"/>
      <c r="K77" s="259"/>
      <c r="L77" s="119">
        <f t="shared" si="28"/>
        <v>0</v>
      </c>
      <c r="M77" s="259"/>
      <c r="N77" s="119">
        <f t="shared" si="29"/>
        <v>0</v>
      </c>
      <c r="O77" s="259"/>
      <c r="P77" s="119">
        <f t="shared" si="30"/>
        <v>0</v>
      </c>
      <c r="Q77" s="5"/>
    </row>
    <row r="78" spans="1:17" x14ac:dyDescent="0.3">
      <c r="A78" s="49" t="str">
        <f t="shared" si="0"/>
        <v>N</v>
      </c>
      <c r="B78" s="122" t="s">
        <v>105</v>
      </c>
      <c r="C78" s="115"/>
      <c r="D78" s="116"/>
      <c r="E78" s="117"/>
      <c r="F78" s="118">
        <f t="shared" si="26"/>
        <v>0</v>
      </c>
      <c r="G78" s="119">
        <f t="shared" si="27"/>
        <v>0</v>
      </c>
      <c r="H78" s="289"/>
      <c r="I78" s="290"/>
      <c r="J78" s="120"/>
      <c r="K78" s="259"/>
      <c r="L78" s="119">
        <f t="shared" si="28"/>
        <v>0</v>
      </c>
      <c r="M78" s="259"/>
      <c r="N78" s="119">
        <f t="shared" si="29"/>
        <v>0</v>
      </c>
      <c r="O78" s="259"/>
      <c r="P78" s="119">
        <f t="shared" si="30"/>
        <v>0</v>
      </c>
      <c r="Q78" s="5"/>
    </row>
    <row r="79" spans="1:17" x14ac:dyDescent="0.3">
      <c r="A79" s="49" t="str">
        <f t="shared" si="0"/>
        <v>N</v>
      </c>
      <c r="B79" s="122" t="s">
        <v>106</v>
      </c>
      <c r="C79" s="115"/>
      <c r="D79" s="116"/>
      <c r="E79" s="117"/>
      <c r="F79" s="118">
        <f t="shared" si="26"/>
        <v>0</v>
      </c>
      <c r="G79" s="119">
        <f t="shared" si="27"/>
        <v>0</v>
      </c>
      <c r="H79" s="289"/>
      <c r="I79" s="290"/>
      <c r="J79" s="120"/>
      <c r="K79" s="259"/>
      <c r="L79" s="119">
        <f t="shared" si="28"/>
        <v>0</v>
      </c>
      <c r="M79" s="259"/>
      <c r="N79" s="119">
        <f t="shared" si="29"/>
        <v>0</v>
      </c>
      <c r="O79" s="259"/>
      <c r="P79" s="119">
        <f t="shared" si="30"/>
        <v>0</v>
      </c>
      <c r="Q79" s="5"/>
    </row>
    <row r="80" spans="1:17" x14ac:dyDescent="0.3">
      <c r="A80" s="49" t="str">
        <f t="shared" si="0"/>
        <v>N</v>
      </c>
      <c r="B80" s="122" t="s">
        <v>107</v>
      </c>
      <c r="C80" s="115"/>
      <c r="D80" s="116"/>
      <c r="E80" s="117"/>
      <c r="F80" s="118">
        <f t="shared" si="26"/>
        <v>0</v>
      </c>
      <c r="G80" s="119">
        <f t="shared" si="27"/>
        <v>0</v>
      </c>
      <c r="H80" s="289"/>
      <c r="I80" s="290"/>
      <c r="J80" s="120"/>
      <c r="K80" s="259"/>
      <c r="L80" s="119">
        <f t="shared" si="28"/>
        <v>0</v>
      </c>
      <c r="M80" s="259"/>
      <c r="N80" s="119">
        <f t="shared" si="29"/>
        <v>0</v>
      </c>
      <c r="O80" s="259"/>
      <c r="P80" s="119">
        <f t="shared" si="30"/>
        <v>0</v>
      </c>
      <c r="Q80" s="5"/>
    </row>
    <row r="81" spans="1:17" x14ac:dyDescent="0.3">
      <c r="A81" s="49" t="str">
        <f t="shared" si="0"/>
        <v>N</v>
      </c>
      <c r="B81" s="122" t="s">
        <v>108</v>
      </c>
      <c r="C81" s="115"/>
      <c r="D81" s="116"/>
      <c r="E81" s="117"/>
      <c r="F81" s="118">
        <f t="shared" si="26"/>
        <v>0</v>
      </c>
      <c r="G81" s="119">
        <f t="shared" si="27"/>
        <v>0</v>
      </c>
      <c r="H81" s="289"/>
      <c r="I81" s="290"/>
      <c r="J81" s="120"/>
      <c r="K81" s="259"/>
      <c r="L81" s="119">
        <f t="shared" si="28"/>
        <v>0</v>
      </c>
      <c r="M81" s="259"/>
      <c r="N81" s="119">
        <f t="shared" si="29"/>
        <v>0</v>
      </c>
      <c r="O81" s="259"/>
      <c r="P81" s="119">
        <f t="shared" si="30"/>
        <v>0</v>
      </c>
      <c r="Q81" s="5"/>
    </row>
    <row r="82" spans="1:17" x14ac:dyDescent="0.3">
      <c r="A82" s="49" t="str">
        <f t="shared" si="0"/>
        <v>N</v>
      </c>
      <c r="B82" s="122" t="s">
        <v>109</v>
      </c>
      <c r="C82" s="115"/>
      <c r="D82" s="116"/>
      <c r="E82" s="117"/>
      <c r="F82" s="118">
        <f t="shared" si="26"/>
        <v>0</v>
      </c>
      <c r="G82" s="119">
        <f t="shared" si="27"/>
        <v>0</v>
      </c>
      <c r="H82" s="289"/>
      <c r="I82" s="290"/>
      <c r="J82" s="120"/>
      <c r="K82" s="259"/>
      <c r="L82" s="119">
        <f t="shared" si="28"/>
        <v>0</v>
      </c>
      <c r="M82" s="259"/>
      <c r="N82" s="119">
        <f t="shared" si="29"/>
        <v>0</v>
      </c>
      <c r="O82" s="259"/>
      <c r="P82" s="119">
        <f t="shared" si="30"/>
        <v>0</v>
      </c>
      <c r="Q82" s="5"/>
    </row>
    <row r="83" spans="1:17" x14ac:dyDescent="0.3">
      <c r="A83" s="49" t="str">
        <f t="shared" si="0"/>
        <v>N</v>
      </c>
      <c r="B83" s="122" t="s">
        <v>110</v>
      </c>
      <c r="C83" s="115"/>
      <c r="D83" s="116"/>
      <c r="E83" s="117"/>
      <c r="F83" s="118">
        <f t="shared" si="26"/>
        <v>0</v>
      </c>
      <c r="G83" s="119">
        <f t="shared" si="27"/>
        <v>0</v>
      </c>
      <c r="H83" s="289"/>
      <c r="I83" s="290"/>
      <c r="J83" s="120"/>
      <c r="K83" s="259"/>
      <c r="L83" s="119">
        <f t="shared" si="28"/>
        <v>0</v>
      </c>
      <c r="M83" s="259"/>
      <c r="N83" s="119">
        <f t="shared" si="29"/>
        <v>0</v>
      </c>
      <c r="O83" s="259"/>
      <c r="P83" s="119">
        <f t="shared" si="30"/>
        <v>0</v>
      </c>
      <c r="Q83" s="5"/>
    </row>
    <row r="84" spans="1:17" x14ac:dyDescent="0.3">
      <c r="A84" s="49" t="str">
        <f t="shared" si="0"/>
        <v>N</v>
      </c>
      <c r="B84" s="122" t="s">
        <v>111</v>
      </c>
      <c r="C84" s="115"/>
      <c r="D84" s="116"/>
      <c r="E84" s="117"/>
      <c r="F84" s="118">
        <f t="shared" si="26"/>
        <v>0</v>
      </c>
      <c r="G84" s="119">
        <f t="shared" si="27"/>
        <v>0</v>
      </c>
      <c r="H84" s="289"/>
      <c r="I84" s="290"/>
      <c r="J84" s="120"/>
      <c r="K84" s="259"/>
      <c r="L84" s="119">
        <f t="shared" si="28"/>
        <v>0</v>
      </c>
      <c r="M84" s="259"/>
      <c r="N84" s="119">
        <f t="shared" si="29"/>
        <v>0</v>
      </c>
      <c r="O84" s="259"/>
      <c r="P84" s="119">
        <f t="shared" si="30"/>
        <v>0</v>
      </c>
      <c r="Q84" s="5"/>
    </row>
    <row r="85" spans="1:17" x14ac:dyDescent="0.3">
      <c r="A85" s="49" t="str">
        <f t="shared" si="0"/>
        <v>N</v>
      </c>
      <c r="B85" s="122" t="s">
        <v>112</v>
      </c>
      <c r="C85" s="115"/>
      <c r="D85" s="116"/>
      <c r="E85" s="117"/>
      <c r="F85" s="118">
        <f t="shared" si="26"/>
        <v>0</v>
      </c>
      <c r="G85" s="119">
        <f t="shared" si="27"/>
        <v>0</v>
      </c>
      <c r="H85" s="289"/>
      <c r="I85" s="290"/>
      <c r="J85" s="120"/>
      <c r="K85" s="259"/>
      <c r="L85" s="119">
        <f t="shared" si="28"/>
        <v>0</v>
      </c>
      <c r="M85" s="259"/>
      <c r="N85" s="119">
        <f t="shared" si="29"/>
        <v>0</v>
      </c>
      <c r="O85" s="259"/>
      <c r="P85" s="119">
        <f t="shared" si="30"/>
        <v>0</v>
      </c>
      <c r="Q85" s="5"/>
    </row>
    <row r="86" spans="1:17" x14ac:dyDescent="0.3">
      <c r="A86" s="49" t="str">
        <f t="shared" si="0"/>
        <v>N</v>
      </c>
      <c r="B86" s="114" t="s">
        <v>113</v>
      </c>
      <c r="C86" s="115"/>
      <c r="D86" s="116"/>
      <c r="E86" s="117"/>
      <c r="F86" s="118">
        <f t="shared" si="26"/>
        <v>0</v>
      </c>
      <c r="G86" s="119">
        <f t="shared" si="27"/>
        <v>0</v>
      </c>
      <c r="H86" s="289"/>
      <c r="I86" s="290"/>
      <c r="J86" s="120"/>
      <c r="K86" s="259"/>
      <c r="L86" s="119">
        <f t="shared" si="28"/>
        <v>0</v>
      </c>
      <c r="M86" s="259"/>
      <c r="N86" s="119">
        <f t="shared" si="29"/>
        <v>0</v>
      </c>
      <c r="O86" s="259"/>
      <c r="P86" s="119">
        <f t="shared" si="30"/>
        <v>0</v>
      </c>
      <c r="Q86" s="5"/>
    </row>
    <row r="87" spans="1:17" x14ac:dyDescent="0.3">
      <c r="A87" s="49" t="str">
        <f t="shared" si="0"/>
        <v>N</v>
      </c>
      <c r="B87" s="122" t="s">
        <v>114</v>
      </c>
      <c r="C87" s="115"/>
      <c r="D87" s="116"/>
      <c r="E87" s="117"/>
      <c r="F87" s="118">
        <f t="shared" si="26"/>
        <v>0</v>
      </c>
      <c r="G87" s="119">
        <f t="shared" si="27"/>
        <v>0</v>
      </c>
      <c r="H87" s="289"/>
      <c r="I87" s="290"/>
      <c r="J87" s="120"/>
      <c r="K87" s="259"/>
      <c r="L87" s="119">
        <f t="shared" si="28"/>
        <v>0</v>
      </c>
      <c r="M87" s="259"/>
      <c r="N87" s="119">
        <f t="shared" si="29"/>
        <v>0</v>
      </c>
      <c r="O87" s="259"/>
      <c r="P87" s="119">
        <f t="shared" si="30"/>
        <v>0</v>
      </c>
      <c r="Q87" s="5"/>
    </row>
    <row r="88" spans="1:17" x14ac:dyDescent="0.3">
      <c r="A88" s="49" t="str">
        <f t="shared" si="0"/>
        <v>N</v>
      </c>
      <c r="B88" s="122" t="s">
        <v>115</v>
      </c>
      <c r="C88" s="115"/>
      <c r="D88" s="116"/>
      <c r="E88" s="117"/>
      <c r="F88" s="118">
        <f t="shared" si="26"/>
        <v>0</v>
      </c>
      <c r="G88" s="119">
        <f t="shared" si="27"/>
        <v>0</v>
      </c>
      <c r="H88" s="289"/>
      <c r="I88" s="290"/>
      <c r="J88" s="120"/>
      <c r="K88" s="259"/>
      <c r="L88" s="119">
        <f t="shared" si="28"/>
        <v>0</v>
      </c>
      <c r="M88" s="259"/>
      <c r="N88" s="119">
        <f t="shared" si="29"/>
        <v>0</v>
      </c>
      <c r="O88" s="259"/>
      <c r="P88" s="119">
        <f t="shared" si="30"/>
        <v>0</v>
      </c>
      <c r="Q88" s="5"/>
    </row>
    <row r="89" spans="1:17" x14ac:dyDescent="0.3">
      <c r="A89" s="49" t="str">
        <f t="shared" si="0"/>
        <v>N</v>
      </c>
      <c r="B89" s="122" t="s">
        <v>116</v>
      </c>
      <c r="C89" s="115"/>
      <c r="D89" s="116"/>
      <c r="E89" s="117"/>
      <c r="F89" s="118">
        <f t="shared" si="26"/>
        <v>0</v>
      </c>
      <c r="G89" s="119">
        <f t="shared" si="27"/>
        <v>0</v>
      </c>
      <c r="H89" s="289"/>
      <c r="I89" s="290"/>
      <c r="J89" s="120"/>
      <c r="K89" s="259"/>
      <c r="L89" s="119">
        <f t="shared" si="28"/>
        <v>0</v>
      </c>
      <c r="M89" s="259"/>
      <c r="N89" s="119">
        <f t="shared" si="29"/>
        <v>0</v>
      </c>
      <c r="O89" s="259"/>
      <c r="P89" s="119">
        <f t="shared" si="30"/>
        <v>0</v>
      </c>
      <c r="Q89" s="5"/>
    </row>
    <row r="90" spans="1:17" x14ac:dyDescent="0.3">
      <c r="A90" s="49" t="str">
        <f t="shared" si="0"/>
        <v>N</v>
      </c>
      <c r="B90" s="122" t="s">
        <v>117</v>
      </c>
      <c r="C90" s="115"/>
      <c r="D90" s="116"/>
      <c r="E90" s="117"/>
      <c r="F90" s="118">
        <f t="shared" si="26"/>
        <v>0</v>
      </c>
      <c r="G90" s="119">
        <f t="shared" si="27"/>
        <v>0</v>
      </c>
      <c r="H90" s="289"/>
      <c r="I90" s="290"/>
      <c r="J90" s="120"/>
      <c r="K90" s="259"/>
      <c r="L90" s="119">
        <f t="shared" si="28"/>
        <v>0</v>
      </c>
      <c r="M90" s="259"/>
      <c r="N90" s="119">
        <f t="shared" si="29"/>
        <v>0</v>
      </c>
      <c r="O90" s="259"/>
      <c r="P90" s="119">
        <f t="shared" si="30"/>
        <v>0</v>
      </c>
      <c r="Q90" s="5"/>
    </row>
    <row r="91" spans="1:17" x14ac:dyDescent="0.3">
      <c r="A91" s="49" t="str">
        <f t="shared" si="0"/>
        <v>N</v>
      </c>
      <c r="B91" s="122" t="s">
        <v>118</v>
      </c>
      <c r="C91" s="115"/>
      <c r="D91" s="116"/>
      <c r="E91" s="117"/>
      <c r="F91" s="118">
        <f t="shared" si="26"/>
        <v>0</v>
      </c>
      <c r="G91" s="119">
        <f t="shared" si="27"/>
        <v>0</v>
      </c>
      <c r="H91" s="289"/>
      <c r="I91" s="290"/>
      <c r="J91" s="120"/>
      <c r="K91" s="259"/>
      <c r="L91" s="119">
        <f t="shared" si="28"/>
        <v>0</v>
      </c>
      <c r="M91" s="259"/>
      <c r="N91" s="119">
        <f t="shared" si="29"/>
        <v>0</v>
      </c>
      <c r="O91" s="259"/>
      <c r="P91" s="119">
        <f t="shared" si="30"/>
        <v>0</v>
      </c>
      <c r="Q91" s="5"/>
    </row>
    <row r="92" spans="1:17" x14ac:dyDescent="0.3">
      <c r="A92" s="49" t="str">
        <f t="shared" si="0"/>
        <v>N</v>
      </c>
      <c r="B92" s="122" t="s">
        <v>119</v>
      </c>
      <c r="C92" s="115"/>
      <c r="D92" s="116"/>
      <c r="E92" s="117"/>
      <c r="F92" s="118">
        <f t="shared" si="26"/>
        <v>0</v>
      </c>
      <c r="G92" s="119">
        <f t="shared" si="27"/>
        <v>0</v>
      </c>
      <c r="H92" s="289"/>
      <c r="I92" s="290"/>
      <c r="J92" s="120"/>
      <c r="K92" s="259"/>
      <c r="L92" s="119">
        <f t="shared" si="28"/>
        <v>0</v>
      </c>
      <c r="M92" s="259"/>
      <c r="N92" s="119">
        <f t="shared" si="29"/>
        <v>0</v>
      </c>
      <c r="O92" s="259"/>
      <c r="P92" s="119">
        <f t="shared" si="30"/>
        <v>0</v>
      </c>
      <c r="Q92" s="5"/>
    </row>
    <row r="93" spans="1:17" x14ac:dyDescent="0.3">
      <c r="A93" s="49" t="str">
        <f t="shared" si="0"/>
        <v>N</v>
      </c>
      <c r="B93" s="122" t="s">
        <v>120</v>
      </c>
      <c r="C93" s="115"/>
      <c r="D93" s="116"/>
      <c r="E93" s="117"/>
      <c r="F93" s="118">
        <f t="shared" si="26"/>
        <v>0</v>
      </c>
      <c r="G93" s="119">
        <f t="shared" si="27"/>
        <v>0</v>
      </c>
      <c r="H93" s="289"/>
      <c r="I93" s="290"/>
      <c r="J93" s="120"/>
      <c r="K93" s="259"/>
      <c r="L93" s="119">
        <f t="shared" si="28"/>
        <v>0</v>
      </c>
      <c r="M93" s="259"/>
      <c r="N93" s="119">
        <f t="shared" si="29"/>
        <v>0</v>
      </c>
      <c r="O93" s="259"/>
      <c r="P93" s="119">
        <f t="shared" si="30"/>
        <v>0</v>
      </c>
      <c r="Q93" s="5"/>
    </row>
    <row r="94" spans="1:17" x14ac:dyDescent="0.3">
      <c r="A94" s="49" t="str">
        <f t="shared" si="0"/>
        <v>N</v>
      </c>
      <c r="B94" s="122" t="s">
        <v>121</v>
      </c>
      <c r="C94" s="115"/>
      <c r="D94" s="116"/>
      <c r="E94" s="117"/>
      <c r="F94" s="118">
        <f t="shared" si="26"/>
        <v>0</v>
      </c>
      <c r="G94" s="119">
        <f t="shared" si="27"/>
        <v>0</v>
      </c>
      <c r="H94" s="289"/>
      <c r="I94" s="290"/>
      <c r="J94" s="120"/>
      <c r="K94" s="259"/>
      <c r="L94" s="119">
        <f t="shared" si="28"/>
        <v>0</v>
      </c>
      <c r="M94" s="259"/>
      <c r="N94" s="119">
        <f t="shared" si="29"/>
        <v>0</v>
      </c>
      <c r="O94" s="259"/>
      <c r="P94" s="119">
        <f t="shared" si="30"/>
        <v>0</v>
      </c>
      <c r="Q94" s="5"/>
    </row>
    <row r="95" spans="1:17" x14ac:dyDescent="0.3">
      <c r="A95" s="49" t="str">
        <f t="shared" si="0"/>
        <v>N</v>
      </c>
      <c r="B95" s="122" t="s">
        <v>122</v>
      </c>
      <c r="C95" s="115"/>
      <c r="D95" s="116"/>
      <c r="E95" s="117"/>
      <c r="F95" s="118">
        <f t="shared" si="26"/>
        <v>0</v>
      </c>
      <c r="G95" s="119">
        <f t="shared" si="27"/>
        <v>0</v>
      </c>
      <c r="H95" s="289"/>
      <c r="I95" s="290"/>
      <c r="J95" s="120"/>
      <c r="K95" s="259"/>
      <c r="L95" s="119">
        <f t="shared" si="28"/>
        <v>0</v>
      </c>
      <c r="M95" s="259"/>
      <c r="N95" s="119">
        <f t="shared" si="29"/>
        <v>0</v>
      </c>
      <c r="O95" s="259"/>
      <c r="P95" s="119">
        <f t="shared" si="30"/>
        <v>0</v>
      </c>
      <c r="Q95" s="5"/>
    </row>
    <row r="96" spans="1:17" hidden="1" x14ac:dyDescent="0.3">
      <c r="A96" s="49" t="str">
        <f t="shared" ref="A96:A105" si="31">IF((L96+N96+P96)&gt;0,"A","N")</f>
        <v>N</v>
      </c>
      <c r="B96" s="122" t="s">
        <v>226</v>
      </c>
      <c r="C96" s="115"/>
      <c r="D96" s="116"/>
      <c r="E96" s="117"/>
      <c r="F96" s="118">
        <f t="shared" ref="F96:F105" si="32">SUM(K96,M96,O96)</f>
        <v>0</v>
      </c>
      <c r="G96" s="119">
        <f t="shared" ref="G96:G105" si="33">F96*E96</f>
        <v>0</v>
      </c>
      <c r="H96" s="289"/>
      <c r="I96" s="290"/>
      <c r="J96" s="120"/>
      <c r="K96" s="259"/>
      <c r="L96" s="119">
        <f t="shared" ref="L96:L105" si="34">K96*$E96</f>
        <v>0</v>
      </c>
      <c r="M96" s="259"/>
      <c r="N96" s="119">
        <f t="shared" ref="N96:N105" si="35">M96*$E96</f>
        <v>0</v>
      </c>
      <c r="O96" s="259"/>
      <c r="P96" s="119">
        <f t="shared" ref="P96:P105" si="36">O96*$E96</f>
        <v>0</v>
      </c>
      <c r="Q96" s="5"/>
    </row>
    <row r="97" spans="1:17" hidden="1" x14ac:dyDescent="0.3">
      <c r="A97" s="49" t="str">
        <f t="shared" si="31"/>
        <v>N</v>
      </c>
      <c r="B97" s="122" t="s">
        <v>227</v>
      </c>
      <c r="C97" s="115"/>
      <c r="D97" s="116"/>
      <c r="E97" s="117"/>
      <c r="F97" s="118">
        <f t="shared" si="32"/>
        <v>0</v>
      </c>
      <c r="G97" s="119">
        <f t="shared" si="33"/>
        <v>0</v>
      </c>
      <c r="H97" s="289"/>
      <c r="I97" s="290"/>
      <c r="J97" s="120"/>
      <c r="K97" s="259"/>
      <c r="L97" s="119">
        <f t="shared" si="34"/>
        <v>0</v>
      </c>
      <c r="M97" s="259"/>
      <c r="N97" s="119">
        <f t="shared" si="35"/>
        <v>0</v>
      </c>
      <c r="O97" s="259"/>
      <c r="P97" s="119">
        <f t="shared" si="36"/>
        <v>0</v>
      </c>
      <c r="Q97" s="5"/>
    </row>
    <row r="98" spans="1:17" hidden="1" x14ac:dyDescent="0.3">
      <c r="A98" s="49" t="str">
        <f t="shared" si="31"/>
        <v>N</v>
      </c>
      <c r="B98" s="122" t="s">
        <v>228</v>
      </c>
      <c r="C98" s="115"/>
      <c r="D98" s="116"/>
      <c r="E98" s="117"/>
      <c r="F98" s="118">
        <f t="shared" si="32"/>
        <v>0</v>
      </c>
      <c r="G98" s="119">
        <f t="shared" si="33"/>
        <v>0</v>
      </c>
      <c r="H98" s="289"/>
      <c r="I98" s="290"/>
      <c r="J98" s="120"/>
      <c r="K98" s="259"/>
      <c r="L98" s="119">
        <f t="shared" si="34"/>
        <v>0</v>
      </c>
      <c r="M98" s="259"/>
      <c r="N98" s="119">
        <f t="shared" si="35"/>
        <v>0</v>
      </c>
      <c r="O98" s="259"/>
      <c r="P98" s="119">
        <f t="shared" si="36"/>
        <v>0</v>
      </c>
      <c r="Q98" s="5"/>
    </row>
    <row r="99" spans="1:17" hidden="1" x14ac:dyDescent="0.3">
      <c r="A99" s="49" t="str">
        <f t="shared" si="31"/>
        <v>N</v>
      </c>
      <c r="B99" s="122" t="s">
        <v>229</v>
      </c>
      <c r="C99" s="115"/>
      <c r="D99" s="116"/>
      <c r="E99" s="117"/>
      <c r="F99" s="118">
        <f t="shared" si="32"/>
        <v>0</v>
      </c>
      <c r="G99" s="119">
        <f t="shared" si="33"/>
        <v>0</v>
      </c>
      <c r="H99" s="289"/>
      <c r="I99" s="290"/>
      <c r="J99" s="120"/>
      <c r="K99" s="259"/>
      <c r="L99" s="119">
        <f t="shared" si="34"/>
        <v>0</v>
      </c>
      <c r="M99" s="259"/>
      <c r="N99" s="119">
        <f t="shared" si="35"/>
        <v>0</v>
      </c>
      <c r="O99" s="259"/>
      <c r="P99" s="119">
        <f t="shared" si="36"/>
        <v>0</v>
      </c>
      <c r="Q99" s="5"/>
    </row>
    <row r="100" spans="1:17" hidden="1" x14ac:dyDescent="0.3">
      <c r="A100" s="49" t="str">
        <f t="shared" si="31"/>
        <v>N</v>
      </c>
      <c r="B100" s="122" t="s">
        <v>230</v>
      </c>
      <c r="C100" s="115"/>
      <c r="D100" s="116"/>
      <c r="E100" s="117"/>
      <c r="F100" s="118">
        <f t="shared" si="32"/>
        <v>0</v>
      </c>
      <c r="G100" s="119">
        <f t="shared" si="33"/>
        <v>0</v>
      </c>
      <c r="H100" s="289"/>
      <c r="I100" s="290"/>
      <c r="J100" s="120"/>
      <c r="K100" s="259"/>
      <c r="L100" s="119">
        <f t="shared" si="34"/>
        <v>0</v>
      </c>
      <c r="M100" s="259"/>
      <c r="N100" s="119">
        <f t="shared" si="35"/>
        <v>0</v>
      </c>
      <c r="O100" s="259"/>
      <c r="P100" s="119">
        <f t="shared" si="36"/>
        <v>0</v>
      </c>
      <c r="Q100" s="5"/>
    </row>
    <row r="101" spans="1:17" hidden="1" x14ac:dyDescent="0.3">
      <c r="A101" s="49" t="str">
        <f t="shared" si="31"/>
        <v>N</v>
      </c>
      <c r="B101" s="122" t="s">
        <v>231</v>
      </c>
      <c r="C101" s="115"/>
      <c r="D101" s="116"/>
      <c r="E101" s="117"/>
      <c r="F101" s="118">
        <f t="shared" si="32"/>
        <v>0</v>
      </c>
      <c r="G101" s="119">
        <f t="shared" si="33"/>
        <v>0</v>
      </c>
      <c r="H101" s="289"/>
      <c r="I101" s="290"/>
      <c r="J101" s="120"/>
      <c r="K101" s="259"/>
      <c r="L101" s="119">
        <f t="shared" si="34"/>
        <v>0</v>
      </c>
      <c r="M101" s="259"/>
      <c r="N101" s="119">
        <f t="shared" si="35"/>
        <v>0</v>
      </c>
      <c r="O101" s="259"/>
      <c r="P101" s="119">
        <f t="shared" si="36"/>
        <v>0</v>
      </c>
      <c r="Q101" s="5"/>
    </row>
    <row r="102" spans="1:17" hidden="1" x14ac:dyDescent="0.3">
      <c r="A102" s="49" t="str">
        <f t="shared" si="31"/>
        <v>N</v>
      </c>
      <c r="B102" s="122" t="s">
        <v>232</v>
      </c>
      <c r="C102" s="115"/>
      <c r="D102" s="116"/>
      <c r="E102" s="117"/>
      <c r="F102" s="118">
        <f t="shared" si="32"/>
        <v>0</v>
      </c>
      <c r="G102" s="119">
        <f t="shared" si="33"/>
        <v>0</v>
      </c>
      <c r="H102" s="289"/>
      <c r="I102" s="290"/>
      <c r="J102" s="120"/>
      <c r="K102" s="259"/>
      <c r="L102" s="119">
        <f t="shared" si="34"/>
        <v>0</v>
      </c>
      <c r="M102" s="259"/>
      <c r="N102" s="119">
        <f t="shared" si="35"/>
        <v>0</v>
      </c>
      <c r="O102" s="259"/>
      <c r="P102" s="119">
        <f t="shared" si="36"/>
        <v>0</v>
      </c>
      <c r="Q102" s="5"/>
    </row>
    <row r="103" spans="1:17" hidden="1" x14ac:dyDescent="0.3">
      <c r="A103" s="49" t="str">
        <f t="shared" si="31"/>
        <v>N</v>
      </c>
      <c r="B103" s="122" t="s">
        <v>233</v>
      </c>
      <c r="C103" s="115"/>
      <c r="D103" s="116"/>
      <c r="E103" s="117"/>
      <c r="F103" s="118">
        <f t="shared" si="32"/>
        <v>0</v>
      </c>
      <c r="G103" s="119">
        <f t="shared" si="33"/>
        <v>0</v>
      </c>
      <c r="H103" s="289"/>
      <c r="I103" s="290"/>
      <c r="J103" s="120"/>
      <c r="K103" s="259"/>
      <c r="L103" s="119">
        <f t="shared" si="34"/>
        <v>0</v>
      </c>
      <c r="M103" s="259"/>
      <c r="N103" s="119">
        <f t="shared" si="35"/>
        <v>0</v>
      </c>
      <c r="O103" s="259"/>
      <c r="P103" s="119">
        <f t="shared" si="36"/>
        <v>0</v>
      </c>
      <c r="Q103" s="5"/>
    </row>
    <row r="104" spans="1:17" hidden="1" x14ac:dyDescent="0.3">
      <c r="A104" s="49" t="str">
        <f t="shared" si="31"/>
        <v>N</v>
      </c>
      <c r="B104" s="122" t="s">
        <v>234</v>
      </c>
      <c r="C104" s="115"/>
      <c r="D104" s="116"/>
      <c r="E104" s="117"/>
      <c r="F104" s="118">
        <f t="shared" si="32"/>
        <v>0</v>
      </c>
      <c r="G104" s="119">
        <f t="shared" si="33"/>
        <v>0</v>
      </c>
      <c r="H104" s="289"/>
      <c r="I104" s="290"/>
      <c r="J104" s="120"/>
      <c r="K104" s="259"/>
      <c r="L104" s="119">
        <f t="shared" si="34"/>
        <v>0</v>
      </c>
      <c r="M104" s="259"/>
      <c r="N104" s="119">
        <f t="shared" si="35"/>
        <v>0</v>
      </c>
      <c r="O104" s="259"/>
      <c r="P104" s="119">
        <f t="shared" si="36"/>
        <v>0</v>
      </c>
      <c r="Q104" s="5"/>
    </row>
    <row r="105" spans="1:17" hidden="1" x14ac:dyDescent="0.3">
      <c r="A105" s="49" t="str">
        <f t="shared" si="31"/>
        <v>N</v>
      </c>
      <c r="B105" s="122" t="s">
        <v>235</v>
      </c>
      <c r="C105" s="115"/>
      <c r="D105" s="116"/>
      <c r="E105" s="117"/>
      <c r="F105" s="118">
        <f t="shared" si="32"/>
        <v>0</v>
      </c>
      <c r="G105" s="119">
        <f t="shared" si="33"/>
        <v>0</v>
      </c>
      <c r="H105" s="289"/>
      <c r="I105" s="290"/>
      <c r="J105" s="120"/>
      <c r="K105" s="259"/>
      <c r="L105" s="119">
        <f t="shared" si="34"/>
        <v>0</v>
      </c>
      <c r="M105" s="259"/>
      <c r="N105" s="119">
        <f t="shared" si="35"/>
        <v>0</v>
      </c>
      <c r="O105" s="259"/>
      <c r="P105" s="119">
        <f t="shared" si="36"/>
        <v>0</v>
      </c>
      <c r="Q105" s="5"/>
    </row>
    <row r="106" spans="1:17" x14ac:dyDescent="0.3">
      <c r="A106" s="49" t="str">
        <f t="shared" ref="A106:A189" si="37">IF((L106+N106+P106)&gt;0,"A","N")</f>
        <v>N</v>
      </c>
      <c r="B106" s="107" t="s">
        <v>123</v>
      </c>
      <c r="C106" s="108" t="s">
        <v>273</v>
      </c>
      <c r="D106" s="109"/>
      <c r="E106" s="41"/>
      <c r="F106" s="110"/>
      <c r="G106" s="111">
        <f>SUM(G107:G136)</f>
        <v>0</v>
      </c>
      <c r="H106" s="265"/>
      <c r="I106" s="265"/>
      <c r="J106" s="112"/>
      <c r="K106" s="113"/>
      <c r="L106" s="111">
        <f t="shared" ref="L106:P106" si="38">SUM(L107:L136)</f>
        <v>0</v>
      </c>
      <c r="M106" s="113"/>
      <c r="N106" s="111">
        <f t="shared" si="38"/>
        <v>0</v>
      </c>
      <c r="O106" s="113"/>
      <c r="P106" s="111">
        <f t="shared" si="38"/>
        <v>0</v>
      </c>
      <c r="Q106" s="5"/>
    </row>
    <row r="107" spans="1:17" x14ac:dyDescent="0.3">
      <c r="A107" s="49" t="str">
        <f t="shared" si="37"/>
        <v>N</v>
      </c>
      <c r="B107" s="122" t="s">
        <v>124</v>
      </c>
      <c r="C107" s="115"/>
      <c r="D107" s="116"/>
      <c r="E107" s="117"/>
      <c r="F107" s="118">
        <f t="shared" ref="F107:F126" si="39">SUM(K107,M107,O107)</f>
        <v>0</v>
      </c>
      <c r="G107" s="119">
        <f t="shared" ref="G107:G126" si="40">F107*E107</f>
        <v>0</v>
      </c>
      <c r="H107" s="289"/>
      <c r="I107" s="290"/>
      <c r="J107" s="120"/>
      <c r="K107" s="259"/>
      <c r="L107" s="119">
        <f t="shared" ref="L107:L158" si="41">K107*$E107</f>
        <v>0</v>
      </c>
      <c r="M107" s="259"/>
      <c r="N107" s="119">
        <f t="shared" ref="N107:N158" si="42">M107*$E107</f>
        <v>0</v>
      </c>
      <c r="O107" s="259"/>
      <c r="P107" s="119">
        <f t="shared" ref="P107:P126" si="43">O107*$E107</f>
        <v>0</v>
      </c>
      <c r="Q107" s="5"/>
    </row>
    <row r="108" spans="1:17" x14ac:dyDescent="0.3">
      <c r="A108" s="49" t="str">
        <f t="shared" si="37"/>
        <v>N</v>
      </c>
      <c r="B108" s="122" t="s">
        <v>125</v>
      </c>
      <c r="C108" s="115"/>
      <c r="D108" s="116"/>
      <c r="E108" s="117"/>
      <c r="F108" s="118">
        <f t="shared" si="39"/>
        <v>0</v>
      </c>
      <c r="G108" s="119">
        <f t="shared" si="40"/>
        <v>0</v>
      </c>
      <c r="H108" s="289"/>
      <c r="I108" s="290"/>
      <c r="J108" s="120"/>
      <c r="K108" s="259"/>
      <c r="L108" s="119">
        <f t="shared" si="41"/>
        <v>0</v>
      </c>
      <c r="M108" s="259"/>
      <c r="N108" s="119">
        <f t="shared" si="42"/>
        <v>0</v>
      </c>
      <c r="O108" s="259"/>
      <c r="P108" s="119">
        <f t="shared" si="43"/>
        <v>0</v>
      </c>
      <c r="Q108" s="5"/>
    </row>
    <row r="109" spans="1:17" x14ac:dyDescent="0.3">
      <c r="A109" s="49" t="str">
        <f t="shared" si="37"/>
        <v>N</v>
      </c>
      <c r="B109" s="122" t="s">
        <v>126</v>
      </c>
      <c r="C109" s="115"/>
      <c r="D109" s="116"/>
      <c r="E109" s="117"/>
      <c r="F109" s="118">
        <f t="shared" si="39"/>
        <v>0</v>
      </c>
      <c r="G109" s="119">
        <f t="shared" si="40"/>
        <v>0</v>
      </c>
      <c r="H109" s="289"/>
      <c r="I109" s="290"/>
      <c r="J109" s="120"/>
      <c r="K109" s="259"/>
      <c r="L109" s="119">
        <f t="shared" si="41"/>
        <v>0</v>
      </c>
      <c r="M109" s="259"/>
      <c r="N109" s="119">
        <f t="shared" si="42"/>
        <v>0</v>
      </c>
      <c r="O109" s="259"/>
      <c r="P109" s="119">
        <f t="shared" si="43"/>
        <v>0</v>
      </c>
      <c r="Q109" s="5"/>
    </row>
    <row r="110" spans="1:17" x14ac:dyDescent="0.3">
      <c r="A110" s="49" t="str">
        <f t="shared" si="37"/>
        <v>N</v>
      </c>
      <c r="B110" s="122" t="s">
        <v>127</v>
      </c>
      <c r="C110" s="115"/>
      <c r="D110" s="116"/>
      <c r="E110" s="117"/>
      <c r="F110" s="118">
        <f t="shared" si="39"/>
        <v>0</v>
      </c>
      <c r="G110" s="119">
        <f t="shared" si="40"/>
        <v>0</v>
      </c>
      <c r="H110" s="289"/>
      <c r="I110" s="290"/>
      <c r="J110" s="120"/>
      <c r="K110" s="259"/>
      <c r="L110" s="119">
        <f t="shared" si="41"/>
        <v>0</v>
      </c>
      <c r="M110" s="259"/>
      <c r="N110" s="119">
        <f t="shared" si="42"/>
        <v>0</v>
      </c>
      <c r="O110" s="259"/>
      <c r="P110" s="119">
        <f t="shared" si="43"/>
        <v>0</v>
      </c>
      <c r="Q110" s="5"/>
    </row>
    <row r="111" spans="1:17" x14ac:dyDescent="0.3">
      <c r="A111" s="49" t="str">
        <f t="shared" si="37"/>
        <v>N</v>
      </c>
      <c r="B111" s="122" t="s">
        <v>128</v>
      </c>
      <c r="C111" s="115"/>
      <c r="D111" s="116"/>
      <c r="E111" s="117"/>
      <c r="F111" s="118">
        <f t="shared" si="39"/>
        <v>0</v>
      </c>
      <c r="G111" s="119">
        <f t="shared" si="40"/>
        <v>0</v>
      </c>
      <c r="H111" s="289"/>
      <c r="I111" s="290"/>
      <c r="J111" s="120"/>
      <c r="K111" s="259"/>
      <c r="L111" s="119">
        <f t="shared" si="41"/>
        <v>0</v>
      </c>
      <c r="M111" s="259"/>
      <c r="N111" s="119">
        <f t="shared" si="42"/>
        <v>0</v>
      </c>
      <c r="O111" s="259"/>
      <c r="P111" s="119">
        <f t="shared" si="43"/>
        <v>0</v>
      </c>
      <c r="Q111" s="5"/>
    </row>
    <row r="112" spans="1:17" x14ac:dyDescent="0.3">
      <c r="A112" s="49" t="str">
        <f t="shared" si="37"/>
        <v>N</v>
      </c>
      <c r="B112" s="122" t="s">
        <v>129</v>
      </c>
      <c r="C112" s="115"/>
      <c r="D112" s="116"/>
      <c r="E112" s="117"/>
      <c r="F112" s="118">
        <f t="shared" si="39"/>
        <v>0</v>
      </c>
      <c r="G112" s="119">
        <f t="shared" si="40"/>
        <v>0</v>
      </c>
      <c r="H112" s="289"/>
      <c r="I112" s="290"/>
      <c r="J112" s="120"/>
      <c r="K112" s="259"/>
      <c r="L112" s="119">
        <f t="shared" si="41"/>
        <v>0</v>
      </c>
      <c r="M112" s="259"/>
      <c r="N112" s="119">
        <f t="shared" si="42"/>
        <v>0</v>
      </c>
      <c r="O112" s="259"/>
      <c r="P112" s="119">
        <f t="shared" si="43"/>
        <v>0</v>
      </c>
      <c r="Q112" s="5"/>
    </row>
    <row r="113" spans="1:17" x14ac:dyDescent="0.3">
      <c r="A113" s="49" t="str">
        <f t="shared" si="37"/>
        <v>N</v>
      </c>
      <c r="B113" s="122" t="s">
        <v>130</v>
      </c>
      <c r="C113" s="115"/>
      <c r="D113" s="116"/>
      <c r="E113" s="117"/>
      <c r="F113" s="118">
        <f t="shared" si="39"/>
        <v>0</v>
      </c>
      <c r="G113" s="119">
        <f t="shared" si="40"/>
        <v>0</v>
      </c>
      <c r="H113" s="289"/>
      <c r="I113" s="290"/>
      <c r="J113" s="120"/>
      <c r="K113" s="259"/>
      <c r="L113" s="119">
        <f t="shared" si="41"/>
        <v>0</v>
      </c>
      <c r="M113" s="259"/>
      <c r="N113" s="119">
        <f t="shared" si="42"/>
        <v>0</v>
      </c>
      <c r="O113" s="259"/>
      <c r="P113" s="119">
        <f t="shared" si="43"/>
        <v>0</v>
      </c>
      <c r="Q113" s="5"/>
    </row>
    <row r="114" spans="1:17" x14ac:dyDescent="0.3">
      <c r="A114" s="49" t="str">
        <f t="shared" si="37"/>
        <v>N</v>
      </c>
      <c r="B114" s="122" t="s">
        <v>131</v>
      </c>
      <c r="C114" s="115"/>
      <c r="D114" s="116"/>
      <c r="E114" s="117"/>
      <c r="F114" s="118">
        <f t="shared" si="39"/>
        <v>0</v>
      </c>
      <c r="G114" s="119">
        <f t="shared" si="40"/>
        <v>0</v>
      </c>
      <c r="H114" s="289"/>
      <c r="I114" s="290"/>
      <c r="J114" s="120"/>
      <c r="K114" s="259"/>
      <c r="L114" s="119">
        <f t="shared" si="41"/>
        <v>0</v>
      </c>
      <c r="M114" s="259"/>
      <c r="N114" s="119">
        <f t="shared" si="42"/>
        <v>0</v>
      </c>
      <c r="O114" s="259"/>
      <c r="P114" s="119">
        <f t="shared" si="43"/>
        <v>0</v>
      </c>
      <c r="Q114" s="5"/>
    </row>
    <row r="115" spans="1:17" x14ac:dyDescent="0.3">
      <c r="A115" s="49" t="str">
        <f t="shared" si="37"/>
        <v>N</v>
      </c>
      <c r="B115" s="122" t="s">
        <v>132</v>
      </c>
      <c r="C115" s="115"/>
      <c r="D115" s="116"/>
      <c r="E115" s="117"/>
      <c r="F115" s="118">
        <f t="shared" si="39"/>
        <v>0</v>
      </c>
      <c r="G115" s="119">
        <f t="shared" si="40"/>
        <v>0</v>
      </c>
      <c r="H115" s="289"/>
      <c r="I115" s="290"/>
      <c r="J115" s="120"/>
      <c r="K115" s="259"/>
      <c r="L115" s="119">
        <f t="shared" si="41"/>
        <v>0</v>
      </c>
      <c r="M115" s="259"/>
      <c r="N115" s="119">
        <f t="shared" si="42"/>
        <v>0</v>
      </c>
      <c r="O115" s="259"/>
      <c r="P115" s="119">
        <f t="shared" si="43"/>
        <v>0</v>
      </c>
      <c r="Q115" s="5"/>
    </row>
    <row r="116" spans="1:17" x14ac:dyDescent="0.3">
      <c r="A116" s="49" t="str">
        <f t="shared" si="37"/>
        <v>N</v>
      </c>
      <c r="B116" s="122" t="s">
        <v>133</v>
      </c>
      <c r="C116" s="115"/>
      <c r="D116" s="116"/>
      <c r="E116" s="117"/>
      <c r="F116" s="118">
        <f t="shared" si="39"/>
        <v>0</v>
      </c>
      <c r="G116" s="119">
        <f t="shared" si="40"/>
        <v>0</v>
      </c>
      <c r="H116" s="289"/>
      <c r="I116" s="290"/>
      <c r="J116" s="120"/>
      <c r="K116" s="259"/>
      <c r="L116" s="119">
        <f t="shared" si="41"/>
        <v>0</v>
      </c>
      <c r="M116" s="259"/>
      <c r="N116" s="119">
        <f t="shared" si="42"/>
        <v>0</v>
      </c>
      <c r="O116" s="259"/>
      <c r="P116" s="119">
        <f t="shared" si="43"/>
        <v>0</v>
      </c>
      <c r="Q116" s="5"/>
    </row>
    <row r="117" spans="1:17" x14ac:dyDescent="0.3">
      <c r="A117" s="49" t="str">
        <f t="shared" si="37"/>
        <v>N</v>
      </c>
      <c r="B117" s="114" t="s">
        <v>134</v>
      </c>
      <c r="C117" s="115"/>
      <c r="D117" s="116"/>
      <c r="E117" s="117"/>
      <c r="F117" s="118">
        <f t="shared" si="39"/>
        <v>0</v>
      </c>
      <c r="G117" s="119">
        <f t="shared" si="40"/>
        <v>0</v>
      </c>
      <c r="H117" s="289"/>
      <c r="I117" s="290"/>
      <c r="J117" s="120"/>
      <c r="K117" s="259"/>
      <c r="L117" s="119">
        <f t="shared" si="41"/>
        <v>0</v>
      </c>
      <c r="M117" s="259"/>
      <c r="N117" s="119">
        <f t="shared" si="42"/>
        <v>0</v>
      </c>
      <c r="O117" s="259"/>
      <c r="P117" s="119">
        <f t="shared" si="43"/>
        <v>0</v>
      </c>
      <c r="Q117" s="5"/>
    </row>
    <row r="118" spans="1:17" x14ac:dyDescent="0.3">
      <c r="A118" s="49" t="str">
        <f t="shared" si="37"/>
        <v>N</v>
      </c>
      <c r="B118" s="122" t="s">
        <v>135</v>
      </c>
      <c r="C118" s="115"/>
      <c r="D118" s="116"/>
      <c r="E118" s="117"/>
      <c r="F118" s="118">
        <f t="shared" si="39"/>
        <v>0</v>
      </c>
      <c r="G118" s="119">
        <f t="shared" si="40"/>
        <v>0</v>
      </c>
      <c r="H118" s="289"/>
      <c r="I118" s="290"/>
      <c r="J118" s="120"/>
      <c r="K118" s="259"/>
      <c r="L118" s="119">
        <f t="shared" si="41"/>
        <v>0</v>
      </c>
      <c r="M118" s="259"/>
      <c r="N118" s="119">
        <f t="shared" si="42"/>
        <v>0</v>
      </c>
      <c r="O118" s="259"/>
      <c r="P118" s="119">
        <f t="shared" si="43"/>
        <v>0</v>
      </c>
      <c r="Q118" s="5"/>
    </row>
    <row r="119" spans="1:17" x14ac:dyDescent="0.3">
      <c r="A119" s="49" t="str">
        <f t="shared" si="37"/>
        <v>N</v>
      </c>
      <c r="B119" s="122" t="s">
        <v>136</v>
      </c>
      <c r="C119" s="115"/>
      <c r="D119" s="116"/>
      <c r="E119" s="117"/>
      <c r="F119" s="118">
        <f t="shared" si="39"/>
        <v>0</v>
      </c>
      <c r="G119" s="119">
        <f t="shared" si="40"/>
        <v>0</v>
      </c>
      <c r="H119" s="289"/>
      <c r="I119" s="290"/>
      <c r="J119" s="120"/>
      <c r="K119" s="259"/>
      <c r="L119" s="119">
        <f t="shared" si="41"/>
        <v>0</v>
      </c>
      <c r="M119" s="259"/>
      <c r="N119" s="119">
        <f t="shared" si="42"/>
        <v>0</v>
      </c>
      <c r="O119" s="259"/>
      <c r="P119" s="119">
        <f t="shared" si="43"/>
        <v>0</v>
      </c>
      <c r="Q119" s="5"/>
    </row>
    <row r="120" spans="1:17" x14ac:dyDescent="0.3">
      <c r="A120" s="49" t="str">
        <f t="shared" si="37"/>
        <v>N</v>
      </c>
      <c r="B120" s="122" t="s">
        <v>137</v>
      </c>
      <c r="C120" s="115"/>
      <c r="D120" s="116"/>
      <c r="E120" s="117"/>
      <c r="F120" s="118">
        <f t="shared" si="39"/>
        <v>0</v>
      </c>
      <c r="G120" s="119">
        <f t="shared" si="40"/>
        <v>0</v>
      </c>
      <c r="H120" s="289"/>
      <c r="I120" s="290"/>
      <c r="J120" s="120"/>
      <c r="K120" s="259"/>
      <c r="L120" s="119">
        <f t="shared" si="41"/>
        <v>0</v>
      </c>
      <c r="M120" s="259"/>
      <c r="N120" s="119">
        <f t="shared" si="42"/>
        <v>0</v>
      </c>
      <c r="O120" s="259"/>
      <c r="P120" s="119">
        <f t="shared" si="43"/>
        <v>0</v>
      </c>
      <c r="Q120" s="5"/>
    </row>
    <row r="121" spans="1:17" x14ac:dyDescent="0.3">
      <c r="A121" s="49" t="str">
        <f t="shared" si="37"/>
        <v>N</v>
      </c>
      <c r="B121" s="122" t="s">
        <v>138</v>
      </c>
      <c r="C121" s="115"/>
      <c r="D121" s="116"/>
      <c r="E121" s="117"/>
      <c r="F121" s="118">
        <f t="shared" si="39"/>
        <v>0</v>
      </c>
      <c r="G121" s="119">
        <f t="shared" si="40"/>
        <v>0</v>
      </c>
      <c r="H121" s="289"/>
      <c r="I121" s="290"/>
      <c r="J121" s="120"/>
      <c r="K121" s="259"/>
      <c r="L121" s="119">
        <f t="shared" si="41"/>
        <v>0</v>
      </c>
      <c r="M121" s="259"/>
      <c r="N121" s="119">
        <f t="shared" si="42"/>
        <v>0</v>
      </c>
      <c r="O121" s="259"/>
      <c r="P121" s="119">
        <f t="shared" si="43"/>
        <v>0</v>
      </c>
      <c r="Q121" s="5"/>
    </row>
    <row r="122" spans="1:17" x14ac:dyDescent="0.3">
      <c r="A122" s="49" t="str">
        <f t="shared" si="37"/>
        <v>N</v>
      </c>
      <c r="B122" s="122" t="s">
        <v>139</v>
      </c>
      <c r="C122" s="115"/>
      <c r="D122" s="116"/>
      <c r="E122" s="117"/>
      <c r="F122" s="118">
        <f t="shared" si="39"/>
        <v>0</v>
      </c>
      <c r="G122" s="119">
        <f t="shared" si="40"/>
        <v>0</v>
      </c>
      <c r="H122" s="289"/>
      <c r="I122" s="290"/>
      <c r="J122" s="120"/>
      <c r="K122" s="259"/>
      <c r="L122" s="119">
        <f t="shared" si="41"/>
        <v>0</v>
      </c>
      <c r="M122" s="259"/>
      <c r="N122" s="119">
        <f t="shared" si="42"/>
        <v>0</v>
      </c>
      <c r="O122" s="259"/>
      <c r="P122" s="119">
        <f t="shared" si="43"/>
        <v>0</v>
      </c>
      <c r="Q122" s="5"/>
    </row>
    <row r="123" spans="1:17" x14ac:dyDescent="0.3">
      <c r="A123" s="49" t="str">
        <f t="shared" si="37"/>
        <v>N</v>
      </c>
      <c r="B123" s="122" t="s">
        <v>140</v>
      </c>
      <c r="C123" s="115"/>
      <c r="D123" s="116"/>
      <c r="E123" s="117"/>
      <c r="F123" s="118">
        <f t="shared" si="39"/>
        <v>0</v>
      </c>
      <c r="G123" s="119">
        <f t="shared" si="40"/>
        <v>0</v>
      </c>
      <c r="H123" s="289"/>
      <c r="I123" s="290"/>
      <c r="J123" s="120"/>
      <c r="K123" s="259"/>
      <c r="L123" s="119">
        <f t="shared" si="41"/>
        <v>0</v>
      </c>
      <c r="M123" s="259"/>
      <c r="N123" s="119">
        <f t="shared" si="42"/>
        <v>0</v>
      </c>
      <c r="O123" s="259"/>
      <c r="P123" s="119">
        <f t="shared" si="43"/>
        <v>0</v>
      </c>
      <c r="Q123" s="5"/>
    </row>
    <row r="124" spans="1:17" x14ac:dyDescent="0.3">
      <c r="A124" s="49" t="str">
        <f t="shared" si="37"/>
        <v>N</v>
      </c>
      <c r="B124" s="122" t="s">
        <v>141</v>
      </c>
      <c r="C124" s="115"/>
      <c r="D124" s="116"/>
      <c r="E124" s="117"/>
      <c r="F124" s="118">
        <f t="shared" si="39"/>
        <v>0</v>
      </c>
      <c r="G124" s="119">
        <f t="shared" si="40"/>
        <v>0</v>
      </c>
      <c r="H124" s="289"/>
      <c r="I124" s="290"/>
      <c r="J124" s="120"/>
      <c r="K124" s="259"/>
      <c r="L124" s="119">
        <f t="shared" si="41"/>
        <v>0</v>
      </c>
      <c r="M124" s="259"/>
      <c r="N124" s="119">
        <f t="shared" si="42"/>
        <v>0</v>
      </c>
      <c r="O124" s="259"/>
      <c r="P124" s="119">
        <f t="shared" si="43"/>
        <v>0</v>
      </c>
      <c r="Q124" s="5"/>
    </row>
    <row r="125" spans="1:17" x14ac:dyDescent="0.3">
      <c r="A125" s="49" t="str">
        <f t="shared" si="37"/>
        <v>N</v>
      </c>
      <c r="B125" s="122" t="s">
        <v>142</v>
      </c>
      <c r="C125" s="115"/>
      <c r="D125" s="116"/>
      <c r="E125" s="117"/>
      <c r="F125" s="118">
        <f t="shared" si="39"/>
        <v>0</v>
      </c>
      <c r="G125" s="119">
        <f t="shared" si="40"/>
        <v>0</v>
      </c>
      <c r="H125" s="289"/>
      <c r="I125" s="290"/>
      <c r="J125" s="120"/>
      <c r="K125" s="259"/>
      <c r="L125" s="119">
        <f t="shared" si="41"/>
        <v>0</v>
      </c>
      <c r="M125" s="259"/>
      <c r="N125" s="119">
        <f t="shared" si="42"/>
        <v>0</v>
      </c>
      <c r="O125" s="259"/>
      <c r="P125" s="119">
        <f t="shared" si="43"/>
        <v>0</v>
      </c>
      <c r="Q125" s="5"/>
    </row>
    <row r="126" spans="1:17" x14ac:dyDescent="0.3">
      <c r="A126" s="49" t="str">
        <f t="shared" si="37"/>
        <v>N</v>
      </c>
      <c r="B126" s="122" t="s">
        <v>143</v>
      </c>
      <c r="C126" s="115"/>
      <c r="D126" s="116"/>
      <c r="E126" s="117"/>
      <c r="F126" s="118">
        <f t="shared" si="39"/>
        <v>0</v>
      </c>
      <c r="G126" s="119">
        <f t="shared" si="40"/>
        <v>0</v>
      </c>
      <c r="H126" s="289"/>
      <c r="I126" s="290"/>
      <c r="J126" s="120"/>
      <c r="K126" s="259"/>
      <c r="L126" s="119">
        <f t="shared" si="41"/>
        <v>0</v>
      </c>
      <c r="M126" s="259"/>
      <c r="N126" s="119">
        <f t="shared" si="42"/>
        <v>0</v>
      </c>
      <c r="O126" s="259"/>
      <c r="P126" s="119">
        <f t="shared" si="43"/>
        <v>0</v>
      </c>
      <c r="Q126" s="5"/>
    </row>
    <row r="127" spans="1:17" hidden="1" x14ac:dyDescent="0.3">
      <c r="A127" s="49" t="str">
        <f t="shared" ref="A127:A136" si="44">IF((L127+N127+P127)&gt;0,"A","N")</f>
        <v>N</v>
      </c>
      <c r="B127" s="122" t="s">
        <v>236</v>
      </c>
      <c r="C127" s="115"/>
      <c r="D127" s="116"/>
      <c r="E127" s="117"/>
      <c r="F127" s="118">
        <f t="shared" ref="F127:F136" si="45">SUM(K127,M127,O127)</f>
        <v>0</v>
      </c>
      <c r="G127" s="119">
        <f t="shared" ref="G127:G136" si="46">F127*E127</f>
        <v>0</v>
      </c>
      <c r="H127" s="262"/>
      <c r="I127" s="119"/>
      <c r="J127" s="120"/>
      <c r="K127" s="259"/>
      <c r="L127" s="119">
        <f t="shared" ref="L127:L136" si="47">K127*$E127</f>
        <v>0</v>
      </c>
      <c r="M127" s="259"/>
      <c r="N127" s="119">
        <f t="shared" ref="N127:N136" si="48">M127*$E127</f>
        <v>0</v>
      </c>
      <c r="O127" s="259"/>
      <c r="P127" s="119">
        <f t="shared" ref="P127:P136" si="49">O127*$E127</f>
        <v>0</v>
      </c>
      <c r="Q127" s="5"/>
    </row>
    <row r="128" spans="1:17" hidden="1" x14ac:dyDescent="0.3">
      <c r="A128" s="49" t="str">
        <f t="shared" si="44"/>
        <v>N</v>
      </c>
      <c r="B128" s="122" t="s">
        <v>237</v>
      </c>
      <c r="C128" s="115"/>
      <c r="D128" s="116"/>
      <c r="E128" s="117"/>
      <c r="F128" s="118">
        <f t="shared" si="45"/>
        <v>0</v>
      </c>
      <c r="G128" s="119">
        <f t="shared" si="46"/>
        <v>0</v>
      </c>
      <c r="H128" s="262"/>
      <c r="I128" s="119"/>
      <c r="J128" s="120"/>
      <c r="K128" s="259"/>
      <c r="L128" s="119">
        <f t="shared" si="47"/>
        <v>0</v>
      </c>
      <c r="M128" s="259"/>
      <c r="N128" s="119">
        <f t="shared" si="48"/>
        <v>0</v>
      </c>
      <c r="O128" s="259"/>
      <c r="P128" s="119">
        <f t="shared" si="49"/>
        <v>0</v>
      </c>
      <c r="Q128" s="5"/>
    </row>
    <row r="129" spans="1:17" hidden="1" x14ac:dyDescent="0.3">
      <c r="A129" s="49" t="str">
        <f t="shared" si="44"/>
        <v>N</v>
      </c>
      <c r="B129" s="122" t="s">
        <v>238</v>
      </c>
      <c r="C129" s="115"/>
      <c r="D129" s="116"/>
      <c r="E129" s="117"/>
      <c r="F129" s="118">
        <f t="shared" si="45"/>
        <v>0</v>
      </c>
      <c r="G129" s="119">
        <f t="shared" si="46"/>
        <v>0</v>
      </c>
      <c r="H129" s="262"/>
      <c r="I129" s="119"/>
      <c r="J129" s="120"/>
      <c r="K129" s="259"/>
      <c r="L129" s="119">
        <f t="shared" si="47"/>
        <v>0</v>
      </c>
      <c r="M129" s="259"/>
      <c r="N129" s="119">
        <f t="shared" si="48"/>
        <v>0</v>
      </c>
      <c r="O129" s="259"/>
      <c r="P129" s="119">
        <f t="shared" si="49"/>
        <v>0</v>
      </c>
      <c r="Q129" s="5"/>
    </row>
    <row r="130" spans="1:17" hidden="1" x14ac:dyDescent="0.3">
      <c r="A130" s="49" t="str">
        <f t="shared" si="44"/>
        <v>N</v>
      </c>
      <c r="B130" s="122" t="s">
        <v>239</v>
      </c>
      <c r="C130" s="115"/>
      <c r="D130" s="116"/>
      <c r="E130" s="117"/>
      <c r="F130" s="118">
        <f t="shared" si="45"/>
        <v>0</v>
      </c>
      <c r="G130" s="119">
        <f t="shared" si="46"/>
        <v>0</v>
      </c>
      <c r="H130" s="262"/>
      <c r="I130" s="119"/>
      <c r="J130" s="120"/>
      <c r="K130" s="259"/>
      <c r="L130" s="119">
        <f t="shared" si="47"/>
        <v>0</v>
      </c>
      <c r="M130" s="259"/>
      <c r="N130" s="119">
        <f t="shared" si="48"/>
        <v>0</v>
      </c>
      <c r="O130" s="259"/>
      <c r="P130" s="119">
        <f t="shared" si="49"/>
        <v>0</v>
      </c>
      <c r="Q130" s="5"/>
    </row>
    <row r="131" spans="1:17" hidden="1" x14ac:dyDescent="0.3">
      <c r="A131" s="49" t="str">
        <f t="shared" si="44"/>
        <v>N</v>
      </c>
      <c r="B131" s="122" t="s">
        <v>240</v>
      </c>
      <c r="C131" s="115"/>
      <c r="D131" s="116"/>
      <c r="E131" s="117"/>
      <c r="F131" s="118">
        <f t="shared" si="45"/>
        <v>0</v>
      </c>
      <c r="G131" s="119">
        <f t="shared" si="46"/>
        <v>0</v>
      </c>
      <c r="H131" s="262"/>
      <c r="I131" s="119"/>
      <c r="J131" s="120"/>
      <c r="K131" s="259"/>
      <c r="L131" s="119">
        <f t="shared" si="47"/>
        <v>0</v>
      </c>
      <c r="M131" s="259"/>
      <c r="N131" s="119">
        <f t="shared" si="48"/>
        <v>0</v>
      </c>
      <c r="O131" s="259"/>
      <c r="P131" s="119">
        <f t="shared" si="49"/>
        <v>0</v>
      </c>
      <c r="Q131" s="5"/>
    </row>
    <row r="132" spans="1:17" hidden="1" x14ac:dyDescent="0.3">
      <c r="A132" s="49" t="str">
        <f t="shared" si="44"/>
        <v>N</v>
      </c>
      <c r="B132" s="122" t="s">
        <v>241</v>
      </c>
      <c r="C132" s="115"/>
      <c r="D132" s="116"/>
      <c r="E132" s="117"/>
      <c r="F132" s="118">
        <f t="shared" si="45"/>
        <v>0</v>
      </c>
      <c r="G132" s="119">
        <f t="shared" si="46"/>
        <v>0</v>
      </c>
      <c r="H132" s="262"/>
      <c r="I132" s="119"/>
      <c r="J132" s="120"/>
      <c r="K132" s="259"/>
      <c r="L132" s="119">
        <f t="shared" si="47"/>
        <v>0</v>
      </c>
      <c r="M132" s="259"/>
      <c r="N132" s="119">
        <f t="shared" si="48"/>
        <v>0</v>
      </c>
      <c r="O132" s="259"/>
      <c r="P132" s="119">
        <f t="shared" si="49"/>
        <v>0</v>
      </c>
      <c r="Q132" s="5"/>
    </row>
    <row r="133" spans="1:17" hidden="1" x14ac:dyDescent="0.3">
      <c r="A133" s="49" t="str">
        <f t="shared" si="44"/>
        <v>N</v>
      </c>
      <c r="B133" s="122" t="s">
        <v>242</v>
      </c>
      <c r="C133" s="115"/>
      <c r="D133" s="116"/>
      <c r="E133" s="117"/>
      <c r="F133" s="118">
        <f t="shared" si="45"/>
        <v>0</v>
      </c>
      <c r="G133" s="119">
        <f t="shared" si="46"/>
        <v>0</v>
      </c>
      <c r="H133" s="262"/>
      <c r="I133" s="119"/>
      <c r="J133" s="120"/>
      <c r="K133" s="259"/>
      <c r="L133" s="119">
        <f t="shared" si="47"/>
        <v>0</v>
      </c>
      <c r="M133" s="259"/>
      <c r="N133" s="119">
        <f t="shared" si="48"/>
        <v>0</v>
      </c>
      <c r="O133" s="259"/>
      <c r="P133" s="119">
        <f t="shared" si="49"/>
        <v>0</v>
      </c>
      <c r="Q133" s="5"/>
    </row>
    <row r="134" spans="1:17" hidden="1" x14ac:dyDescent="0.3">
      <c r="A134" s="49" t="str">
        <f t="shared" si="44"/>
        <v>N</v>
      </c>
      <c r="B134" s="122" t="s">
        <v>243</v>
      </c>
      <c r="C134" s="115"/>
      <c r="D134" s="116"/>
      <c r="E134" s="117"/>
      <c r="F134" s="118">
        <f t="shared" si="45"/>
        <v>0</v>
      </c>
      <c r="G134" s="119">
        <f t="shared" si="46"/>
        <v>0</v>
      </c>
      <c r="H134" s="262"/>
      <c r="I134" s="119"/>
      <c r="J134" s="120"/>
      <c r="K134" s="259"/>
      <c r="L134" s="119">
        <f t="shared" si="47"/>
        <v>0</v>
      </c>
      <c r="M134" s="259"/>
      <c r="N134" s="119">
        <f t="shared" si="48"/>
        <v>0</v>
      </c>
      <c r="O134" s="259"/>
      <c r="P134" s="119">
        <f t="shared" si="49"/>
        <v>0</v>
      </c>
      <c r="Q134" s="5"/>
    </row>
    <row r="135" spans="1:17" hidden="1" x14ac:dyDescent="0.3">
      <c r="A135" s="49" t="str">
        <f t="shared" si="44"/>
        <v>N</v>
      </c>
      <c r="B135" s="122" t="s">
        <v>244</v>
      </c>
      <c r="C135" s="115"/>
      <c r="D135" s="116"/>
      <c r="E135" s="117"/>
      <c r="F135" s="118">
        <f t="shared" si="45"/>
        <v>0</v>
      </c>
      <c r="G135" s="119">
        <f t="shared" si="46"/>
        <v>0</v>
      </c>
      <c r="H135" s="262"/>
      <c r="I135" s="119"/>
      <c r="J135" s="120"/>
      <c r="K135" s="259"/>
      <c r="L135" s="119">
        <f t="shared" si="47"/>
        <v>0</v>
      </c>
      <c r="M135" s="259"/>
      <c r="N135" s="119">
        <f t="shared" si="48"/>
        <v>0</v>
      </c>
      <c r="O135" s="259"/>
      <c r="P135" s="119">
        <f t="shared" si="49"/>
        <v>0</v>
      </c>
      <c r="Q135" s="5"/>
    </row>
    <row r="136" spans="1:17" hidden="1" x14ac:dyDescent="0.3">
      <c r="A136" s="49" t="str">
        <f t="shared" si="44"/>
        <v>N</v>
      </c>
      <c r="B136" s="122" t="s">
        <v>245</v>
      </c>
      <c r="C136" s="115"/>
      <c r="D136" s="116"/>
      <c r="E136" s="117"/>
      <c r="F136" s="118">
        <f t="shared" si="45"/>
        <v>0</v>
      </c>
      <c r="G136" s="119">
        <f t="shared" si="46"/>
        <v>0</v>
      </c>
      <c r="H136" s="262"/>
      <c r="I136" s="119"/>
      <c r="J136" s="120"/>
      <c r="K136" s="259"/>
      <c r="L136" s="119">
        <f t="shared" si="47"/>
        <v>0</v>
      </c>
      <c r="M136" s="259"/>
      <c r="N136" s="119">
        <f t="shared" si="48"/>
        <v>0</v>
      </c>
      <c r="O136" s="259"/>
      <c r="P136" s="119">
        <f t="shared" si="49"/>
        <v>0</v>
      </c>
      <c r="Q136" s="5"/>
    </row>
    <row r="137" spans="1:17" ht="18" x14ac:dyDescent="0.35">
      <c r="B137" s="122"/>
      <c r="C137" s="283" t="s">
        <v>267</v>
      </c>
      <c r="D137" s="281"/>
      <c r="E137" s="281"/>
      <c r="F137" s="282">
        <f>IF(G137=0,0,G137/G7)</f>
        <v>0</v>
      </c>
      <c r="G137" s="288">
        <f>G138+G169</f>
        <v>0</v>
      </c>
      <c r="H137" s="262"/>
      <c r="I137" s="269"/>
      <c r="J137" s="120"/>
      <c r="K137" s="259"/>
      <c r="L137" s="119"/>
      <c r="M137" s="259"/>
      <c r="N137" s="119"/>
      <c r="O137" s="259"/>
      <c r="P137" s="119"/>
      <c r="Q137" s="5"/>
    </row>
    <row r="138" spans="1:17" x14ac:dyDescent="0.3">
      <c r="A138" s="49" t="str">
        <f t="shared" si="37"/>
        <v>N</v>
      </c>
      <c r="B138" s="107" t="s">
        <v>146</v>
      </c>
      <c r="C138" s="108" t="s">
        <v>144</v>
      </c>
      <c r="D138" s="109"/>
      <c r="E138" s="41"/>
      <c r="F138" s="280"/>
      <c r="G138" s="111">
        <f>SUM(G139:G168)</f>
        <v>0</v>
      </c>
      <c r="H138" s="265"/>
      <c r="I138" s="265"/>
      <c r="J138" s="112"/>
      <c r="K138" s="113"/>
      <c r="L138" s="111">
        <f t="shared" ref="L138:P138" si="50">SUM(L139:L168)</f>
        <v>0</v>
      </c>
      <c r="M138" s="113"/>
      <c r="N138" s="111">
        <f t="shared" si="50"/>
        <v>0</v>
      </c>
      <c r="O138" s="113"/>
      <c r="P138" s="111">
        <f t="shared" si="50"/>
        <v>0</v>
      </c>
      <c r="Q138" s="5"/>
    </row>
    <row r="139" spans="1:17" x14ac:dyDescent="0.3">
      <c r="A139" s="49" t="str">
        <f t="shared" si="37"/>
        <v>N</v>
      </c>
      <c r="B139" s="122" t="s">
        <v>147</v>
      </c>
      <c r="C139" s="115"/>
      <c r="D139" s="116"/>
      <c r="E139" s="117"/>
      <c r="F139" s="118">
        <f t="shared" ref="F139:F158" si="51">SUM(K139,M139,O139)</f>
        <v>0</v>
      </c>
      <c r="G139" s="119">
        <f t="shared" ref="G139:G158" si="52">F139*E139</f>
        <v>0</v>
      </c>
      <c r="H139" s="289"/>
      <c r="I139" s="290"/>
      <c r="J139" s="120"/>
      <c r="K139" s="259"/>
      <c r="L139" s="119">
        <f t="shared" si="41"/>
        <v>0</v>
      </c>
      <c r="M139" s="259"/>
      <c r="N139" s="119">
        <f t="shared" si="42"/>
        <v>0</v>
      </c>
      <c r="O139" s="259"/>
      <c r="P139" s="119">
        <f t="shared" ref="P139:P158" si="53">O139*$E139</f>
        <v>0</v>
      </c>
      <c r="Q139" s="5"/>
    </row>
    <row r="140" spans="1:17" x14ac:dyDescent="0.3">
      <c r="A140" s="49" t="str">
        <f t="shared" si="37"/>
        <v>N</v>
      </c>
      <c r="B140" s="122" t="s">
        <v>148</v>
      </c>
      <c r="C140" s="115"/>
      <c r="D140" s="116"/>
      <c r="E140" s="117"/>
      <c r="F140" s="118">
        <f t="shared" si="51"/>
        <v>0</v>
      </c>
      <c r="G140" s="119">
        <f t="shared" si="52"/>
        <v>0</v>
      </c>
      <c r="H140" s="289"/>
      <c r="I140" s="290"/>
      <c r="J140" s="120"/>
      <c r="K140" s="259"/>
      <c r="L140" s="119">
        <f t="shared" si="41"/>
        <v>0</v>
      </c>
      <c r="M140" s="259"/>
      <c r="N140" s="119">
        <f t="shared" si="42"/>
        <v>0</v>
      </c>
      <c r="O140" s="259"/>
      <c r="P140" s="119">
        <f t="shared" si="53"/>
        <v>0</v>
      </c>
      <c r="Q140" s="5"/>
    </row>
    <row r="141" spans="1:17" x14ac:dyDescent="0.3">
      <c r="A141" s="49" t="str">
        <f t="shared" si="37"/>
        <v>N</v>
      </c>
      <c r="B141" s="122" t="s">
        <v>149</v>
      </c>
      <c r="C141" s="115"/>
      <c r="D141" s="116"/>
      <c r="E141" s="117"/>
      <c r="F141" s="118">
        <f t="shared" si="51"/>
        <v>0</v>
      </c>
      <c r="G141" s="119">
        <f t="shared" si="52"/>
        <v>0</v>
      </c>
      <c r="H141" s="289"/>
      <c r="I141" s="290"/>
      <c r="J141" s="120"/>
      <c r="K141" s="259"/>
      <c r="L141" s="119">
        <f t="shared" si="41"/>
        <v>0</v>
      </c>
      <c r="M141" s="259"/>
      <c r="N141" s="119">
        <f t="shared" si="42"/>
        <v>0</v>
      </c>
      <c r="O141" s="259"/>
      <c r="P141" s="119">
        <f t="shared" si="53"/>
        <v>0</v>
      </c>
      <c r="Q141" s="5"/>
    </row>
    <row r="142" spans="1:17" x14ac:dyDescent="0.3">
      <c r="A142" s="49" t="str">
        <f t="shared" si="37"/>
        <v>N</v>
      </c>
      <c r="B142" s="122" t="s">
        <v>150</v>
      </c>
      <c r="C142" s="115"/>
      <c r="D142" s="116"/>
      <c r="E142" s="117"/>
      <c r="F142" s="118">
        <f t="shared" si="51"/>
        <v>0</v>
      </c>
      <c r="G142" s="119">
        <f t="shared" si="52"/>
        <v>0</v>
      </c>
      <c r="H142" s="289"/>
      <c r="I142" s="290"/>
      <c r="J142" s="120"/>
      <c r="K142" s="259"/>
      <c r="L142" s="119">
        <f t="shared" si="41"/>
        <v>0</v>
      </c>
      <c r="M142" s="259"/>
      <c r="N142" s="119">
        <f t="shared" si="42"/>
        <v>0</v>
      </c>
      <c r="O142" s="259"/>
      <c r="P142" s="119">
        <f t="shared" si="53"/>
        <v>0</v>
      </c>
      <c r="Q142" s="5"/>
    </row>
    <row r="143" spans="1:17" x14ac:dyDescent="0.3">
      <c r="A143" s="49" t="str">
        <f t="shared" si="37"/>
        <v>N</v>
      </c>
      <c r="B143" s="122" t="s">
        <v>151</v>
      </c>
      <c r="C143" s="115"/>
      <c r="D143" s="116"/>
      <c r="E143" s="117"/>
      <c r="F143" s="118">
        <f t="shared" si="51"/>
        <v>0</v>
      </c>
      <c r="G143" s="119">
        <f t="shared" si="52"/>
        <v>0</v>
      </c>
      <c r="H143" s="289"/>
      <c r="I143" s="290"/>
      <c r="J143" s="120"/>
      <c r="K143" s="259"/>
      <c r="L143" s="119">
        <f t="shared" si="41"/>
        <v>0</v>
      </c>
      <c r="M143" s="259"/>
      <c r="N143" s="119">
        <f t="shared" si="42"/>
        <v>0</v>
      </c>
      <c r="O143" s="259"/>
      <c r="P143" s="119">
        <f t="shared" si="53"/>
        <v>0</v>
      </c>
      <c r="Q143" s="5"/>
    </row>
    <row r="144" spans="1:17" x14ac:dyDescent="0.3">
      <c r="A144" s="49" t="str">
        <f t="shared" si="37"/>
        <v>N</v>
      </c>
      <c r="B144" s="122" t="s">
        <v>152</v>
      </c>
      <c r="C144" s="115"/>
      <c r="D144" s="116"/>
      <c r="E144" s="117"/>
      <c r="F144" s="118">
        <f t="shared" si="51"/>
        <v>0</v>
      </c>
      <c r="G144" s="119">
        <f t="shared" si="52"/>
        <v>0</v>
      </c>
      <c r="H144" s="289"/>
      <c r="I144" s="290"/>
      <c r="J144" s="120"/>
      <c r="K144" s="259"/>
      <c r="L144" s="119">
        <f t="shared" si="41"/>
        <v>0</v>
      </c>
      <c r="M144" s="259"/>
      <c r="N144" s="119">
        <f t="shared" si="42"/>
        <v>0</v>
      </c>
      <c r="O144" s="259"/>
      <c r="P144" s="119">
        <f t="shared" si="53"/>
        <v>0</v>
      </c>
      <c r="Q144" s="5"/>
    </row>
    <row r="145" spans="1:17" x14ac:dyDescent="0.3">
      <c r="A145" s="49" t="str">
        <f t="shared" si="37"/>
        <v>N</v>
      </c>
      <c r="B145" s="122" t="s">
        <v>153</v>
      </c>
      <c r="C145" s="115"/>
      <c r="D145" s="116"/>
      <c r="E145" s="117"/>
      <c r="F145" s="118">
        <f t="shared" si="51"/>
        <v>0</v>
      </c>
      <c r="G145" s="119">
        <f t="shared" si="52"/>
        <v>0</v>
      </c>
      <c r="H145" s="289"/>
      <c r="I145" s="290"/>
      <c r="J145" s="120"/>
      <c r="K145" s="259"/>
      <c r="L145" s="119">
        <f t="shared" si="41"/>
        <v>0</v>
      </c>
      <c r="M145" s="259"/>
      <c r="N145" s="119">
        <f t="shared" si="42"/>
        <v>0</v>
      </c>
      <c r="O145" s="259"/>
      <c r="P145" s="119">
        <f t="shared" si="53"/>
        <v>0</v>
      </c>
      <c r="Q145" s="5"/>
    </row>
    <row r="146" spans="1:17" x14ac:dyDescent="0.3">
      <c r="A146" s="49" t="str">
        <f t="shared" si="37"/>
        <v>N</v>
      </c>
      <c r="B146" s="122" t="s">
        <v>154</v>
      </c>
      <c r="C146" s="115"/>
      <c r="D146" s="116"/>
      <c r="E146" s="117"/>
      <c r="F146" s="118">
        <f t="shared" si="51"/>
        <v>0</v>
      </c>
      <c r="G146" s="119">
        <f t="shared" si="52"/>
        <v>0</v>
      </c>
      <c r="H146" s="289"/>
      <c r="I146" s="290"/>
      <c r="J146" s="120"/>
      <c r="K146" s="259"/>
      <c r="L146" s="119">
        <f t="shared" si="41"/>
        <v>0</v>
      </c>
      <c r="M146" s="259"/>
      <c r="N146" s="119">
        <f t="shared" si="42"/>
        <v>0</v>
      </c>
      <c r="O146" s="259"/>
      <c r="P146" s="119">
        <f t="shared" si="53"/>
        <v>0</v>
      </c>
      <c r="Q146" s="5"/>
    </row>
    <row r="147" spans="1:17" x14ac:dyDescent="0.3">
      <c r="A147" s="49" t="str">
        <f t="shared" si="37"/>
        <v>N</v>
      </c>
      <c r="B147" s="122" t="s">
        <v>155</v>
      </c>
      <c r="C147" s="115"/>
      <c r="D147" s="116"/>
      <c r="E147" s="117"/>
      <c r="F147" s="118">
        <f t="shared" si="51"/>
        <v>0</v>
      </c>
      <c r="G147" s="119">
        <f t="shared" si="52"/>
        <v>0</v>
      </c>
      <c r="H147" s="289"/>
      <c r="I147" s="290"/>
      <c r="J147" s="120"/>
      <c r="K147" s="259"/>
      <c r="L147" s="119">
        <f t="shared" si="41"/>
        <v>0</v>
      </c>
      <c r="M147" s="259"/>
      <c r="N147" s="119">
        <f t="shared" si="42"/>
        <v>0</v>
      </c>
      <c r="O147" s="259"/>
      <c r="P147" s="119">
        <f t="shared" si="53"/>
        <v>0</v>
      </c>
      <c r="Q147" s="5"/>
    </row>
    <row r="148" spans="1:17" x14ac:dyDescent="0.3">
      <c r="A148" s="49" t="str">
        <f t="shared" si="37"/>
        <v>N</v>
      </c>
      <c r="B148" s="122" t="s">
        <v>156</v>
      </c>
      <c r="C148" s="115"/>
      <c r="D148" s="116"/>
      <c r="E148" s="117"/>
      <c r="F148" s="118">
        <f t="shared" si="51"/>
        <v>0</v>
      </c>
      <c r="G148" s="119">
        <f t="shared" si="52"/>
        <v>0</v>
      </c>
      <c r="H148" s="289"/>
      <c r="I148" s="290"/>
      <c r="J148" s="120"/>
      <c r="K148" s="259"/>
      <c r="L148" s="119">
        <f t="shared" si="41"/>
        <v>0</v>
      </c>
      <c r="M148" s="259"/>
      <c r="N148" s="119">
        <f t="shared" si="42"/>
        <v>0</v>
      </c>
      <c r="O148" s="259"/>
      <c r="P148" s="119">
        <f t="shared" si="53"/>
        <v>0</v>
      </c>
      <c r="Q148" s="5"/>
    </row>
    <row r="149" spans="1:17" x14ac:dyDescent="0.3">
      <c r="A149" s="49" t="str">
        <f t="shared" si="37"/>
        <v>N</v>
      </c>
      <c r="B149" s="114" t="s">
        <v>157</v>
      </c>
      <c r="C149" s="115"/>
      <c r="D149" s="116"/>
      <c r="E149" s="117"/>
      <c r="F149" s="118">
        <f t="shared" si="51"/>
        <v>0</v>
      </c>
      <c r="G149" s="119">
        <f t="shared" si="52"/>
        <v>0</v>
      </c>
      <c r="H149" s="289"/>
      <c r="I149" s="290"/>
      <c r="J149" s="120"/>
      <c r="K149" s="259"/>
      <c r="L149" s="119">
        <f t="shared" si="41"/>
        <v>0</v>
      </c>
      <c r="M149" s="259"/>
      <c r="N149" s="119">
        <f t="shared" si="42"/>
        <v>0</v>
      </c>
      <c r="O149" s="259"/>
      <c r="P149" s="119">
        <f t="shared" si="53"/>
        <v>0</v>
      </c>
      <c r="Q149" s="5"/>
    </row>
    <row r="150" spans="1:17" x14ac:dyDescent="0.3">
      <c r="A150" s="49" t="str">
        <f t="shared" si="37"/>
        <v>N</v>
      </c>
      <c r="B150" s="122" t="s">
        <v>158</v>
      </c>
      <c r="C150" s="115"/>
      <c r="D150" s="116"/>
      <c r="E150" s="117"/>
      <c r="F150" s="118">
        <f t="shared" si="51"/>
        <v>0</v>
      </c>
      <c r="G150" s="119">
        <f t="shared" si="52"/>
        <v>0</v>
      </c>
      <c r="H150" s="289"/>
      <c r="I150" s="290"/>
      <c r="J150" s="120"/>
      <c r="K150" s="259"/>
      <c r="L150" s="119">
        <f t="shared" si="41"/>
        <v>0</v>
      </c>
      <c r="M150" s="259"/>
      <c r="N150" s="119">
        <f t="shared" si="42"/>
        <v>0</v>
      </c>
      <c r="O150" s="259"/>
      <c r="P150" s="119">
        <f t="shared" si="53"/>
        <v>0</v>
      </c>
      <c r="Q150" s="5"/>
    </row>
    <row r="151" spans="1:17" x14ac:dyDescent="0.3">
      <c r="A151" s="49" t="str">
        <f t="shared" si="37"/>
        <v>N</v>
      </c>
      <c r="B151" s="122" t="s">
        <v>159</v>
      </c>
      <c r="C151" s="115"/>
      <c r="D151" s="116"/>
      <c r="E151" s="117"/>
      <c r="F151" s="118">
        <f t="shared" si="51"/>
        <v>0</v>
      </c>
      <c r="G151" s="119">
        <f t="shared" si="52"/>
        <v>0</v>
      </c>
      <c r="H151" s="289"/>
      <c r="I151" s="290"/>
      <c r="J151" s="120"/>
      <c r="K151" s="259"/>
      <c r="L151" s="119">
        <f t="shared" si="41"/>
        <v>0</v>
      </c>
      <c r="M151" s="259"/>
      <c r="N151" s="119">
        <f t="shared" si="42"/>
        <v>0</v>
      </c>
      <c r="O151" s="259"/>
      <c r="P151" s="119">
        <f t="shared" si="53"/>
        <v>0</v>
      </c>
      <c r="Q151" s="5"/>
    </row>
    <row r="152" spans="1:17" x14ac:dyDescent="0.3">
      <c r="A152" s="49" t="str">
        <f t="shared" si="37"/>
        <v>N</v>
      </c>
      <c r="B152" s="122" t="s">
        <v>160</v>
      </c>
      <c r="C152" s="115"/>
      <c r="D152" s="116"/>
      <c r="E152" s="117"/>
      <c r="F152" s="118">
        <f t="shared" si="51"/>
        <v>0</v>
      </c>
      <c r="G152" s="119">
        <f t="shared" si="52"/>
        <v>0</v>
      </c>
      <c r="H152" s="289"/>
      <c r="I152" s="290"/>
      <c r="J152" s="120"/>
      <c r="K152" s="259"/>
      <c r="L152" s="119">
        <f t="shared" si="41"/>
        <v>0</v>
      </c>
      <c r="M152" s="259"/>
      <c r="N152" s="119">
        <f t="shared" si="42"/>
        <v>0</v>
      </c>
      <c r="O152" s="259"/>
      <c r="P152" s="119">
        <f t="shared" si="53"/>
        <v>0</v>
      </c>
      <c r="Q152" s="5"/>
    </row>
    <row r="153" spans="1:17" x14ac:dyDescent="0.3">
      <c r="A153" s="49" t="str">
        <f t="shared" si="37"/>
        <v>N</v>
      </c>
      <c r="B153" s="122" t="s">
        <v>161</v>
      </c>
      <c r="C153" s="115"/>
      <c r="D153" s="116"/>
      <c r="E153" s="117"/>
      <c r="F153" s="118">
        <f t="shared" si="51"/>
        <v>0</v>
      </c>
      <c r="G153" s="119">
        <f t="shared" si="52"/>
        <v>0</v>
      </c>
      <c r="H153" s="289"/>
      <c r="I153" s="290"/>
      <c r="J153" s="120"/>
      <c r="K153" s="259"/>
      <c r="L153" s="119">
        <f t="shared" si="41"/>
        <v>0</v>
      </c>
      <c r="M153" s="259"/>
      <c r="N153" s="119">
        <f t="shared" si="42"/>
        <v>0</v>
      </c>
      <c r="O153" s="259"/>
      <c r="P153" s="119">
        <f t="shared" si="53"/>
        <v>0</v>
      </c>
      <c r="Q153" s="5"/>
    </row>
    <row r="154" spans="1:17" x14ac:dyDescent="0.3">
      <c r="A154" s="49" t="str">
        <f t="shared" si="37"/>
        <v>N</v>
      </c>
      <c r="B154" s="122" t="s">
        <v>162</v>
      </c>
      <c r="C154" s="115"/>
      <c r="D154" s="116"/>
      <c r="E154" s="117"/>
      <c r="F154" s="118">
        <f t="shared" si="51"/>
        <v>0</v>
      </c>
      <c r="G154" s="119">
        <f t="shared" si="52"/>
        <v>0</v>
      </c>
      <c r="H154" s="289"/>
      <c r="I154" s="290"/>
      <c r="J154" s="120"/>
      <c r="K154" s="259"/>
      <c r="L154" s="119">
        <f t="shared" si="41"/>
        <v>0</v>
      </c>
      <c r="M154" s="259"/>
      <c r="N154" s="119">
        <f t="shared" si="42"/>
        <v>0</v>
      </c>
      <c r="O154" s="259"/>
      <c r="P154" s="119">
        <f t="shared" si="53"/>
        <v>0</v>
      </c>
      <c r="Q154" s="5"/>
    </row>
    <row r="155" spans="1:17" x14ac:dyDescent="0.3">
      <c r="A155" s="49" t="str">
        <f t="shared" si="37"/>
        <v>N</v>
      </c>
      <c r="B155" s="122" t="s">
        <v>163</v>
      </c>
      <c r="C155" s="115"/>
      <c r="D155" s="116"/>
      <c r="E155" s="117"/>
      <c r="F155" s="118">
        <f t="shared" si="51"/>
        <v>0</v>
      </c>
      <c r="G155" s="119">
        <f t="shared" si="52"/>
        <v>0</v>
      </c>
      <c r="H155" s="289"/>
      <c r="I155" s="290"/>
      <c r="J155" s="120"/>
      <c r="K155" s="259"/>
      <c r="L155" s="119">
        <f t="shared" si="41"/>
        <v>0</v>
      </c>
      <c r="M155" s="259"/>
      <c r="N155" s="119">
        <f t="shared" si="42"/>
        <v>0</v>
      </c>
      <c r="O155" s="259"/>
      <c r="P155" s="119">
        <f t="shared" si="53"/>
        <v>0</v>
      </c>
      <c r="Q155" s="5"/>
    </row>
    <row r="156" spans="1:17" x14ac:dyDescent="0.3">
      <c r="A156" s="49" t="str">
        <f t="shared" si="37"/>
        <v>N</v>
      </c>
      <c r="B156" s="122" t="s">
        <v>164</v>
      </c>
      <c r="C156" s="115"/>
      <c r="D156" s="116"/>
      <c r="E156" s="117"/>
      <c r="F156" s="118">
        <f t="shared" si="51"/>
        <v>0</v>
      </c>
      <c r="G156" s="119">
        <f t="shared" si="52"/>
        <v>0</v>
      </c>
      <c r="H156" s="289"/>
      <c r="I156" s="290"/>
      <c r="J156" s="120"/>
      <c r="K156" s="259"/>
      <c r="L156" s="119">
        <f t="shared" si="41"/>
        <v>0</v>
      </c>
      <c r="M156" s="259"/>
      <c r="N156" s="119">
        <f t="shared" si="42"/>
        <v>0</v>
      </c>
      <c r="O156" s="259"/>
      <c r="P156" s="119">
        <f t="shared" si="53"/>
        <v>0</v>
      </c>
      <c r="Q156" s="5"/>
    </row>
    <row r="157" spans="1:17" x14ac:dyDescent="0.3">
      <c r="A157" s="49" t="str">
        <f t="shared" si="37"/>
        <v>N</v>
      </c>
      <c r="B157" s="122" t="s">
        <v>165</v>
      </c>
      <c r="C157" s="115"/>
      <c r="D157" s="116"/>
      <c r="E157" s="117"/>
      <c r="F157" s="118">
        <f t="shared" si="51"/>
        <v>0</v>
      </c>
      <c r="G157" s="119">
        <f t="shared" si="52"/>
        <v>0</v>
      </c>
      <c r="H157" s="289"/>
      <c r="I157" s="290"/>
      <c r="J157" s="120"/>
      <c r="K157" s="259"/>
      <c r="L157" s="119">
        <f t="shared" si="41"/>
        <v>0</v>
      </c>
      <c r="M157" s="259"/>
      <c r="N157" s="119">
        <f t="shared" si="42"/>
        <v>0</v>
      </c>
      <c r="O157" s="259"/>
      <c r="P157" s="119">
        <f t="shared" si="53"/>
        <v>0</v>
      </c>
      <c r="Q157" s="5"/>
    </row>
    <row r="158" spans="1:17" x14ac:dyDescent="0.3">
      <c r="A158" s="49" t="str">
        <f t="shared" si="37"/>
        <v>N</v>
      </c>
      <c r="B158" s="122" t="s">
        <v>166</v>
      </c>
      <c r="C158" s="115"/>
      <c r="D158" s="116"/>
      <c r="E158" s="117"/>
      <c r="F158" s="118">
        <f t="shared" si="51"/>
        <v>0</v>
      </c>
      <c r="G158" s="119">
        <f t="shared" si="52"/>
        <v>0</v>
      </c>
      <c r="H158" s="289"/>
      <c r="I158" s="290"/>
      <c r="J158" s="120"/>
      <c r="K158" s="259"/>
      <c r="L158" s="119">
        <f t="shared" si="41"/>
        <v>0</v>
      </c>
      <c r="M158" s="259"/>
      <c r="N158" s="119">
        <f t="shared" si="42"/>
        <v>0</v>
      </c>
      <c r="O158" s="259"/>
      <c r="P158" s="119">
        <f t="shared" si="53"/>
        <v>0</v>
      </c>
      <c r="Q158" s="5"/>
    </row>
    <row r="159" spans="1:17" hidden="1" x14ac:dyDescent="0.3">
      <c r="A159" s="49" t="str">
        <f t="shared" ref="A159:A168" si="54">IF((L159+N159+P159)&gt;0,"A","N")</f>
        <v>N</v>
      </c>
      <c r="B159" s="122" t="s">
        <v>246</v>
      </c>
      <c r="C159" s="115"/>
      <c r="D159" s="116"/>
      <c r="E159" s="117"/>
      <c r="F159" s="118">
        <f t="shared" ref="F159:F168" si="55">SUM(K159,M159,O159)</f>
        <v>0</v>
      </c>
      <c r="G159" s="119">
        <f t="shared" ref="G159:G168" si="56">F159*E159</f>
        <v>0</v>
      </c>
      <c r="H159" s="289"/>
      <c r="I159" s="290"/>
      <c r="J159" s="120"/>
      <c r="K159" s="259"/>
      <c r="L159" s="119">
        <f t="shared" ref="L159:L168" si="57">K159*$E159</f>
        <v>0</v>
      </c>
      <c r="M159" s="259"/>
      <c r="N159" s="119">
        <f t="shared" ref="N159:N168" si="58">M159*$E159</f>
        <v>0</v>
      </c>
      <c r="O159" s="259"/>
      <c r="P159" s="119">
        <f t="shared" ref="P159:P168" si="59">O159*$E159</f>
        <v>0</v>
      </c>
      <c r="Q159" s="5"/>
    </row>
    <row r="160" spans="1:17" hidden="1" x14ac:dyDescent="0.3">
      <c r="A160" s="49" t="str">
        <f t="shared" si="54"/>
        <v>N</v>
      </c>
      <c r="B160" s="122" t="s">
        <v>247</v>
      </c>
      <c r="C160" s="115"/>
      <c r="D160" s="116"/>
      <c r="E160" s="117"/>
      <c r="F160" s="118">
        <f t="shared" si="55"/>
        <v>0</v>
      </c>
      <c r="G160" s="119">
        <f t="shared" si="56"/>
        <v>0</v>
      </c>
      <c r="H160" s="289"/>
      <c r="I160" s="290"/>
      <c r="J160" s="120"/>
      <c r="K160" s="259"/>
      <c r="L160" s="119">
        <f t="shared" si="57"/>
        <v>0</v>
      </c>
      <c r="M160" s="259"/>
      <c r="N160" s="119">
        <f t="shared" si="58"/>
        <v>0</v>
      </c>
      <c r="O160" s="259"/>
      <c r="P160" s="119">
        <f t="shared" si="59"/>
        <v>0</v>
      </c>
      <c r="Q160" s="5"/>
    </row>
    <row r="161" spans="1:17" hidden="1" x14ac:dyDescent="0.3">
      <c r="A161" s="49" t="str">
        <f t="shared" si="54"/>
        <v>N</v>
      </c>
      <c r="B161" s="122" t="s">
        <v>248</v>
      </c>
      <c r="C161" s="115"/>
      <c r="D161" s="116"/>
      <c r="E161" s="117"/>
      <c r="F161" s="118">
        <f t="shared" si="55"/>
        <v>0</v>
      </c>
      <c r="G161" s="119">
        <f t="shared" si="56"/>
        <v>0</v>
      </c>
      <c r="H161" s="289"/>
      <c r="I161" s="290"/>
      <c r="J161" s="120"/>
      <c r="K161" s="259"/>
      <c r="L161" s="119">
        <f t="shared" si="57"/>
        <v>0</v>
      </c>
      <c r="M161" s="259"/>
      <c r="N161" s="119">
        <f t="shared" si="58"/>
        <v>0</v>
      </c>
      <c r="O161" s="259"/>
      <c r="P161" s="119">
        <f t="shared" si="59"/>
        <v>0</v>
      </c>
      <c r="Q161" s="5"/>
    </row>
    <row r="162" spans="1:17" hidden="1" x14ac:dyDescent="0.3">
      <c r="A162" s="49" t="str">
        <f t="shared" si="54"/>
        <v>N</v>
      </c>
      <c r="B162" s="122" t="s">
        <v>249</v>
      </c>
      <c r="C162" s="115"/>
      <c r="D162" s="116"/>
      <c r="E162" s="117"/>
      <c r="F162" s="118">
        <f t="shared" si="55"/>
        <v>0</v>
      </c>
      <c r="G162" s="119">
        <f t="shared" si="56"/>
        <v>0</v>
      </c>
      <c r="H162" s="289"/>
      <c r="I162" s="290"/>
      <c r="J162" s="120"/>
      <c r="K162" s="259"/>
      <c r="L162" s="119">
        <f t="shared" si="57"/>
        <v>0</v>
      </c>
      <c r="M162" s="259"/>
      <c r="N162" s="119">
        <f t="shared" si="58"/>
        <v>0</v>
      </c>
      <c r="O162" s="259"/>
      <c r="P162" s="119">
        <f t="shared" si="59"/>
        <v>0</v>
      </c>
      <c r="Q162" s="5"/>
    </row>
    <row r="163" spans="1:17" hidden="1" x14ac:dyDescent="0.3">
      <c r="A163" s="49" t="str">
        <f t="shared" si="54"/>
        <v>N</v>
      </c>
      <c r="B163" s="122" t="s">
        <v>250</v>
      </c>
      <c r="C163" s="115"/>
      <c r="D163" s="116"/>
      <c r="E163" s="117"/>
      <c r="F163" s="118">
        <f t="shared" si="55"/>
        <v>0</v>
      </c>
      <c r="G163" s="119">
        <f t="shared" si="56"/>
        <v>0</v>
      </c>
      <c r="H163" s="289"/>
      <c r="I163" s="290"/>
      <c r="J163" s="120"/>
      <c r="K163" s="259"/>
      <c r="L163" s="119">
        <f t="shared" si="57"/>
        <v>0</v>
      </c>
      <c r="M163" s="259"/>
      <c r="N163" s="119">
        <f t="shared" si="58"/>
        <v>0</v>
      </c>
      <c r="O163" s="259"/>
      <c r="P163" s="119">
        <f t="shared" si="59"/>
        <v>0</v>
      </c>
      <c r="Q163" s="5"/>
    </row>
    <row r="164" spans="1:17" hidden="1" x14ac:dyDescent="0.3">
      <c r="A164" s="49" t="str">
        <f t="shared" si="54"/>
        <v>N</v>
      </c>
      <c r="B164" s="122" t="s">
        <v>251</v>
      </c>
      <c r="C164" s="115"/>
      <c r="D164" s="116"/>
      <c r="E164" s="117"/>
      <c r="F164" s="118">
        <f t="shared" si="55"/>
        <v>0</v>
      </c>
      <c r="G164" s="119">
        <f t="shared" si="56"/>
        <v>0</v>
      </c>
      <c r="H164" s="289"/>
      <c r="I164" s="290"/>
      <c r="J164" s="120"/>
      <c r="K164" s="259"/>
      <c r="L164" s="119">
        <f t="shared" si="57"/>
        <v>0</v>
      </c>
      <c r="M164" s="259"/>
      <c r="N164" s="119">
        <f t="shared" si="58"/>
        <v>0</v>
      </c>
      <c r="O164" s="259"/>
      <c r="P164" s="119">
        <f t="shared" si="59"/>
        <v>0</v>
      </c>
      <c r="Q164" s="5"/>
    </row>
    <row r="165" spans="1:17" hidden="1" x14ac:dyDescent="0.3">
      <c r="A165" s="49" t="str">
        <f t="shared" si="54"/>
        <v>N</v>
      </c>
      <c r="B165" s="122" t="s">
        <v>252</v>
      </c>
      <c r="C165" s="115"/>
      <c r="D165" s="116"/>
      <c r="E165" s="117"/>
      <c r="F165" s="118">
        <f t="shared" si="55"/>
        <v>0</v>
      </c>
      <c r="G165" s="119">
        <f t="shared" si="56"/>
        <v>0</v>
      </c>
      <c r="H165" s="289"/>
      <c r="I165" s="290"/>
      <c r="J165" s="120"/>
      <c r="K165" s="259"/>
      <c r="L165" s="119">
        <f t="shared" si="57"/>
        <v>0</v>
      </c>
      <c r="M165" s="259"/>
      <c r="N165" s="119">
        <f t="shared" si="58"/>
        <v>0</v>
      </c>
      <c r="O165" s="259"/>
      <c r="P165" s="119">
        <f t="shared" si="59"/>
        <v>0</v>
      </c>
      <c r="Q165" s="5"/>
    </row>
    <row r="166" spans="1:17" hidden="1" x14ac:dyDescent="0.3">
      <c r="A166" s="49" t="str">
        <f t="shared" si="54"/>
        <v>N</v>
      </c>
      <c r="B166" s="122" t="s">
        <v>253</v>
      </c>
      <c r="C166" s="115"/>
      <c r="D166" s="116"/>
      <c r="E166" s="117"/>
      <c r="F166" s="118">
        <f t="shared" si="55"/>
        <v>0</v>
      </c>
      <c r="G166" s="119">
        <f t="shared" si="56"/>
        <v>0</v>
      </c>
      <c r="H166" s="289"/>
      <c r="I166" s="290"/>
      <c r="J166" s="120"/>
      <c r="K166" s="259"/>
      <c r="L166" s="119">
        <f t="shared" si="57"/>
        <v>0</v>
      </c>
      <c r="M166" s="259"/>
      <c r="N166" s="119">
        <f t="shared" si="58"/>
        <v>0</v>
      </c>
      <c r="O166" s="259"/>
      <c r="P166" s="119">
        <f t="shared" si="59"/>
        <v>0</v>
      </c>
      <c r="Q166" s="5"/>
    </row>
    <row r="167" spans="1:17" hidden="1" x14ac:dyDescent="0.3">
      <c r="A167" s="49" t="str">
        <f t="shared" si="54"/>
        <v>N</v>
      </c>
      <c r="B167" s="122" t="s">
        <v>254</v>
      </c>
      <c r="C167" s="115"/>
      <c r="D167" s="116"/>
      <c r="E167" s="117"/>
      <c r="F167" s="118">
        <f t="shared" si="55"/>
        <v>0</v>
      </c>
      <c r="G167" s="119">
        <f t="shared" si="56"/>
        <v>0</v>
      </c>
      <c r="H167" s="289"/>
      <c r="I167" s="290"/>
      <c r="J167" s="120"/>
      <c r="K167" s="259"/>
      <c r="L167" s="119">
        <f t="shared" si="57"/>
        <v>0</v>
      </c>
      <c r="M167" s="259"/>
      <c r="N167" s="119">
        <f t="shared" si="58"/>
        <v>0</v>
      </c>
      <c r="O167" s="259"/>
      <c r="P167" s="119">
        <f t="shared" si="59"/>
        <v>0</v>
      </c>
      <c r="Q167" s="5"/>
    </row>
    <row r="168" spans="1:17" hidden="1" x14ac:dyDescent="0.3">
      <c r="A168" s="49" t="str">
        <f t="shared" si="54"/>
        <v>N</v>
      </c>
      <c r="B168" s="122" t="s">
        <v>255</v>
      </c>
      <c r="C168" s="115"/>
      <c r="D168" s="116"/>
      <c r="E168" s="117"/>
      <c r="F168" s="118">
        <f t="shared" si="55"/>
        <v>0</v>
      </c>
      <c r="G168" s="119">
        <f t="shared" si="56"/>
        <v>0</v>
      </c>
      <c r="H168" s="289"/>
      <c r="I168" s="290"/>
      <c r="J168" s="120"/>
      <c r="K168" s="259"/>
      <c r="L168" s="119">
        <f t="shared" si="57"/>
        <v>0</v>
      </c>
      <c r="M168" s="259"/>
      <c r="N168" s="119">
        <f t="shared" si="58"/>
        <v>0</v>
      </c>
      <c r="O168" s="259"/>
      <c r="P168" s="119">
        <f t="shared" si="59"/>
        <v>0</v>
      </c>
      <c r="Q168" s="5"/>
    </row>
    <row r="169" spans="1:17" x14ac:dyDescent="0.3">
      <c r="A169" s="49" t="str">
        <f t="shared" si="37"/>
        <v>N</v>
      </c>
      <c r="B169" s="107" t="s">
        <v>167</v>
      </c>
      <c r="C169" s="108" t="s">
        <v>174</v>
      </c>
      <c r="D169" s="109"/>
      <c r="E169" s="41"/>
      <c r="F169" s="110"/>
      <c r="G169" s="111">
        <f>SUM(G170:G199)</f>
        <v>0</v>
      </c>
      <c r="H169" s="265"/>
      <c r="I169" s="265"/>
      <c r="J169" s="112"/>
      <c r="K169" s="113"/>
      <c r="L169" s="111">
        <f t="shared" ref="L169:P169" si="60">SUM(L170:L199)</f>
        <v>0</v>
      </c>
      <c r="M169" s="113"/>
      <c r="N169" s="111">
        <f t="shared" si="60"/>
        <v>0</v>
      </c>
      <c r="O169" s="113"/>
      <c r="P169" s="111">
        <f t="shared" si="60"/>
        <v>0</v>
      </c>
      <c r="Q169" s="5"/>
    </row>
    <row r="170" spans="1:17" x14ac:dyDescent="0.3">
      <c r="A170" s="49" t="str">
        <f t="shared" si="37"/>
        <v>N</v>
      </c>
      <c r="B170" s="122" t="s">
        <v>181</v>
      </c>
      <c r="C170" s="115"/>
      <c r="D170" s="116"/>
      <c r="E170" s="117"/>
      <c r="F170" s="118">
        <f t="shared" ref="F170:F178" si="61">SUM(K170,M170,O170)</f>
        <v>0</v>
      </c>
      <c r="G170" s="119">
        <f t="shared" ref="G170:G178" si="62">F170*E170</f>
        <v>0</v>
      </c>
      <c r="H170" s="289"/>
      <c r="I170" s="290"/>
      <c r="J170" s="120"/>
      <c r="K170" s="259"/>
      <c r="L170" s="119">
        <f t="shared" ref="L170:L178" si="63">K170*$E170</f>
        <v>0</v>
      </c>
      <c r="M170" s="259"/>
      <c r="N170" s="119">
        <f>M170*$E170</f>
        <v>0</v>
      </c>
      <c r="O170" s="259"/>
      <c r="P170" s="119">
        <f t="shared" ref="P170:P178" si="64">O170*$E170</f>
        <v>0</v>
      </c>
      <c r="Q170" s="5"/>
    </row>
    <row r="171" spans="1:17" x14ac:dyDescent="0.3">
      <c r="A171" s="49" t="str">
        <f t="shared" si="37"/>
        <v>N</v>
      </c>
      <c r="B171" s="122" t="s">
        <v>182</v>
      </c>
      <c r="C171" s="115"/>
      <c r="D171" s="116"/>
      <c r="E171" s="117"/>
      <c r="F171" s="118">
        <f t="shared" si="61"/>
        <v>0</v>
      </c>
      <c r="G171" s="119">
        <f t="shared" si="62"/>
        <v>0</v>
      </c>
      <c r="H171" s="289"/>
      <c r="I171" s="290"/>
      <c r="J171" s="120"/>
      <c r="K171" s="259"/>
      <c r="L171" s="119">
        <f t="shared" si="63"/>
        <v>0</v>
      </c>
      <c r="M171" s="259"/>
      <c r="N171" s="119">
        <f>M171*$E171</f>
        <v>0</v>
      </c>
      <c r="O171" s="259"/>
      <c r="P171" s="119">
        <f t="shared" si="64"/>
        <v>0</v>
      </c>
      <c r="Q171" s="5"/>
    </row>
    <row r="172" spans="1:17" x14ac:dyDescent="0.3">
      <c r="A172" s="49" t="str">
        <f t="shared" si="37"/>
        <v>N</v>
      </c>
      <c r="B172" s="122" t="s">
        <v>183</v>
      </c>
      <c r="C172" s="115"/>
      <c r="D172" s="116"/>
      <c r="E172" s="117"/>
      <c r="F172" s="118">
        <f t="shared" si="61"/>
        <v>0</v>
      </c>
      <c r="G172" s="119">
        <f t="shared" si="62"/>
        <v>0</v>
      </c>
      <c r="H172" s="289"/>
      <c r="I172" s="290"/>
      <c r="J172" s="120"/>
      <c r="K172" s="259"/>
      <c r="L172" s="119">
        <f t="shared" si="63"/>
        <v>0</v>
      </c>
      <c r="M172" s="259"/>
      <c r="N172" s="119">
        <f>M172*$E172</f>
        <v>0</v>
      </c>
      <c r="O172" s="259"/>
      <c r="P172" s="119">
        <f t="shared" si="64"/>
        <v>0</v>
      </c>
      <c r="Q172" s="5"/>
    </row>
    <row r="173" spans="1:17" x14ac:dyDescent="0.3">
      <c r="A173" s="49" t="str">
        <f t="shared" si="37"/>
        <v>N</v>
      </c>
      <c r="B173" s="122" t="s">
        <v>184</v>
      </c>
      <c r="C173" s="115"/>
      <c r="D173" s="116"/>
      <c r="E173" s="117"/>
      <c r="F173" s="118">
        <f t="shared" si="61"/>
        <v>0</v>
      </c>
      <c r="G173" s="119">
        <f t="shared" si="62"/>
        <v>0</v>
      </c>
      <c r="H173" s="289"/>
      <c r="I173" s="290"/>
      <c r="J173" s="120"/>
      <c r="K173" s="259"/>
      <c r="L173" s="119">
        <f t="shared" si="63"/>
        <v>0</v>
      </c>
      <c r="M173" s="259"/>
      <c r="N173" s="119">
        <f>M173*$E173</f>
        <v>0</v>
      </c>
      <c r="O173" s="259"/>
      <c r="P173" s="119">
        <f t="shared" si="64"/>
        <v>0</v>
      </c>
      <c r="Q173" s="5"/>
    </row>
    <row r="174" spans="1:17" x14ac:dyDescent="0.3">
      <c r="A174" s="49" t="str">
        <f t="shared" si="37"/>
        <v>N</v>
      </c>
      <c r="B174" s="122" t="s">
        <v>185</v>
      </c>
      <c r="C174" s="115"/>
      <c r="D174" s="116"/>
      <c r="E174" s="117"/>
      <c r="F174" s="118">
        <f t="shared" si="61"/>
        <v>0</v>
      </c>
      <c r="G174" s="119">
        <f t="shared" si="62"/>
        <v>0</v>
      </c>
      <c r="H174" s="289"/>
      <c r="I174" s="290"/>
      <c r="J174" s="120"/>
      <c r="K174" s="259"/>
      <c r="L174" s="119">
        <f t="shared" si="63"/>
        <v>0</v>
      </c>
      <c r="M174" s="259"/>
      <c r="N174" s="119">
        <f>M174*$E174</f>
        <v>0</v>
      </c>
      <c r="O174" s="259"/>
      <c r="P174" s="119">
        <f t="shared" si="64"/>
        <v>0</v>
      </c>
      <c r="Q174" s="5"/>
    </row>
    <row r="175" spans="1:17" x14ac:dyDescent="0.3">
      <c r="A175" s="49" t="str">
        <f t="shared" si="37"/>
        <v>N</v>
      </c>
      <c r="B175" s="122" t="s">
        <v>186</v>
      </c>
      <c r="C175" s="115"/>
      <c r="D175" s="116"/>
      <c r="E175" s="117"/>
      <c r="F175" s="118">
        <f t="shared" si="61"/>
        <v>0</v>
      </c>
      <c r="G175" s="119">
        <f t="shared" si="62"/>
        <v>0</v>
      </c>
      <c r="H175" s="289"/>
      <c r="I175" s="290"/>
      <c r="J175" s="120"/>
      <c r="K175" s="259"/>
      <c r="L175" s="119">
        <f t="shared" si="63"/>
        <v>0</v>
      </c>
      <c r="M175" s="259"/>
      <c r="N175" s="119">
        <f t="shared" ref="N175:N178" si="65">M175*$E175</f>
        <v>0</v>
      </c>
      <c r="O175" s="259"/>
      <c r="P175" s="119">
        <f t="shared" si="64"/>
        <v>0</v>
      </c>
      <c r="Q175" s="5"/>
    </row>
    <row r="176" spans="1:17" x14ac:dyDescent="0.3">
      <c r="A176" s="49" t="str">
        <f t="shared" si="37"/>
        <v>N</v>
      </c>
      <c r="B176" s="122" t="s">
        <v>187</v>
      </c>
      <c r="C176" s="115"/>
      <c r="D176" s="116"/>
      <c r="E176" s="117"/>
      <c r="F176" s="118">
        <f t="shared" si="61"/>
        <v>0</v>
      </c>
      <c r="G176" s="119">
        <f t="shared" si="62"/>
        <v>0</v>
      </c>
      <c r="H176" s="289"/>
      <c r="I176" s="290"/>
      <c r="J176" s="120"/>
      <c r="K176" s="259"/>
      <c r="L176" s="119">
        <f t="shared" si="63"/>
        <v>0</v>
      </c>
      <c r="M176" s="259"/>
      <c r="N176" s="119">
        <f t="shared" si="65"/>
        <v>0</v>
      </c>
      <c r="O176" s="259"/>
      <c r="P176" s="119">
        <f t="shared" si="64"/>
        <v>0</v>
      </c>
      <c r="Q176" s="5"/>
    </row>
    <row r="177" spans="1:17" x14ac:dyDescent="0.3">
      <c r="A177" s="49" t="str">
        <f t="shared" si="37"/>
        <v>N</v>
      </c>
      <c r="B177" s="122" t="s">
        <v>188</v>
      </c>
      <c r="C177" s="115"/>
      <c r="D177" s="116"/>
      <c r="E177" s="117"/>
      <c r="F177" s="118">
        <f t="shared" si="61"/>
        <v>0</v>
      </c>
      <c r="G177" s="119">
        <f t="shared" si="62"/>
        <v>0</v>
      </c>
      <c r="H177" s="289"/>
      <c r="I177" s="290"/>
      <c r="J177" s="120"/>
      <c r="K177" s="259"/>
      <c r="L177" s="119">
        <f t="shared" si="63"/>
        <v>0</v>
      </c>
      <c r="M177" s="259"/>
      <c r="N177" s="119">
        <f t="shared" si="65"/>
        <v>0</v>
      </c>
      <c r="O177" s="259"/>
      <c r="P177" s="119">
        <f t="shared" si="64"/>
        <v>0</v>
      </c>
      <c r="Q177" s="5"/>
    </row>
    <row r="178" spans="1:17" x14ac:dyDescent="0.3">
      <c r="A178" s="49" t="str">
        <f t="shared" si="37"/>
        <v>N</v>
      </c>
      <c r="B178" s="122" t="s">
        <v>189</v>
      </c>
      <c r="C178" s="115"/>
      <c r="D178" s="116"/>
      <c r="E178" s="117"/>
      <c r="F178" s="118">
        <f t="shared" si="61"/>
        <v>0</v>
      </c>
      <c r="G178" s="119">
        <f t="shared" si="62"/>
        <v>0</v>
      </c>
      <c r="H178" s="289"/>
      <c r="I178" s="290"/>
      <c r="J178" s="120"/>
      <c r="K178" s="259"/>
      <c r="L178" s="119">
        <f t="shared" si="63"/>
        <v>0</v>
      </c>
      <c r="M178" s="259"/>
      <c r="N178" s="119">
        <f t="shared" si="65"/>
        <v>0</v>
      </c>
      <c r="O178" s="259"/>
      <c r="P178" s="119">
        <f t="shared" si="64"/>
        <v>0</v>
      </c>
      <c r="Q178" s="5"/>
    </row>
    <row r="179" spans="1:17" x14ac:dyDescent="0.3">
      <c r="A179" s="49" t="str">
        <f t="shared" si="37"/>
        <v>N</v>
      </c>
      <c r="B179" s="122" t="s">
        <v>168</v>
      </c>
      <c r="C179" s="115"/>
      <c r="D179" s="116"/>
      <c r="E179" s="117"/>
      <c r="F179" s="118">
        <f t="shared" ref="F179:F188" si="66">SUM(K179,M179,O179)</f>
        <v>0</v>
      </c>
      <c r="G179" s="119">
        <f t="shared" ref="G179:G188" si="67">F179*E179</f>
        <v>0</v>
      </c>
      <c r="H179" s="289"/>
      <c r="I179" s="290"/>
      <c r="J179" s="120"/>
      <c r="K179" s="259"/>
      <c r="L179" s="119">
        <f t="shared" ref="L179:L188" si="68">K179*$E179</f>
        <v>0</v>
      </c>
      <c r="M179" s="259"/>
      <c r="N179" s="119">
        <f t="shared" ref="N179:N188" si="69">M179*$E179</f>
        <v>0</v>
      </c>
      <c r="O179" s="259"/>
      <c r="P179" s="119">
        <f t="shared" ref="P179:P188" si="70">O179*$E179</f>
        <v>0</v>
      </c>
      <c r="Q179" s="5"/>
    </row>
    <row r="180" spans="1:17" x14ac:dyDescent="0.3">
      <c r="A180" s="49" t="str">
        <f t="shared" si="37"/>
        <v>N</v>
      </c>
      <c r="B180" s="122" t="s">
        <v>169</v>
      </c>
      <c r="C180" s="115"/>
      <c r="D180" s="116"/>
      <c r="E180" s="117"/>
      <c r="F180" s="118">
        <f t="shared" si="66"/>
        <v>0</v>
      </c>
      <c r="G180" s="119">
        <f t="shared" si="67"/>
        <v>0</v>
      </c>
      <c r="H180" s="289"/>
      <c r="I180" s="290"/>
      <c r="J180" s="120"/>
      <c r="K180" s="259"/>
      <c r="L180" s="119">
        <f t="shared" si="68"/>
        <v>0</v>
      </c>
      <c r="M180" s="259"/>
      <c r="N180" s="119">
        <f t="shared" si="69"/>
        <v>0</v>
      </c>
      <c r="O180" s="259"/>
      <c r="P180" s="119">
        <f t="shared" si="70"/>
        <v>0</v>
      </c>
      <c r="Q180" s="5"/>
    </row>
    <row r="181" spans="1:17" x14ac:dyDescent="0.3">
      <c r="A181" s="49" t="str">
        <f t="shared" si="37"/>
        <v>N</v>
      </c>
      <c r="B181" s="122" t="s">
        <v>170</v>
      </c>
      <c r="C181" s="115"/>
      <c r="D181" s="116"/>
      <c r="E181" s="117"/>
      <c r="F181" s="118">
        <f t="shared" ref="F181" si="71">SUM(K181,M181,O181)</f>
        <v>0</v>
      </c>
      <c r="G181" s="119">
        <f t="shared" ref="G181" si="72">F181*E181</f>
        <v>0</v>
      </c>
      <c r="H181" s="289"/>
      <c r="I181" s="290"/>
      <c r="J181" s="120"/>
      <c r="K181" s="259"/>
      <c r="L181" s="119">
        <f t="shared" ref="L181" si="73">K181*$E181</f>
        <v>0</v>
      </c>
      <c r="M181" s="259"/>
      <c r="N181" s="119">
        <f t="shared" ref="N181" si="74">M181*$E181</f>
        <v>0</v>
      </c>
      <c r="O181" s="259"/>
      <c r="P181" s="119">
        <f t="shared" ref="P181" si="75">O181*$E181</f>
        <v>0</v>
      </c>
      <c r="Q181" s="5"/>
    </row>
    <row r="182" spans="1:17" x14ac:dyDescent="0.3">
      <c r="A182" s="49" t="str">
        <f t="shared" si="37"/>
        <v>N</v>
      </c>
      <c r="B182" s="122" t="s">
        <v>171</v>
      </c>
      <c r="C182" s="115"/>
      <c r="D182" s="116"/>
      <c r="E182" s="117"/>
      <c r="F182" s="118">
        <f t="shared" si="66"/>
        <v>0</v>
      </c>
      <c r="G182" s="119">
        <f t="shared" si="67"/>
        <v>0</v>
      </c>
      <c r="H182" s="289"/>
      <c r="I182" s="290"/>
      <c r="J182" s="120"/>
      <c r="K182" s="259"/>
      <c r="L182" s="119">
        <f t="shared" si="68"/>
        <v>0</v>
      </c>
      <c r="M182" s="259"/>
      <c r="N182" s="119">
        <f t="shared" si="69"/>
        <v>0</v>
      </c>
      <c r="O182" s="259"/>
      <c r="P182" s="119">
        <f t="shared" si="70"/>
        <v>0</v>
      </c>
      <c r="Q182" s="5"/>
    </row>
    <row r="183" spans="1:17" x14ac:dyDescent="0.3">
      <c r="A183" s="49" t="str">
        <f t="shared" si="37"/>
        <v>N</v>
      </c>
      <c r="B183" s="122" t="s">
        <v>172</v>
      </c>
      <c r="C183" s="115"/>
      <c r="D183" s="116"/>
      <c r="E183" s="117"/>
      <c r="F183" s="118">
        <f t="shared" si="66"/>
        <v>0</v>
      </c>
      <c r="G183" s="119">
        <f t="shared" si="67"/>
        <v>0</v>
      </c>
      <c r="H183" s="289"/>
      <c r="I183" s="290"/>
      <c r="J183" s="120"/>
      <c r="K183" s="259"/>
      <c r="L183" s="119">
        <f t="shared" si="68"/>
        <v>0</v>
      </c>
      <c r="M183" s="259"/>
      <c r="N183" s="119">
        <f t="shared" si="69"/>
        <v>0</v>
      </c>
      <c r="O183" s="259"/>
      <c r="P183" s="119">
        <f t="shared" si="70"/>
        <v>0</v>
      </c>
      <c r="Q183" s="5"/>
    </row>
    <row r="184" spans="1:17" x14ac:dyDescent="0.3">
      <c r="A184" s="49" t="str">
        <f t="shared" si="37"/>
        <v>N</v>
      </c>
      <c r="B184" s="122" t="s">
        <v>173</v>
      </c>
      <c r="C184" s="115"/>
      <c r="D184" s="116"/>
      <c r="E184" s="117"/>
      <c r="F184" s="118">
        <f t="shared" si="66"/>
        <v>0</v>
      </c>
      <c r="G184" s="119">
        <f t="shared" si="67"/>
        <v>0</v>
      </c>
      <c r="H184" s="289"/>
      <c r="I184" s="290"/>
      <c r="J184" s="120"/>
      <c r="K184" s="259"/>
      <c r="L184" s="119">
        <f t="shared" si="68"/>
        <v>0</v>
      </c>
      <c r="M184" s="259"/>
      <c r="N184" s="119">
        <f t="shared" si="69"/>
        <v>0</v>
      </c>
      <c r="O184" s="259"/>
      <c r="P184" s="119">
        <f t="shared" si="70"/>
        <v>0</v>
      </c>
      <c r="Q184" s="5"/>
    </row>
    <row r="185" spans="1:17" x14ac:dyDescent="0.3">
      <c r="A185" s="49" t="str">
        <f t="shared" si="37"/>
        <v>N</v>
      </c>
      <c r="B185" s="122" t="s">
        <v>176</v>
      </c>
      <c r="C185" s="115"/>
      <c r="D185" s="116"/>
      <c r="E185" s="117"/>
      <c r="F185" s="118">
        <f t="shared" si="66"/>
        <v>0</v>
      </c>
      <c r="G185" s="119">
        <f t="shared" si="67"/>
        <v>0</v>
      </c>
      <c r="H185" s="289"/>
      <c r="I185" s="290"/>
      <c r="J185" s="120"/>
      <c r="K185" s="259"/>
      <c r="L185" s="119">
        <f t="shared" si="68"/>
        <v>0</v>
      </c>
      <c r="M185" s="259"/>
      <c r="N185" s="119">
        <f t="shared" si="69"/>
        <v>0</v>
      </c>
      <c r="O185" s="259"/>
      <c r="P185" s="119">
        <f t="shared" si="70"/>
        <v>0</v>
      </c>
      <c r="Q185" s="5"/>
    </row>
    <row r="186" spans="1:17" x14ac:dyDescent="0.3">
      <c r="A186" s="49" t="str">
        <f t="shared" si="37"/>
        <v>N</v>
      </c>
      <c r="B186" s="122" t="s">
        <v>177</v>
      </c>
      <c r="C186" s="115"/>
      <c r="D186" s="116"/>
      <c r="E186" s="117"/>
      <c r="F186" s="118">
        <f t="shared" si="66"/>
        <v>0</v>
      </c>
      <c r="G186" s="119">
        <f t="shared" si="67"/>
        <v>0</v>
      </c>
      <c r="H186" s="289"/>
      <c r="I186" s="290"/>
      <c r="J186" s="120"/>
      <c r="K186" s="259"/>
      <c r="L186" s="119">
        <f t="shared" si="68"/>
        <v>0</v>
      </c>
      <c r="M186" s="259"/>
      <c r="N186" s="119">
        <f t="shared" si="69"/>
        <v>0</v>
      </c>
      <c r="O186" s="259"/>
      <c r="P186" s="119">
        <f t="shared" si="70"/>
        <v>0</v>
      </c>
      <c r="Q186" s="5"/>
    </row>
    <row r="187" spans="1:17" x14ac:dyDescent="0.3">
      <c r="A187" s="49" t="str">
        <f t="shared" si="37"/>
        <v>N</v>
      </c>
      <c r="B187" s="122" t="s">
        <v>178</v>
      </c>
      <c r="C187" s="115"/>
      <c r="D187" s="116"/>
      <c r="E187" s="117"/>
      <c r="F187" s="118">
        <f t="shared" si="66"/>
        <v>0</v>
      </c>
      <c r="G187" s="119">
        <f t="shared" si="67"/>
        <v>0</v>
      </c>
      <c r="H187" s="289"/>
      <c r="I187" s="290"/>
      <c r="J187" s="120"/>
      <c r="K187" s="259"/>
      <c r="L187" s="119">
        <f t="shared" si="68"/>
        <v>0</v>
      </c>
      <c r="M187" s="259"/>
      <c r="N187" s="119">
        <f t="shared" si="69"/>
        <v>0</v>
      </c>
      <c r="O187" s="259"/>
      <c r="P187" s="119">
        <f t="shared" si="70"/>
        <v>0</v>
      </c>
      <c r="Q187" s="5"/>
    </row>
    <row r="188" spans="1:17" x14ac:dyDescent="0.3">
      <c r="A188" s="49" t="str">
        <f t="shared" si="37"/>
        <v>N</v>
      </c>
      <c r="B188" s="122" t="s">
        <v>179</v>
      </c>
      <c r="C188" s="115"/>
      <c r="D188" s="116"/>
      <c r="E188" s="117"/>
      <c r="F188" s="118">
        <f t="shared" si="66"/>
        <v>0</v>
      </c>
      <c r="G188" s="119">
        <f t="shared" si="67"/>
        <v>0</v>
      </c>
      <c r="H188" s="289"/>
      <c r="I188" s="290"/>
      <c r="J188" s="120"/>
      <c r="K188" s="259"/>
      <c r="L188" s="119">
        <f t="shared" si="68"/>
        <v>0</v>
      </c>
      <c r="M188" s="259"/>
      <c r="N188" s="119">
        <f t="shared" si="69"/>
        <v>0</v>
      </c>
      <c r="O188" s="259"/>
      <c r="P188" s="119">
        <f t="shared" si="70"/>
        <v>0</v>
      </c>
      <c r="Q188" s="5"/>
    </row>
    <row r="189" spans="1:17" ht="15" customHeight="1" thickBot="1" x14ac:dyDescent="0.35">
      <c r="A189" s="49" t="str">
        <f t="shared" si="37"/>
        <v>N</v>
      </c>
      <c r="B189" s="122" t="s">
        <v>180</v>
      </c>
      <c r="C189" s="115"/>
      <c r="D189" s="116"/>
      <c r="E189" s="117"/>
      <c r="F189" s="118">
        <f t="shared" ref="F189" si="76">SUM(K189,M189,O189)</f>
        <v>0</v>
      </c>
      <c r="G189" s="119">
        <f t="shared" ref="G189" si="77">F189*E189</f>
        <v>0</v>
      </c>
      <c r="H189" s="289"/>
      <c r="I189" s="290"/>
      <c r="J189" s="120"/>
      <c r="K189" s="259"/>
      <c r="L189" s="119">
        <f t="shared" ref="L189" si="78">K189*$E189</f>
        <v>0</v>
      </c>
      <c r="M189" s="259"/>
      <c r="N189" s="119">
        <f t="shared" ref="N189" si="79">M189*$E189</f>
        <v>0</v>
      </c>
      <c r="O189" s="259"/>
      <c r="P189" s="119">
        <f t="shared" ref="P189" si="80">O189*$E189</f>
        <v>0</v>
      </c>
      <c r="Q189" s="5"/>
    </row>
    <row r="190" spans="1:17" ht="15" hidden="1" customHeight="1" x14ac:dyDescent="0.3">
      <c r="A190" s="49" t="str">
        <f t="shared" ref="A190:A199" si="81">IF((L190+N190+P190)&gt;0,"A","N")</f>
        <v>N</v>
      </c>
      <c r="B190" s="122" t="s">
        <v>256</v>
      </c>
      <c r="C190" s="115"/>
      <c r="D190" s="116"/>
      <c r="E190" s="117"/>
      <c r="F190" s="118">
        <f t="shared" ref="F190:F199" si="82">SUM(K190,M190,O190)</f>
        <v>0</v>
      </c>
      <c r="G190" s="119">
        <f t="shared" ref="G190:G199" si="83">F190*E190</f>
        <v>0</v>
      </c>
      <c r="H190" s="262"/>
      <c r="I190" s="119"/>
      <c r="J190" s="120"/>
      <c r="K190" s="259"/>
      <c r="L190" s="119">
        <f t="shared" ref="L190:L199" si="84">K190*$E190</f>
        <v>0</v>
      </c>
      <c r="M190" s="259"/>
      <c r="N190" s="119">
        <f t="shared" ref="N190:N199" si="85">M190*$E190</f>
        <v>0</v>
      </c>
      <c r="O190" s="259"/>
      <c r="P190" s="119">
        <f t="shared" ref="P190:P199" si="86">O190*$E190</f>
        <v>0</v>
      </c>
      <c r="Q190" s="5"/>
    </row>
    <row r="191" spans="1:17" ht="15" hidden="1" customHeight="1" x14ac:dyDescent="0.3">
      <c r="A191" s="49" t="str">
        <f t="shared" si="81"/>
        <v>N</v>
      </c>
      <c r="B191" s="122" t="s">
        <v>257</v>
      </c>
      <c r="C191" s="115"/>
      <c r="D191" s="116"/>
      <c r="E191" s="117"/>
      <c r="F191" s="118">
        <f t="shared" si="82"/>
        <v>0</v>
      </c>
      <c r="G191" s="119">
        <f t="shared" si="83"/>
        <v>0</v>
      </c>
      <c r="H191" s="262"/>
      <c r="I191" s="119"/>
      <c r="J191" s="120"/>
      <c r="K191" s="259"/>
      <c r="L191" s="119">
        <f t="shared" si="84"/>
        <v>0</v>
      </c>
      <c r="M191" s="259"/>
      <c r="N191" s="119">
        <f t="shared" si="85"/>
        <v>0</v>
      </c>
      <c r="O191" s="259"/>
      <c r="P191" s="119">
        <f t="shared" si="86"/>
        <v>0</v>
      </c>
      <c r="Q191" s="5"/>
    </row>
    <row r="192" spans="1:17" ht="15" hidden="1" customHeight="1" x14ac:dyDescent="0.3">
      <c r="A192" s="49" t="str">
        <f t="shared" si="81"/>
        <v>N</v>
      </c>
      <c r="B192" s="122" t="s">
        <v>258</v>
      </c>
      <c r="C192" s="115"/>
      <c r="D192" s="116"/>
      <c r="E192" s="117"/>
      <c r="F192" s="118">
        <f t="shared" si="82"/>
        <v>0</v>
      </c>
      <c r="G192" s="119">
        <f t="shared" si="83"/>
        <v>0</v>
      </c>
      <c r="H192" s="262"/>
      <c r="I192" s="119"/>
      <c r="J192" s="120"/>
      <c r="K192" s="259"/>
      <c r="L192" s="119">
        <f t="shared" si="84"/>
        <v>0</v>
      </c>
      <c r="M192" s="259"/>
      <c r="N192" s="119">
        <f t="shared" si="85"/>
        <v>0</v>
      </c>
      <c r="O192" s="259"/>
      <c r="P192" s="119">
        <f t="shared" si="86"/>
        <v>0</v>
      </c>
      <c r="Q192" s="5"/>
    </row>
    <row r="193" spans="1:17" ht="15" hidden="1" customHeight="1" x14ac:dyDescent="0.3">
      <c r="A193" s="49" t="str">
        <f t="shared" si="81"/>
        <v>N</v>
      </c>
      <c r="B193" s="122" t="s">
        <v>259</v>
      </c>
      <c r="C193" s="115"/>
      <c r="D193" s="116"/>
      <c r="E193" s="117"/>
      <c r="F193" s="118">
        <f t="shared" si="82"/>
        <v>0</v>
      </c>
      <c r="G193" s="119">
        <f t="shared" si="83"/>
        <v>0</v>
      </c>
      <c r="H193" s="262"/>
      <c r="I193" s="119"/>
      <c r="J193" s="120"/>
      <c r="K193" s="259"/>
      <c r="L193" s="119">
        <f t="shared" si="84"/>
        <v>0</v>
      </c>
      <c r="M193" s="259"/>
      <c r="N193" s="119">
        <f t="shared" si="85"/>
        <v>0</v>
      </c>
      <c r="O193" s="259"/>
      <c r="P193" s="119">
        <f t="shared" si="86"/>
        <v>0</v>
      </c>
      <c r="Q193" s="5"/>
    </row>
    <row r="194" spans="1:17" ht="15" hidden="1" customHeight="1" x14ac:dyDescent="0.3">
      <c r="A194" s="49" t="str">
        <f t="shared" si="81"/>
        <v>N</v>
      </c>
      <c r="B194" s="122" t="s">
        <v>260</v>
      </c>
      <c r="C194" s="115"/>
      <c r="D194" s="116"/>
      <c r="E194" s="117"/>
      <c r="F194" s="118">
        <f t="shared" si="82"/>
        <v>0</v>
      </c>
      <c r="G194" s="119">
        <f t="shared" si="83"/>
        <v>0</v>
      </c>
      <c r="H194" s="262"/>
      <c r="I194" s="119"/>
      <c r="J194" s="120"/>
      <c r="K194" s="259"/>
      <c r="L194" s="119">
        <f t="shared" si="84"/>
        <v>0</v>
      </c>
      <c r="M194" s="259"/>
      <c r="N194" s="119">
        <f t="shared" si="85"/>
        <v>0</v>
      </c>
      <c r="O194" s="259"/>
      <c r="P194" s="119">
        <f t="shared" si="86"/>
        <v>0</v>
      </c>
      <c r="Q194" s="5"/>
    </row>
    <row r="195" spans="1:17" ht="15" hidden="1" customHeight="1" x14ac:dyDescent="0.3">
      <c r="A195" s="49" t="str">
        <f t="shared" si="81"/>
        <v>N</v>
      </c>
      <c r="B195" s="122" t="s">
        <v>261</v>
      </c>
      <c r="C195" s="115"/>
      <c r="D195" s="116"/>
      <c r="E195" s="117"/>
      <c r="F195" s="118">
        <f t="shared" si="82"/>
        <v>0</v>
      </c>
      <c r="G195" s="119">
        <f t="shared" si="83"/>
        <v>0</v>
      </c>
      <c r="H195" s="262"/>
      <c r="I195" s="119"/>
      <c r="J195" s="120"/>
      <c r="K195" s="259"/>
      <c r="L195" s="119">
        <f t="shared" si="84"/>
        <v>0</v>
      </c>
      <c r="M195" s="259"/>
      <c r="N195" s="119">
        <f t="shared" si="85"/>
        <v>0</v>
      </c>
      <c r="O195" s="259"/>
      <c r="P195" s="119">
        <f t="shared" si="86"/>
        <v>0</v>
      </c>
      <c r="Q195" s="5"/>
    </row>
    <row r="196" spans="1:17" ht="15" hidden="1" customHeight="1" x14ac:dyDescent="0.3">
      <c r="A196" s="49" t="str">
        <f t="shared" si="81"/>
        <v>N</v>
      </c>
      <c r="B196" s="122" t="s">
        <v>262</v>
      </c>
      <c r="C196" s="115"/>
      <c r="D196" s="116"/>
      <c r="E196" s="117"/>
      <c r="F196" s="118">
        <f t="shared" si="82"/>
        <v>0</v>
      </c>
      <c r="G196" s="119">
        <f t="shared" si="83"/>
        <v>0</v>
      </c>
      <c r="H196" s="262"/>
      <c r="I196" s="119"/>
      <c r="J196" s="120"/>
      <c r="K196" s="259"/>
      <c r="L196" s="119">
        <f t="shared" si="84"/>
        <v>0</v>
      </c>
      <c r="M196" s="259"/>
      <c r="N196" s="119">
        <f t="shared" si="85"/>
        <v>0</v>
      </c>
      <c r="O196" s="259"/>
      <c r="P196" s="119">
        <f t="shared" si="86"/>
        <v>0</v>
      </c>
      <c r="Q196" s="5"/>
    </row>
    <row r="197" spans="1:17" ht="15" hidden="1" customHeight="1" x14ac:dyDescent="0.3">
      <c r="A197" s="49" t="str">
        <f t="shared" si="81"/>
        <v>N</v>
      </c>
      <c r="B197" s="122" t="s">
        <v>263</v>
      </c>
      <c r="C197" s="115"/>
      <c r="D197" s="116"/>
      <c r="E197" s="117"/>
      <c r="F197" s="118">
        <f t="shared" si="82"/>
        <v>0</v>
      </c>
      <c r="G197" s="119">
        <f t="shared" si="83"/>
        <v>0</v>
      </c>
      <c r="H197" s="262"/>
      <c r="I197" s="119"/>
      <c r="J197" s="120"/>
      <c r="K197" s="259"/>
      <c r="L197" s="119">
        <f t="shared" si="84"/>
        <v>0</v>
      </c>
      <c r="M197" s="259"/>
      <c r="N197" s="119">
        <f t="shared" si="85"/>
        <v>0</v>
      </c>
      <c r="O197" s="259"/>
      <c r="P197" s="119">
        <f t="shared" si="86"/>
        <v>0</v>
      </c>
      <c r="Q197" s="5"/>
    </row>
    <row r="198" spans="1:17" ht="15" hidden="1" customHeight="1" x14ac:dyDescent="0.3">
      <c r="A198" s="49" t="str">
        <f t="shared" si="81"/>
        <v>N</v>
      </c>
      <c r="B198" s="122" t="s">
        <v>264</v>
      </c>
      <c r="C198" s="115"/>
      <c r="D198" s="116"/>
      <c r="E198" s="117"/>
      <c r="F198" s="118">
        <f t="shared" si="82"/>
        <v>0</v>
      </c>
      <c r="G198" s="119">
        <f t="shared" si="83"/>
        <v>0</v>
      </c>
      <c r="H198" s="262"/>
      <c r="I198" s="119"/>
      <c r="J198" s="120"/>
      <c r="K198" s="259"/>
      <c r="L198" s="119">
        <f t="shared" si="84"/>
        <v>0</v>
      </c>
      <c r="M198" s="259"/>
      <c r="N198" s="119">
        <f t="shared" si="85"/>
        <v>0</v>
      </c>
      <c r="O198" s="259"/>
      <c r="P198" s="119">
        <f t="shared" si="86"/>
        <v>0</v>
      </c>
      <c r="Q198" s="5"/>
    </row>
    <row r="199" spans="1:17" ht="15" hidden="1" customHeight="1" thickBot="1" x14ac:dyDescent="0.35">
      <c r="A199" s="49" t="str">
        <f t="shared" si="81"/>
        <v>N</v>
      </c>
      <c r="B199" s="122" t="s">
        <v>265</v>
      </c>
      <c r="C199" s="115"/>
      <c r="D199" s="116"/>
      <c r="E199" s="117"/>
      <c r="F199" s="118">
        <f t="shared" si="82"/>
        <v>0</v>
      </c>
      <c r="G199" s="119">
        <f t="shared" si="83"/>
        <v>0</v>
      </c>
      <c r="H199" s="262"/>
      <c r="I199" s="119"/>
      <c r="J199" s="120"/>
      <c r="K199" s="259"/>
      <c r="L199" s="119">
        <f t="shared" si="84"/>
        <v>0</v>
      </c>
      <c r="M199" s="259"/>
      <c r="N199" s="119">
        <f t="shared" si="85"/>
        <v>0</v>
      </c>
      <c r="O199" s="259"/>
      <c r="P199" s="119">
        <f t="shared" si="86"/>
        <v>0</v>
      </c>
      <c r="Q199" s="5"/>
    </row>
    <row r="200" spans="1:17" ht="19.5" thickBot="1" x14ac:dyDescent="0.35">
      <c r="A200" s="49" t="str">
        <f t="shared" ref="A200:A202" si="87">IF((L200+N200+P200)&gt;0,"A","N")</f>
        <v>N</v>
      </c>
      <c r="B200" s="95"/>
      <c r="C200" s="96" t="s">
        <v>200</v>
      </c>
      <c r="D200" s="97"/>
      <c r="E200" s="98"/>
      <c r="F200" s="132">
        <f>IF(G200=0,0,G200/G7)</f>
        <v>0</v>
      </c>
      <c r="G200" s="99">
        <f>G201</f>
        <v>0</v>
      </c>
      <c r="H200" s="158"/>
      <c r="I200" s="99"/>
      <c r="J200" s="100"/>
      <c r="K200" s="101"/>
      <c r="L200" s="99">
        <f>L201</f>
        <v>0</v>
      </c>
      <c r="M200" s="101"/>
      <c r="N200" s="99">
        <f t="shared" ref="N200:P200" si="88">N201</f>
        <v>0</v>
      </c>
      <c r="O200" s="101"/>
      <c r="P200" s="99">
        <f t="shared" si="88"/>
        <v>0</v>
      </c>
      <c r="Q200" s="5"/>
    </row>
    <row r="201" spans="1:17" ht="18" x14ac:dyDescent="0.35">
      <c r="A201" s="49" t="str">
        <f t="shared" si="87"/>
        <v>N</v>
      </c>
      <c r="B201" s="123" t="s">
        <v>0</v>
      </c>
      <c r="C201" s="124" t="s">
        <v>203</v>
      </c>
      <c r="D201" s="125"/>
      <c r="E201" s="126"/>
      <c r="F201" s="127"/>
      <c r="G201" s="128">
        <f>SUBTOTAL(9,G202,G205)</f>
        <v>0</v>
      </c>
      <c r="H201" s="206"/>
      <c r="I201" s="128"/>
      <c r="J201" s="129"/>
      <c r="K201" s="130"/>
      <c r="L201" s="128">
        <f t="shared" ref="L201:P201" si="89">SUBTOTAL(9,L202,L205)</f>
        <v>0</v>
      </c>
      <c r="M201" s="130"/>
      <c r="N201" s="128">
        <f t="shared" si="89"/>
        <v>0</v>
      </c>
      <c r="O201" s="130"/>
      <c r="P201" s="128">
        <f t="shared" si="89"/>
        <v>0</v>
      </c>
      <c r="Q201" s="5"/>
    </row>
    <row r="202" spans="1:17" x14ac:dyDescent="0.3">
      <c r="A202" s="49" t="str">
        <f t="shared" si="87"/>
        <v>N</v>
      </c>
      <c r="B202" s="107" t="s">
        <v>190</v>
      </c>
      <c r="C202" s="108" t="s">
        <v>196</v>
      </c>
      <c r="D202" s="109"/>
      <c r="E202" s="41"/>
      <c r="F202" s="110"/>
      <c r="G202" s="111">
        <f>SUM(G203:G204)</f>
        <v>0</v>
      </c>
      <c r="H202" s="265"/>
      <c r="I202" s="265"/>
      <c r="J202" s="112"/>
      <c r="K202" s="113"/>
      <c r="L202" s="111">
        <f>SUM(L203:L204)</f>
        <v>0</v>
      </c>
      <c r="M202" s="113"/>
      <c r="N202" s="111">
        <f>SUM(N203:N204)</f>
        <v>0</v>
      </c>
      <c r="O202" s="113"/>
      <c r="P202" s="111">
        <f>SUM(P203:P204)</f>
        <v>0</v>
      </c>
      <c r="Q202" s="5"/>
    </row>
    <row r="203" spans="1:17" x14ac:dyDescent="0.3">
      <c r="A203" s="49" t="str">
        <f t="shared" ref="A203" si="90">IF((L203+N203+P203)&gt;0,"A","N")</f>
        <v>N</v>
      </c>
      <c r="B203" s="122" t="s">
        <v>191</v>
      </c>
      <c r="C203" s="115"/>
      <c r="D203" s="116"/>
      <c r="E203" s="117"/>
      <c r="F203" s="118">
        <f>SUM(K203,M203,O203)</f>
        <v>0</v>
      </c>
      <c r="G203" s="119">
        <f>F203*E203</f>
        <v>0</v>
      </c>
      <c r="H203" s="289"/>
      <c r="I203" s="290"/>
      <c r="J203" s="120"/>
      <c r="K203" s="121"/>
      <c r="L203" s="119">
        <f>K203*$E203</f>
        <v>0</v>
      </c>
      <c r="M203" s="121"/>
      <c r="N203" s="119">
        <f>M203*$E203</f>
        <v>0</v>
      </c>
      <c r="O203" s="121"/>
      <c r="P203" s="119">
        <f>O203*$E203</f>
        <v>0</v>
      </c>
      <c r="Q203" s="5"/>
    </row>
    <row r="204" spans="1:17" hidden="1" x14ac:dyDescent="0.3">
      <c r="A204" s="49" t="str">
        <f t="shared" ref="A204:A207" si="91">IF((L204+N204+P204)&gt;0,"A","N")</f>
        <v>N</v>
      </c>
      <c r="B204" s="122" t="s">
        <v>201</v>
      </c>
      <c r="C204" s="115"/>
      <c r="D204" s="116"/>
      <c r="E204" s="117"/>
      <c r="F204" s="118">
        <f>SUM(K204,M204,O204)</f>
        <v>0</v>
      </c>
      <c r="G204" s="119">
        <f>F204*E204</f>
        <v>0</v>
      </c>
      <c r="H204" s="262"/>
      <c r="I204" s="119"/>
      <c r="J204" s="120"/>
      <c r="K204" s="121"/>
      <c r="L204" s="119">
        <f>K204*$E204</f>
        <v>0</v>
      </c>
      <c r="M204" s="121"/>
      <c r="N204" s="119">
        <f>M204*$E204</f>
        <v>0</v>
      </c>
      <c r="O204" s="121"/>
      <c r="P204" s="119">
        <f>O204*$E204</f>
        <v>0</v>
      </c>
      <c r="Q204" s="5"/>
    </row>
    <row r="205" spans="1:17" x14ac:dyDescent="0.3">
      <c r="A205" s="49" t="str">
        <f t="shared" si="91"/>
        <v>N</v>
      </c>
      <c r="B205" s="107" t="s">
        <v>192</v>
      </c>
      <c r="C205" s="108" t="s">
        <v>197</v>
      </c>
      <c r="D205" s="109"/>
      <c r="E205" s="41"/>
      <c r="F205" s="110"/>
      <c r="G205" s="111">
        <f>SUM(G206:G207)</f>
        <v>0</v>
      </c>
      <c r="H205" s="265"/>
      <c r="I205" s="265"/>
      <c r="J205" s="112"/>
      <c r="K205" s="113"/>
      <c r="L205" s="111">
        <f>SUM(L206:L207)</f>
        <v>0</v>
      </c>
      <c r="M205" s="113"/>
      <c r="N205" s="111">
        <f>SUM(N206:N207)</f>
        <v>0</v>
      </c>
      <c r="O205" s="113"/>
      <c r="P205" s="111">
        <f>SUM(P206:P207)</f>
        <v>0</v>
      </c>
      <c r="Q205" s="5"/>
    </row>
    <row r="206" spans="1:17" ht="17.25" thickBot="1" x14ac:dyDescent="0.35">
      <c r="A206" s="49" t="str">
        <f t="shared" ref="A206" si="92">IF((L206+N206+P206)&gt;0,"A","N")</f>
        <v>N</v>
      </c>
      <c r="B206" s="133" t="s">
        <v>193</v>
      </c>
      <c r="C206" s="134"/>
      <c r="D206" s="135"/>
      <c r="E206" s="136"/>
      <c r="F206" s="137">
        <f>SUM(K206,M206,O206)</f>
        <v>0</v>
      </c>
      <c r="G206" s="138">
        <f>F206*E206</f>
        <v>0</v>
      </c>
      <c r="H206" s="291"/>
      <c r="I206" s="292"/>
      <c r="J206" s="139"/>
      <c r="K206" s="140"/>
      <c r="L206" s="138">
        <f>K206*$E206</f>
        <v>0</v>
      </c>
      <c r="M206" s="140"/>
      <c r="N206" s="138">
        <f>M206*$E206</f>
        <v>0</v>
      </c>
      <c r="O206" s="140"/>
      <c r="P206" s="138">
        <f>O206*$E206</f>
        <v>0</v>
      </c>
      <c r="Q206" s="5"/>
    </row>
    <row r="207" spans="1:17" ht="17.25" hidden="1" thickBot="1" x14ac:dyDescent="0.35">
      <c r="A207" s="49" t="str">
        <f t="shared" si="91"/>
        <v>N</v>
      </c>
      <c r="B207" s="270" t="s">
        <v>202</v>
      </c>
      <c r="C207" s="271"/>
      <c r="D207" s="272"/>
      <c r="E207" s="273"/>
      <c r="F207" s="274">
        <f>SUM(K207,M207,O207)</f>
        <v>0</v>
      </c>
      <c r="G207" s="275">
        <f>F207*E207</f>
        <v>0</v>
      </c>
      <c r="H207" s="276"/>
      <c r="I207" s="275"/>
      <c r="J207" s="277"/>
      <c r="K207" s="278"/>
      <c r="L207" s="275">
        <f t="shared" ref="L207" si="93">K207*$E207</f>
        <v>0</v>
      </c>
      <c r="M207" s="278"/>
      <c r="N207" s="275">
        <f t="shared" ref="N207" si="94">M207*$E207</f>
        <v>0</v>
      </c>
      <c r="O207" s="278"/>
      <c r="P207" s="275">
        <f t="shared" ref="P207" si="95">O207*$E207</f>
        <v>0</v>
      </c>
      <c r="Q207" s="5"/>
    </row>
  </sheetData>
  <sheetProtection autoFilter="0"/>
  <protectedRanges>
    <protectedRange sqref="H14:I33 H45:I64 H76:I95 H107:I126 H139:I158 H170:I189 H203:I203 H206:I206" name="Rozsah12"/>
    <protectedRange sqref="O14:O43 O139:O168 O45:O74 O76:O105 O107:O137 O170:O199" name="Rozsah9"/>
    <protectedRange sqref="K14:K43 K139:K168 K45:K74 K76:K105 K107:K137 K170:K199" name="Rozsah7"/>
    <protectedRange sqref="C13 C44 C75 C106 C138" name="Rozsah6"/>
    <protectedRange sqref="C14:E43 C139:E168 C45:E74 C76:E105 C107:E137 C170:E199" name="Rozsah2"/>
    <protectedRange sqref="B1:C2 G9:I9" name="Rozsah1"/>
    <protectedRange sqref="K203:K204 M203:M204 O203:O204 C203:E204 K206:K207 M206 O206 C206:E207" name="Rozsah5"/>
    <protectedRange sqref="M206:M207 M203:M204" name="Rozsah8"/>
    <protectedRange sqref="M14:M43 M107:M137 M139:M168 O207 M45:M74 M76:M105 M170:M199" name="Rozsah10"/>
    <protectedRange sqref="C3" name="Rozsah11"/>
  </protectedRanges>
  <autoFilter ref="A5:P207"/>
  <mergeCells count="6">
    <mergeCell ref="C12:F12"/>
    <mergeCell ref="O4:P4"/>
    <mergeCell ref="B4:E4"/>
    <mergeCell ref="F4:G4"/>
    <mergeCell ref="K4:L4"/>
    <mergeCell ref="M4:N4"/>
  </mergeCells>
  <phoneticPr fontId="1" type="noConversion"/>
  <conditionalFormatting sqref="C1:C2">
    <cfRule type="cellIs" dxfId="14" priority="17" stopIfTrue="1" operator="equal">
      <formula>0</formula>
    </cfRule>
  </conditionalFormatting>
  <conditionalFormatting sqref="F200">
    <cfRule type="cellIs" dxfId="13" priority="13" stopIfTrue="1" operator="greaterThan">
      <formula>0.2</formula>
    </cfRule>
  </conditionalFormatting>
  <conditionalFormatting sqref="F137">
    <cfRule type="cellIs" dxfId="12" priority="10" stopIfTrue="1" operator="lessThanOrEqual">
      <formula>0.2</formula>
    </cfRule>
    <cfRule type="cellIs" dxfId="11" priority="11" stopIfTrue="1" operator="greaterThan">
      <formula>0.2</formula>
    </cfRule>
  </conditionalFormatting>
  <conditionalFormatting sqref="B3">
    <cfRule type="cellIs" dxfId="10" priority="9" stopIfTrue="1" operator="equal">
      <formula>0</formula>
    </cfRule>
  </conditionalFormatting>
  <conditionalFormatting sqref="F9">
    <cfRule type="expression" dxfId="9" priority="18">
      <formula>AND($C$3="Podnikateľský subjekt",$F$9&gt;=0.2)</formula>
    </cfRule>
    <cfRule type="expression" dxfId="8" priority="19">
      <formula>AND($C$3="Podnikateľský subjekt",$F$9&lt;0.2)</formula>
    </cfRule>
    <cfRule type="expression" dxfId="7" priority="20">
      <formula>AND($C$3="Nepodnikateľský subjekt",$F$9&gt;=0.1)</formula>
    </cfRule>
    <cfRule type="expression" dxfId="6" priority="21" stopIfTrue="1">
      <formula>AND($C$3="Nepodnikateľský subjekt",$F$9&lt;0.1)</formula>
    </cfRule>
  </conditionalFormatting>
  <dataValidations count="1">
    <dataValidation type="list" allowBlank="1" showInputMessage="1" showErrorMessage="1" sqref="C3">
      <formula1>"Nepodnikateľský subjekt, Podnikateľský subjekt"</formula1>
    </dataValidation>
  </dataValidations>
  <pageMargins left="0.74803149606299213" right="0.74803149606299213" top="0.98425196850393704" bottom="0.98425196850393704" header="0.51181102362204722" footer="0.51181102362204722"/>
  <pageSetup paperSize="9" scale="49" fitToHeight="0" orientation="landscape" verticalDpi="200" r:id="rId1"/>
  <headerFooter alignWithMargins="0">
    <oddHeader>&amp;L&amp;A&amp;Rstr. &amp;P/&amp;N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ubjekt">
          <x14:formula1>
            <xm:f>data!$D$2:$D$3</xm:f>
          </x14:formula1>
          <xm:sqref>H14:H43 H45:H74 H107:H137 H206:H207 H203:H204 H76:H105 H139:H168 H170:H199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D60"/>
  <sheetViews>
    <sheetView workbookViewId="0">
      <selection activeCell="B5" sqref="B5"/>
    </sheetView>
  </sheetViews>
  <sheetFormatPr defaultColWidth="9.140625" defaultRowHeight="15" x14ac:dyDescent="0.3"/>
  <cols>
    <col min="1" max="1" width="29.7109375" style="223" customWidth="1"/>
    <col min="2" max="2" width="10.28515625" style="223" bestFit="1" customWidth="1"/>
    <col min="3" max="3" width="59.42578125" style="223" customWidth="1"/>
    <col min="4" max="4" width="11.7109375" style="233" customWidth="1"/>
    <col min="5" max="16384" width="9.140625" style="223"/>
  </cols>
  <sheetData>
    <row r="1" spans="1:4" x14ac:dyDescent="0.3">
      <c r="A1" s="302" t="str">
        <f>R_DETAIL!B2</f>
        <v>projekt</v>
      </c>
      <c r="B1" s="302"/>
      <c r="C1" s="301" t="str">
        <f>R_DETAIL!C2</f>
        <v>SAMRS/</v>
      </c>
      <c r="D1" s="301"/>
    </row>
    <row r="3" spans="1:4" ht="18" x14ac:dyDescent="0.35">
      <c r="A3" s="303" t="s">
        <v>51</v>
      </c>
      <c r="B3" s="304"/>
      <c r="C3" s="304"/>
      <c r="D3" s="305"/>
    </row>
    <row r="4" spans="1:4" ht="45" x14ac:dyDescent="0.3">
      <c r="A4" s="244" t="s">
        <v>56</v>
      </c>
      <c r="B4" s="244" t="s">
        <v>54</v>
      </c>
      <c r="C4" s="244" t="s">
        <v>55</v>
      </c>
      <c r="D4" s="244" t="s">
        <v>58</v>
      </c>
    </row>
    <row r="5" spans="1:4" x14ac:dyDescent="0.3">
      <c r="A5" s="240"/>
      <c r="B5" s="240"/>
      <c r="C5" s="240"/>
      <c r="D5" s="241"/>
    </row>
    <row r="6" spans="1:4" x14ac:dyDescent="0.3">
      <c r="A6" s="116"/>
      <c r="B6" s="116"/>
      <c r="C6" s="116"/>
      <c r="D6" s="117"/>
    </row>
    <row r="7" spans="1:4" x14ac:dyDescent="0.3">
      <c r="A7" s="116"/>
      <c r="B7" s="116"/>
      <c r="C7" s="116"/>
      <c r="D7" s="117"/>
    </row>
    <row r="8" spans="1:4" x14ac:dyDescent="0.3">
      <c r="A8" s="116"/>
      <c r="B8" s="116"/>
      <c r="C8" s="116"/>
      <c r="D8" s="117"/>
    </row>
    <row r="9" spans="1:4" x14ac:dyDescent="0.3">
      <c r="A9" s="116"/>
      <c r="B9" s="116"/>
      <c r="C9" s="116"/>
      <c r="D9" s="117"/>
    </row>
    <row r="10" spans="1:4" x14ac:dyDescent="0.3">
      <c r="A10" s="116"/>
      <c r="B10" s="116"/>
      <c r="C10" s="116"/>
      <c r="D10" s="117"/>
    </row>
    <row r="11" spans="1:4" x14ac:dyDescent="0.3">
      <c r="A11" s="116"/>
      <c r="B11" s="116"/>
      <c r="C11" s="116"/>
      <c r="D11" s="117"/>
    </row>
    <row r="12" spans="1:4" x14ac:dyDescent="0.3">
      <c r="A12" s="116"/>
      <c r="B12" s="116"/>
      <c r="C12" s="116"/>
      <c r="D12" s="117"/>
    </row>
    <row r="13" spans="1:4" x14ac:dyDescent="0.3">
      <c r="A13" s="116"/>
      <c r="B13" s="116"/>
      <c r="C13" s="116"/>
      <c r="D13" s="117"/>
    </row>
    <row r="14" spans="1:4" x14ac:dyDescent="0.3">
      <c r="A14" s="116"/>
      <c r="B14" s="116"/>
      <c r="C14" s="116"/>
      <c r="D14" s="117"/>
    </row>
    <row r="15" spans="1:4" x14ac:dyDescent="0.3">
      <c r="A15" s="116"/>
      <c r="B15" s="116"/>
      <c r="C15" s="116"/>
      <c r="D15" s="117"/>
    </row>
    <row r="16" spans="1:4" x14ac:dyDescent="0.3">
      <c r="A16" s="116"/>
      <c r="B16" s="116"/>
      <c r="C16" s="116"/>
      <c r="D16" s="117"/>
    </row>
    <row r="17" spans="1:4" x14ac:dyDescent="0.3">
      <c r="A17" s="116"/>
      <c r="B17" s="116"/>
      <c r="C17" s="116"/>
      <c r="D17" s="117"/>
    </row>
    <row r="18" spans="1:4" x14ac:dyDescent="0.3">
      <c r="A18" s="116"/>
      <c r="B18" s="116"/>
      <c r="C18" s="116"/>
      <c r="D18" s="117"/>
    </row>
    <row r="19" spans="1:4" x14ac:dyDescent="0.3">
      <c r="A19" s="116"/>
      <c r="B19" s="116"/>
      <c r="C19" s="116"/>
      <c r="D19" s="117"/>
    </row>
    <row r="20" spans="1:4" x14ac:dyDescent="0.3">
      <c r="A20" s="116"/>
      <c r="B20" s="116"/>
      <c r="C20" s="116"/>
      <c r="D20" s="117"/>
    </row>
    <row r="21" spans="1:4" x14ac:dyDescent="0.3">
      <c r="A21" s="116"/>
      <c r="B21" s="116"/>
      <c r="C21" s="116"/>
      <c r="D21" s="117"/>
    </row>
    <row r="22" spans="1:4" x14ac:dyDescent="0.3">
      <c r="A22" s="116"/>
      <c r="B22" s="116"/>
      <c r="C22" s="116"/>
      <c r="D22" s="117"/>
    </row>
    <row r="23" spans="1:4" x14ac:dyDescent="0.3">
      <c r="A23" s="116"/>
      <c r="B23" s="116"/>
      <c r="C23" s="116"/>
      <c r="D23" s="117"/>
    </row>
    <row r="24" spans="1:4" x14ac:dyDescent="0.3">
      <c r="A24" s="116"/>
      <c r="B24" s="116"/>
      <c r="C24" s="116"/>
      <c r="D24" s="117"/>
    </row>
    <row r="25" spans="1:4" x14ac:dyDescent="0.3">
      <c r="A25" s="116"/>
      <c r="B25" s="116"/>
      <c r="C25" s="116"/>
      <c r="D25" s="117"/>
    </row>
    <row r="26" spans="1:4" x14ac:dyDescent="0.3">
      <c r="A26" s="116"/>
      <c r="B26" s="116"/>
      <c r="C26" s="116"/>
      <c r="D26" s="117"/>
    </row>
    <row r="27" spans="1:4" x14ac:dyDescent="0.3">
      <c r="A27" s="116"/>
      <c r="B27" s="116"/>
      <c r="C27" s="116"/>
      <c r="D27" s="117"/>
    </row>
    <row r="28" spans="1:4" x14ac:dyDescent="0.3">
      <c r="A28" s="116"/>
      <c r="B28" s="116"/>
      <c r="C28" s="116"/>
      <c r="D28" s="117"/>
    </row>
    <row r="29" spans="1:4" x14ac:dyDescent="0.3">
      <c r="A29" s="116"/>
      <c r="B29" s="116"/>
      <c r="C29" s="116"/>
      <c r="D29" s="117"/>
    </row>
    <row r="30" spans="1:4" x14ac:dyDescent="0.3">
      <c r="A30" s="116"/>
      <c r="B30" s="116"/>
      <c r="C30" s="116"/>
      <c r="D30" s="117"/>
    </row>
    <row r="31" spans="1:4" x14ac:dyDescent="0.3">
      <c r="A31" s="116"/>
      <c r="B31" s="116"/>
      <c r="C31" s="116"/>
      <c r="D31" s="117"/>
    </row>
    <row r="32" spans="1:4" x14ac:dyDescent="0.3">
      <c r="A32" s="116"/>
      <c r="B32" s="116"/>
      <c r="C32" s="116"/>
      <c r="D32" s="117"/>
    </row>
    <row r="33" spans="1:4" x14ac:dyDescent="0.3">
      <c r="A33" s="116"/>
      <c r="B33" s="116"/>
      <c r="C33" s="116"/>
      <c r="D33" s="117"/>
    </row>
    <row r="34" spans="1:4" x14ac:dyDescent="0.3">
      <c r="A34" s="116"/>
      <c r="B34" s="116"/>
      <c r="C34" s="116"/>
      <c r="D34" s="117"/>
    </row>
    <row r="35" spans="1:4" x14ac:dyDescent="0.3">
      <c r="A35" s="116"/>
      <c r="B35" s="116"/>
      <c r="C35" s="116"/>
      <c r="D35" s="117"/>
    </row>
    <row r="36" spans="1:4" x14ac:dyDescent="0.3">
      <c r="A36" s="116"/>
      <c r="B36" s="116"/>
      <c r="C36" s="116"/>
      <c r="D36" s="117"/>
    </row>
    <row r="37" spans="1:4" x14ac:dyDescent="0.3">
      <c r="A37" s="116"/>
      <c r="B37" s="116"/>
      <c r="C37" s="116"/>
      <c r="D37" s="117"/>
    </row>
    <row r="38" spans="1:4" x14ac:dyDescent="0.3">
      <c r="A38" s="116"/>
      <c r="B38" s="116"/>
      <c r="C38" s="116"/>
      <c r="D38" s="117"/>
    </row>
    <row r="39" spans="1:4" x14ac:dyDescent="0.3">
      <c r="A39" s="116"/>
      <c r="B39" s="116"/>
      <c r="C39" s="116"/>
      <c r="D39" s="117"/>
    </row>
    <row r="40" spans="1:4" x14ac:dyDescent="0.3">
      <c r="A40" s="116"/>
      <c r="B40" s="116"/>
      <c r="C40" s="116"/>
      <c r="D40" s="117"/>
    </row>
    <row r="41" spans="1:4" x14ac:dyDescent="0.3">
      <c r="A41" s="116"/>
      <c r="B41" s="116"/>
      <c r="C41" s="116"/>
      <c r="D41" s="117"/>
    </row>
    <row r="42" spans="1:4" x14ac:dyDescent="0.3">
      <c r="A42" s="116"/>
      <c r="B42" s="116"/>
      <c r="C42" s="116"/>
      <c r="D42" s="117"/>
    </row>
    <row r="43" spans="1:4" x14ac:dyDescent="0.3">
      <c r="A43" s="116"/>
      <c r="B43" s="116"/>
      <c r="C43" s="116"/>
      <c r="D43" s="117"/>
    </row>
    <row r="44" spans="1:4" x14ac:dyDescent="0.3">
      <c r="A44" s="116"/>
      <c r="B44" s="116"/>
      <c r="C44" s="116"/>
      <c r="D44" s="117"/>
    </row>
    <row r="45" spans="1:4" x14ac:dyDescent="0.3">
      <c r="A45" s="116"/>
      <c r="B45" s="116"/>
      <c r="C45" s="116"/>
      <c r="D45" s="117"/>
    </row>
    <row r="46" spans="1:4" x14ac:dyDescent="0.3">
      <c r="A46" s="116"/>
      <c r="B46" s="116"/>
      <c r="C46" s="116"/>
      <c r="D46" s="117"/>
    </row>
    <row r="47" spans="1:4" x14ac:dyDescent="0.3">
      <c r="A47" s="116"/>
      <c r="B47" s="116"/>
      <c r="C47" s="116"/>
      <c r="D47" s="117"/>
    </row>
    <row r="48" spans="1:4" x14ac:dyDescent="0.3">
      <c r="A48" s="116"/>
      <c r="B48" s="116"/>
      <c r="C48" s="116"/>
      <c r="D48" s="117"/>
    </row>
    <row r="49" spans="1:4" x14ac:dyDescent="0.3">
      <c r="A49" s="116"/>
      <c r="B49" s="116"/>
      <c r="C49" s="116"/>
      <c r="D49" s="117"/>
    </row>
    <row r="50" spans="1:4" x14ac:dyDescent="0.3">
      <c r="A50" s="116"/>
      <c r="B50" s="116"/>
      <c r="C50" s="116"/>
      <c r="D50" s="117"/>
    </row>
    <row r="51" spans="1:4" x14ac:dyDescent="0.3">
      <c r="A51" s="116"/>
      <c r="B51" s="116"/>
      <c r="C51" s="116"/>
      <c r="D51" s="117"/>
    </row>
    <row r="52" spans="1:4" x14ac:dyDescent="0.3">
      <c r="A52" s="116"/>
      <c r="B52" s="116"/>
      <c r="C52" s="116"/>
      <c r="D52" s="117"/>
    </row>
    <row r="53" spans="1:4" x14ac:dyDescent="0.3">
      <c r="A53" s="116"/>
      <c r="B53" s="116"/>
      <c r="C53" s="116"/>
      <c r="D53" s="117"/>
    </row>
    <row r="54" spans="1:4" x14ac:dyDescent="0.3">
      <c r="A54" s="116"/>
      <c r="B54" s="116"/>
      <c r="C54" s="116"/>
      <c r="D54" s="117"/>
    </row>
    <row r="55" spans="1:4" x14ac:dyDescent="0.3">
      <c r="A55" s="116"/>
      <c r="B55" s="116"/>
      <c r="C55" s="116"/>
      <c r="D55" s="117"/>
    </row>
    <row r="56" spans="1:4" x14ac:dyDescent="0.3">
      <c r="A56" s="116"/>
      <c r="B56" s="116"/>
      <c r="C56" s="116"/>
      <c r="D56" s="117"/>
    </row>
    <row r="57" spans="1:4" x14ac:dyDescent="0.3">
      <c r="A57" s="116"/>
      <c r="B57" s="116"/>
      <c r="C57" s="116"/>
      <c r="D57" s="117"/>
    </row>
    <row r="58" spans="1:4" x14ac:dyDescent="0.3">
      <c r="A58" s="116"/>
      <c r="B58" s="116"/>
      <c r="C58" s="116"/>
      <c r="D58" s="117"/>
    </row>
    <row r="59" spans="1:4" x14ac:dyDescent="0.3">
      <c r="A59" s="116"/>
      <c r="B59" s="116"/>
      <c r="C59" s="116"/>
      <c r="D59" s="117"/>
    </row>
    <row r="60" spans="1:4" x14ac:dyDescent="0.3">
      <c r="A60" s="116"/>
      <c r="B60" s="116"/>
      <c r="C60" s="116"/>
      <c r="D60" s="117"/>
    </row>
  </sheetData>
  <protectedRanges>
    <protectedRange sqref="A5:D60" name="Rozsah1"/>
  </protectedRanges>
  <mergeCells count="3">
    <mergeCell ref="C1:D1"/>
    <mergeCell ref="A1:B1"/>
    <mergeCell ref="A3:D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7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I3000"/>
  <sheetViews>
    <sheetView zoomScale="90" zoomScaleNormal="90" workbookViewId="0">
      <selection activeCell="B13" sqref="B13"/>
    </sheetView>
  </sheetViews>
  <sheetFormatPr defaultColWidth="9.140625" defaultRowHeight="15" x14ac:dyDescent="0.3"/>
  <cols>
    <col min="1" max="1" width="17" style="232" customWidth="1"/>
    <col min="2" max="2" width="55.42578125" style="223" customWidth="1"/>
    <col min="3" max="3" width="19.28515625" style="218" customWidth="1"/>
    <col min="4" max="4" width="19.28515625" style="219" customWidth="1"/>
    <col min="5" max="5" width="43" style="220" customWidth="1"/>
    <col min="6" max="6" width="19.28515625" style="219" customWidth="1"/>
    <col min="7" max="9" width="15.140625" style="233" customWidth="1"/>
    <col min="10" max="16384" width="9.140625" style="223"/>
  </cols>
  <sheetData>
    <row r="1" spans="1:9" x14ac:dyDescent="0.3">
      <c r="A1" s="217" t="str">
        <f>R_DETAIL!B2</f>
        <v>projekt</v>
      </c>
      <c r="B1" s="217" t="str">
        <f>R_DETAIL!C2</f>
        <v>SAMRS/</v>
      </c>
      <c r="G1" s="301" t="s">
        <v>15</v>
      </c>
      <c r="H1" s="221" t="s">
        <v>14</v>
      </c>
      <c r="I1" s="222" t="s">
        <v>13</v>
      </c>
    </row>
    <row r="2" spans="1:9" ht="15.75" x14ac:dyDescent="0.35">
      <c r="A2" s="286" t="s">
        <v>269</v>
      </c>
      <c r="G2" s="301"/>
      <c r="H2" s="224" t="s">
        <v>47</v>
      </c>
      <c r="I2" s="224" t="s">
        <v>47</v>
      </c>
    </row>
    <row r="4" spans="1:9" ht="16.5" x14ac:dyDescent="0.3">
      <c r="A4" s="306" t="s">
        <v>45</v>
      </c>
      <c r="B4" s="306"/>
      <c r="G4" s="225">
        <f>SUM(G6:G9994)</f>
        <v>0</v>
      </c>
      <c r="H4" s="225">
        <f>SUM(H6:H9994)</f>
        <v>0</v>
      </c>
      <c r="I4" s="225">
        <f>SUM(I6:I9994)</f>
        <v>0</v>
      </c>
    </row>
    <row r="5" spans="1:9" x14ac:dyDescent="0.3">
      <c r="A5" s="217" t="s">
        <v>8</v>
      </c>
      <c r="B5" s="217" t="s">
        <v>32</v>
      </c>
      <c r="C5" s="226" t="s">
        <v>9</v>
      </c>
      <c r="D5" s="221" t="s">
        <v>10</v>
      </c>
      <c r="E5" s="217" t="s">
        <v>11</v>
      </c>
      <c r="F5" s="221" t="s">
        <v>12</v>
      </c>
      <c r="G5" s="222" t="s">
        <v>25</v>
      </c>
      <c r="H5" s="222" t="s">
        <v>5</v>
      </c>
      <c r="I5" s="222" t="s">
        <v>6</v>
      </c>
    </row>
    <row r="6" spans="1:9" x14ac:dyDescent="0.3">
      <c r="A6" s="227" t="s">
        <v>60</v>
      </c>
      <c r="B6" s="176">
        <f t="shared" ref="B6" si="0">LOOKUP(A6,podpolozky2,nazvypodpoloziek2)</f>
        <v>0</v>
      </c>
      <c r="C6" s="228"/>
      <c r="D6" s="229"/>
      <c r="E6" s="230"/>
      <c r="F6" s="229"/>
      <c r="G6" s="117"/>
      <c r="H6" s="231">
        <f>G6-I6</f>
        <v>0</v>
      </c>
      <c r="I6" s="117"/>
    </row>
    <row r="7" spans="1:9" x14ac:dyDescent="0.3">
      <c r="A7" s="227" t="s">
        <v>60</v>
      </c>
      <c r="B7" s="176">
        <f t="shared" ref="B7:B70" si="1">LOOKUP(A7,podpolozky2,nazvypodpoloziek2)</f>
        <v>0</v>
      </c>
      <c r="C7" s="228"/>
      <c r="D7" s="229"/>
      <c r="E7" s="230"/>
      <c r="F7" s="229"/>
      <c r="G7" s="117"/>
      <c r="H7" s="231">
        <f t="shared" ref="H7:H70" si="2">G7-I7</f>
        <v>0</v>
      </c>
      <c r="I7" s="117"/>
    </row>
    <row r="8" spans="1:9" x14ac:dyDescent="0.3">
      <c r="A8" s="227" t="s">
        <v>60</v>
      </c>
      <c r="B8" s="176">
        <f t="shared" si="1"/>
        <v>0</v>
      </c>
      <c r="C8" s="228"/>
      <c r="D8" s="229"/>
      <c r="E8" s="230"/>
      <c r="F8" s="229"/>
      <c r="G8" s="117"/>
      <c r="H8" s="231">
        <f t="shared" si="2"/>
        <v>0</v>
      </c>
      <c r="I8" s="117"/>
    </row>
    <row r="9" spans="1:9" x14ac:dyDescent="0.3">
      <c r="A9" s="227" t="s">
        <v>60</v>
      </c>
      <c r="B9" s="176">
        <f t="shared" si="1"/>
        <v>0</v>
      </c>
      <c r="C9" s="228"/>
      <c r="D9" s="229"/>
      <c r="E9" s="230"/>
      <c r="F9" s="229"/>
      <c r="G9" s="117"/>
      <c r="H9" s="231">
        <f t="shared" si="2"/>
        <v>0</v>
      </c>
      <c r="I9" s="117"/>
    </row>
    <row r="10" spans="1:9" x14ac:dyDescent="0.3">
      <c r="A10" s="227" t="s">
        <v>60</v>
      </c>
      <c r="B10" s="176">
        <f t="shared" si="1"/>
        <v>0</v>
      </c>
      <c r="C10" s="228"/>
      <c r="D10" s="229"/>
      <c r="E10" s="230"/>
      <c r="F10" s="229"/>
      <c r="G10" s="117"/>
      <c r="H10" s="231">
        <f t="shared" si="2"/>
        <v>0</v>
      </c>
      <c r="I10" s="117"/>
    </row>
    <row r="11" spans="1:9" x14ac:dyDescent="0.3">
      <c r="A11" s="227" t="s">
        <v>60</v>
      </c>
      <c r="B11" s="176">
        <f t="shared" si="1"/>
        <v>0</v>
      </c>
      <c r="C11" s="228"/>
      <c r="D11" s="229"/>
      <c r="E11" s="230"/>
      <c r="F11" s="229"/>
      <c r="G11" s="117"/>
      <c r="H11" s="231">
        <f t="shared" si="2"/>
        <v>0</v>
      </c>
      <c r="I11" s="117"/>
    </row>
    <row r="12" spans="1:9" x14ac:dyDescent="0.3">
      <c r="A12" s="227" t="s">
        <v>60</v>
      </c>
      <c r="B12" s="176">
        <f t="shared" si="1"/>
        <v>0</v>
      </c>
      <c r="C12" s="228"/>
      <c r="D12" s="229"/>
      <c r="E12" s="230"/>
      <c r="F12" s="229"/>
      <c r="G12" s="117"/>
      <c r="H12" s="231">
        <f t="shared" si="2"/>
        <v>0</v>
      </c>
      <c r="I12" s="117"/>
    </row>
    <row r="13" spans="1:9" x14ac:dyDescent="0.3">
      <c r="A13" s="227" t="s">
        <v>60</v>
      </c>
      <c r="B13" s="176">
        <f t="shared" si="1"/>
        <v>0</v>
      </c>
      <c r="C13" s="228"/>
      <c r="D13" s="229"/>
      <c r="E13" s="230"/>
      <c r="F13" s="229"/>
      <c r="G13" s="117"/>
      <c r="H13" s="231">
        <f t="shared" si="2"/>
        <v>0</v>
      </c>
      <c r="I13" s="117"/>
    </row>
    <row r="14" spans="1:9" x14ac:dyDescent="0.3">
      <c r="A14" s="227" t="s">
        <v>60</v>
      </c>
      <c r="B14" s="176">
        <f t="shared" si="1"/>
        <v>0</v>
      </c>
      <c r="C14" s="228"/>
      <c r="D14" s="229"/>
      <c r="E14" s="230"/>
      <c r="F14" s="229"/>
      <c r="G14" s="117"/>
      <c r="H14" s="231">
        <f t="shared" si="2"/>
        <v>0</v>
      </c>
      <c r="I14" s="117"/>
    </row>
    <row r="15" spans="1:9" x14ac:dyDescent="0.3">
      <c r="A15" s="227" t="s">
        <v>60</v>
      </c>
      <c r="B15" s="176">
        <f t="shared" si="1"/>
        <v>0</v>
      </c>
      <c r="C15" s="228"/>
      <c r="D15" s="229"/>
      <c r="E15" s="230"/>
      <c r="F15" s="229"/>
      <c r="G15" s="117"/>
      <c r="H15" s="231">
        <f t="shared" si="2"/>
        <v>0</v>
      </c>
      <c r="I15" s="117"/>
    </row>
    <row r="16" spans="1:9" x14ac:dyDescent="0.3">
      <c r="A16" s="227" t="s">
        <v>60</v>
      </c>
      <c r="B16" s="176">
        <f t="shared" si="1"/>
        <v>0</v>
      </c>
      <c r="C16" s="228"/>
      <c r="D16" s="229"/>
      <c r="E16" s="230"/>
      <c r="F16" s="229"/>
      <c r="G16" s="117"/>
      <c r="H16" s="231">
        <f t="shared" si="2"/>
        <v>0</v>
      </c>
      <c r="I16" s="117"/>
    </row>
    <row r="17" spans="1:9" x14ac:dyDescent="0.3">
      <c r="A17" s="227" t="s">
        <v>60</v>
      </c>
      <c r="B17" s="176">
        <f t="shared" si="1"/>
        <v>0</v>
      </c>
      <c r="C17" s="228"/>
      <c r="D17" s="229"/>
      <c r="E17" s="230"/>
      <c r="F17" s="229"/>
      <c r="G17" s="117"/>
      <c r="H17" s="231">
        <f t="shared" si="2"/>
        <v>0</v>
      </c>
      <c r="I17" s="117"/>
    </row>
    <row r="18" spans="1:9" x14ac:dyDescent="0.3">
      <c r="A18" s="227" t="s">
        <v>60</v>
      </c>
      <c r="B18" s="176">
        <f t="shared" si="1"/>
        <v>0</v>
      </c>
      <c r="C18" s="228"/>
      <c r="D18" s="229"/>
      <c r="E18" s="230"/>
      <c r="F18" s="229"/>
      <c r="G18" s="117"/>
      <c r="H18" s="231">
        <f t="shared" si="2"/>
        <v>0</v>
      </c>
      <c r="I18" s="117"/>
    </row>
    <row r="19" spans="1:9" x14ac:dyDescent="0.3">
      <c r="A19" s="227" t="s">
        <v>60</v>
      </c>
      <c r="B19" s="176">
        <f t="shared" si="1"/>
        <v>0</v>
      </c>
      <c r="C19" s="228"/>
      <c r="D19" s="229"/>
      <c r="E19" s="230"/>
      <c r="F19" s="229"/>
      <c r="G19" s="117"/>
      <c r="H19" s="231">
        <f t="shared" si="2"/>
        <v>0</v>
      </c>
      <c r="I19" s="117"/>
    </row>
    <row r="20" spans="1:9" x14ac:dyDescent="0.3">
      <c r="A20" s="227" t="s">
        <v>60</v>
      </c>
      <c r="B20" s="176">
        <f t="shared" si="1"/>
        <v>0</v>
      </c>
      <c r="C20" s="228"/>
      <c r="D20" s="229"/>
      <c r="E20" s="230"/>
      <c r="F20" s="229"/>
      <c r="G20" s="117"/>
      <c r="H20" s="231">
        <f t="shared" si="2"/>
        <v>0</v>
      </c>
      <c r="I20" s="117"/>
    </row>
    <row r="21" spans="1:9" x14ac:dyDescent="0.3">
      <c r="A21" s="227" t="s">
        <v>60</v>
      </c>
      <c r="B21" s="176">
        <f t="shared" si="1"/>
        <v>0</v>
      </c>
      <c r="C21" s="228"/>
      <c r="D21" s="229"/>
      <c r="E21" s="230"/>
      <c r="F21" s="229"/>
      <c r="G21" s="117"/>
      <c r="H21" s="231">
        <f t="shared" si="2"/>
        <v>0</v>
      </c>
      <c r="I21" s="117"/>
    </row>
    <row r="22" spans="1:9" x14ac:dyDescent="0.3">
      <c r="A22" s="227" t="s">
        <v>60</v>
      </c>
      <c r="B22" s="176">
        <f t="shared" si="1"/>
        <v>0</v>
      </c>
      <c r="C22" s="228"/>
      <c r="D22" s="229"/>
      <c r="E22" s="230"/>
      <c r="F22" s="229"/>
      <c r="G22" s="117"/>
      <c r="H22" s="231">
        <f t="shared" si="2"/>
        <v>0</v>
      </c>
      <c r="I22" s="117"/>
    </row>
    <row r="23" spans="1:9" x14ac:dyDescent="0.3">
      <c r="A23" s="227" t="s">
        <v>60</v>
      </c>
      <c r="B23" s="176">
        <f t="shared" si="1"/>
        <v>0</v>
      </c>
      <c r="C23" s="228"/>
      <c r="D23" s="229"/>
      <c r="E23" s="230"/>
      <c r="F23" s="229"/>
      <c r="G23" s="117"/>
      <c r="H23" s="231">
        <f t="shared" si="2"/>
        <v>0</v>
      </c>
      <c r="I23" s="117"/>
    </row>
    <row r="24" spans="1:9" x14ac:dyDescent="0.3">
      <c r="A24" s="227" t="s">
        <v>60</v>
      </c>
      <c r="B24" s="176">
        <f t="shared" si="1"/>
        <v>0</v>
      </c>
      <c r="C24" s="228"/>
      <c r="D24" s="229"/>
      <c r="E24" s="230"/>
      <c r="F24" s="229"/>
      <c r="G24" s="117"/>
      <c r="H24" s="231">
        <f t="shared" si="2"/>
        <v>0</v>
      </c>
      <c r="I24" s="117"/>
    </row>
    <row r="25" spans="1:9" x14ac:dyDescent="0.3">
      <c r="A25" s="227" t="s">
        <v>60</v>
      </c>
      <c r="B25" s="176">
        <f t="shared" si="1"/>
        <v>0</v>
      </c>
      <c r="C25" s="228"/>
      <c r="D25" s="229"/>
      <c r="E25" s="230"/>
      <c r="F25" s="229"/>
      <c r="G25" s="117"/>
      <c r="H25" s="231">
        <f t="shared" si="2"/>
        <v>0</v>
      </c>
      <c r="I25" s="117"/>
    </row>
    <row r="26" spans="1:9" x14ac:dyDescent="0.3">
      <c r="A26" s="227" t="s">
        <v>60</v>
      </c>
      <c r="B26" s="176">
        <f t="shared" si="1"/>
        <v>0</v>
      </c>
      <c r="C26" s="228"/>
      <c r="D26" s="229"/>
      <c r="E26" s="230"/>
      <c r="F26" s="229"/>
      <c r="G26" s="117"/>
      <c r="H26" s="231">
        <f t="shared" si="2"/>
        <v>0</v>
      </c>
      <c r="I26" s="117"/>
    </row>
    <row r="27" spans="1:9" x14ac:dyDescent="0.3">
      <c r="A27" s="227" t="s">
        <v>60</v>
      </c>
      <c r="B27" s="176">
        <f t="shared" si="1"/>
        <v>0</v>
      </c>
      <c r="C27" s="228"/>
      <c r="D27" s="229"/>
      <c r="E27" s="230"/>
      <c r="F27" s="229"/>
      <c r="G27" s="117"/>
      <c r="H27" s="231">
        <f t="shared" si="2"/>
        <v>0</v>
      </c>
      <c r="I27" s="117"/>
    </row>
    <row r="28" spans="1:9" x14ac:dyDescent="0.3">
      <c r="A28" s="227" t="s">
        <v>60</v>
      </c>
      <c r="B28" s="176">
        <f t="shared" si="1"/>
        <v>0</v>
      </c>
      <c r="C28" s="228"/>
      <c r="D28" s="229"/>
      <c r="E28" s="230"/>
      <c r="F28" s="229"/>
      <c r="G28" s="117"/>
      <c r="H28" s="231">
        <f t="shared" si="2"/>
        <v>0</v>
      </c>
      <c r="I28" s="117"/>
    </row>
    <row r="29" spans="1:9" x14ac:dyDescent="0.3">
      <c r="A29" s="227" t="s">
        <v>60</v>
      </c>
      <c r="B29" s="176">
        <f t="shared" si="1"/>
        <v>0</v>
      </c>
      <c r="C29" s="228"/>
      <c r="D29" s="229"/>
      <c r="E29" s="230"/>
      <c r="F29" s="229"/>
      <c r="G29" s="117"/>
      <c r="H29" s="231">
        <f t="shared" si="2"/>
        <v>0</v>
      </c>
      <c r="I29" s="117"/>
    </row>
    <row r="30" spans="1:9" x14ac:dyDescent="0.3">
      <c r="A30" s="227" t="s">
        <v>60</v>
      </c>
      <c r="B30" s="176">
        <f t="shared" si="1"/>
        <v>0</v>
      </c>
      <c r="C30" s="228"/>
      <c r="D30" s="229"/>
      <c r="E30" s="230"/>
      <c r="F30" s="229"/>
      <c r="G30" s="117"/>
      <c r="H30" s="231">
        <f t="shared" si="2"/>
        <v>0</v>
      </c>
      <c r="I30" s="117"/>
    </row>
    <row r="31" spans="1:9" x14ac:dyDescent="0.3">
      <c r="A31" s="227" t="s">
        <v>60</v>
      </c>
      <c r="B31" s="176">
        <f t="shared" si="1"/>
        <v>0</v>
      </c>
      <c r="C31" s="228"/>
      <c r="D31" s="229"/>
      <c r="E31" s="230"/>
      <c r="F31" s="229"/>
      <c r="G31" s="117"/>
      <c r="H31" s="231">
        <f t="shared" si="2"/>
        <v>0</v>
      </c>
      <c r="I31" s="117"/>
    </row>
    <row r="32" spans="1:9" x14ac:dyDescent="0.3">
      <c r="A32" s="227" t="s">
        <v>60</v>
      </c>
      <c r="B32" s="176">
        <f t="shared" si="1"/>
        <v>0</v>
      </c>
      <c r="C32" s="228"/>
      <c r="D32" s="229"/>
      <c r="E32" s="230"/>
      <c r="F32" s="229"/>
      <c r="G32" s="117"/>
      <c r="H32" s="231">
        <f t="shared" si="2"/>
        <v>0</v>
      </c>
      <c r="I32" s="117"/>
    </row>
    <row r="33" spans="1:9" x14ac:dyDescent="0.3">
      <c r="A33" s="227" t="s">
        <v>60</v>
      </c>
      <c r="B33" s="176">
        <f t="shared" si="1"/>
        <v>0</v>
      </c>
      <c r="C33" s="228"/>
      <c r="D33" s="229"/>
      <c r="E33" s="230"/>
      <c r="F33" s="229"/>
      <c r="G33" s="117"/>
      <c r="H33" s="231">
        <f t="shared" si="2"/>
        <v>0</v>
      </c>
      <c r="I33" s="117"/>
    </row>
    <row r="34" spans="1:9" x14ac:dyDescent="0.3">
      <c r="A34" s="227" t="s">
        <v>60</v>
      </c>
      <c r="B34" s="176">
        <f t="shared" si="1"/>
        <v>0</v>
      </c>
      <c r="C34" s="228"/>
      <c r="D34" s="229"/>
      <c r="E34" s="230"/>
      <c r="F34" s="229"/>
      <c r="G34" s="117"/>
      <c r="H34" s="231">
        <f t="shared" si="2"/>
        <v>0</v>
      </c>
      <c r="I34" s="117"/>
    </row>
    <row r="35" spans="1:9" x14ac:dyDescent="0.3">
      <c r="A35" s="227" t="s">
        <v>60</v>
      </c>
      <c r="B35" s="176">
        <f t="shared" si="1"/>
        <v>0</v>
      </c>
      <c r="C35" s="228"/>
      <c r="D35" s="229"/>
      <c r="E35" s="230"/>
      <c r="F35" s="229"/>
      <c r="G35" s="117"/>
      <c r="H35" s="231">
        <f t="shared" si="2"/>
        <v>0</v>
      </c>
      <c r="I35" s="117"/>
    </row>
    <row r="36" spans="1:9" x14ac:dyDescent="0.3">
      <c r="A36" s="227" t="s">
        <v>60</v>
      </c>
      <c r="B36" s="176">
        <f t="shared" si="1"/>
        <v>0</v>
      </c>
      <c r="C36" s="228"/>
      <c r="D36" s="229"/>
      <c r="E36" s="230"/>
      <c r="F36" s="229"/>
      <c r="G36" s="117"/>
      <c r="H36" s="231">
        <f t="shared" si="2"/>
        <v>0</v>
      </c>
      <c r="I36" s="117"/>
    </row>
    <row r="37" spans="1:9" x14ac:dyDescent="0.3">
      <c r="A37" s="227" t="s">
        <v>60</v>
      </c>
      <c r="B37" s="176">
        <f t="shared" si="1"/>
        <v>0</v>
      </c>
      <c r="C37" s="228"/>
      <c r="D37" s="229"/>
      <c r="E37" s="230"/>
      <c r="F37" s="229"/>
      <c r="G37" s="117"/>
      <c r="H37" s="231">
        <f t="shared" si="2"/>
        <v>0</v>
      </c>
      <c r="I37" s="117"/>
    </row>
    <row r="38" spans="1:9" x14ac:dyDescent="0.3">
      <c r="A38" s="227" t="s">
        <v>60</v>
      </c>
      <c r="B38" s="176">
        <f t="shared" si="1"/>
        <v>0</v>
      </c>
      <c r="C38" s="228"/>
      <c r="D38" s="229"/>
      <c r="E38" s="230"/>
      <c r="F38" s="229"/>
      <c r="G38" s="117"/>
      <c r="H38" s="231">
        <f t="shared" si="2"/>
        <v>0</v>
      </c>
      <c r="I38" s="117"/>
    </row>
    <row r="39" spans="1:9" x14ac:dyDescent="0.3">
      <c r="A39" s="227" t="s">
        <v>60</v>
      </c>
      <c r="B39" s="176">
        <f t="shared" si="1"/>
        <v>0</v>
      </c>
      <c r="C39" s="228"/>
      <c r="D39" s="229"/>
      <c r="E39" s="230"/>
      <c r="F39" s="229"/>
      <c r="G39" s="117"/>
      <c r="H39" s="231">
        <f t="shared" si="2"/>
        <v>0</v>
      </c>
      <c r="I39" s="117"/>
    </row>
    <row r="40" spans="1:9" x14ac:dyDescent="0.3">
      <c r="A40" s="227" t="s">
        <v>60</v>
      </c>
      <c r="B40" s="176">
        <f t="shared" si="1"/>
        <v>0</v>
      </c>
      <c r="C40" s="228"/>
      <c r="D40" s="229"/>
      <c r="E40" s="230"/>
      <c r="F40" s="229"/>
      <c r="G40" s="117"/>
      <c r="H40" s="231">
        <f t="shared" si="2"/>
        <v>0</v>
      </c>
      <c r="I40" s="117"/>
    </row>
    <row r="41" spans="1:9" x14ac:dyDescent="0.3">
      <c r="A41" s="227" t="s">
        <v>60</v>
      </c>
      <c r="B41" s="176">
        <f t="shared" si="1"/>
        <v>0</v>
      </c>
      <c r="C41" s="228"/>
      <c r="D41" s="229"/>
      <c r="E41" s="230"/>
      <c r="F41" s="229"/>
      <c r="G41" s="117"/>
      <c r="H41" s="231">
        <f t="shared" si="2"/>
        <v>0</v>
      </c>
      <c r="I41" s="117"/>
    </row>
    <row r="42" spans="1:9" x14ac:dyDescent="0.3">
      <c r="A42" s="227" t="s">
        <v>60</v>
      </c>
      <c r="B42" s="176">
        <f t="shared" si="1"/>
        <v>0</v>
      </c>
      <c r="C42" s="228"/>
      <c r="D42" s="229"/>
      <c r="E42" s="230"/>
      <c r="F42" s="229"/>
      <c r="G42" s="117"/>
      <c r="H42" s="231">
        <f t="shared" si="2"/>
        <v>0</v>
      </c>
      <c r="I42" s="117"/>
    </row>
    <row r="43" spans="1:9" x14ac:dyDescent="0.3">
      <c r="A43" s="227" t="s">
        <v>60</v>
      </c>
      <c r="B43" s="176">
        <f t="shared" si="1"/>
        <v>0</v>
      </c>
      <c r="C43" s="228"/>
      <c r="D43" s="229"/>
      <c r="E43" s="230"/>
      <c r="F43" s="229"/>
      <c r="G43" s="117"/>
      <c r="H43" s="231">
        <f t="shared" si="2"/>
        <v>0</v>
      </c>
      <c r="I43" s="117"/>
    </row>
    <row r="44" spans="1:9" x14ac:dyDescent="0.3">
      <c r="A44" s="227" t="s">
        <v>60</v>
      </c>
      <c r="B44" s="176">
        <f t="shared" si="1"/>
        <v>0</v>
      </c>
      <c r="C44" s="228"/>
      <c r="D44" s="229"/>
      <c r="E44" s="230"/>
      <c r="F44" s="229"/>
      <c r="G44" s="117"/>
      <c r="H44" s="231">
        <f t="shared" si="2"/>
        <v>0</v>
      </c>
      <c r="I44" s="117"/>
    </row>
    <row r="45" spans="1:9" x14ac:dyDescent="0.3">
      <c r="A45" s="227" t="s">
        <v>60</v>
      </c>
      <c r="B45" s="176">
        <f t="shared" si="1"/>
        <v>0</v>
      </c>
      <c r="C45" s="228"/>
      <c r="D45" s="229"/>
      <c r="E45" s="230"/>
      <c r="F45" s="229"/>
      <c r="G45" s="117"/>
      <c r="H45" s="231">
        <f t="shared" si="2"/>
        <v>0</v>
      </c>
      <c r="I45" s="117"/>
    </row>
    <row r="46" spans="1:9" x14ac:dyDescent="0.3">
      <c r="A46" s="227" t="s">
        <v>60</v>
      </c>
      <c r="B46" s="176">
        <f t="shared" si="1"/>
        <v>0</v>
      </c>
      <c r="C46" s="228"/>
      <c r="D46" s="229"/>
      <c r="E46" s="230"/>
      <c r="F46" s="229"/>
      <c r="G46" s="117"/>
      <c r="H46" s="231">
        <f t="shared" si="2"/>
        <v>0</v>
      </c>
      <c r="I46" s="117"/>
    </row>
    <row r="47" spans="1:9" x14ac:dyDescent="0.3">
      <c r="A47" s="227" t="s">
        <v>60</v>
      </c>
      <c r="B47" s="176">
        <f t="shared" si="1"/>
        <v>0</v>
      </c>
      <c r="C47" s="228"/>
      <c r="D47" s="229"/>
      <c r="E47" s="230"/>
      <c r="F47" s="229"/>
      <c r="G47" s="117"/>
      <c r="H47" s="231">
        <f t="shared" si="2"/>
        <v>0</v>
      </c>
      <c r="I47" s="117"/>
    </row>
    <row r="48" spans="1:9" x14ac:dyDescent="0.3">
      <c r="A48" s="227" t="s">
        <v>60</v>
      </c>
      <c r="B48" s="176">
        <f t="shared" si="1"/>
        <v>0</v>
      </c>
      <c r="C48" s="228"/>
      <c r="D48" s="229"/>
      <c r="E48" s="230"/>
      <c r="F48" s="229"/>
      <c r="G48" s="117"/>
      <c r="H48" s="231">
        <f t="shared" si="2"/>
        <v>0</v>
      </c>
      <c r="I48" s="117"/>
    </row>
    <row r="49" spans="1:9" x14ac:dyDescent="0.3">
      <c r="A49" s="227" t="s">
        <v>60</v>
      </c>
      <c r="B49" s="176">
        <f t="shared" si="1"/>
        <v>0</v>
      </c>
      <c r="C49" s="228"/>
      <c r="D49" s="229"/>
      <c r="E49" s="230"/>
      <c r="F49" s="229"/>
      <c r="G49" s="117"/>
      <c r="H49" s="231">
        <f t="shared" si="2"/>
        <v>0</v>
      </c>
      <c r="I49" s="117"/>
    </row>
    <row r="50" spans="1:9" x14ac:dyDescent="0.3">
      <c r="A50" s="227" t="s">
        <v>60</v>
      </c>
      <c r="B50" s="176">
        <f t="shared" si="1"/>
        <v>0</v>
      </c>
      <c r="C50" s="228"/>
      <c r="D50" s="229"/>
      <c r="E50" s="230"/>
      <c r="F50" s="229"/>
      <c r="G50" s="117"/>
      <c r="H50" s="231">
        <f t="shared" si="2"/>
        <v>0</v>
      </c>
      <c r="I50" s="117"/>
    </row>
    <row r="51" spans="1:9" x14ac:dyDescent="0.3">
      <c r="A51" s="227" t="s">
        <v>60</v>
      </c>
      <c r="B51" s="176">
        <f t="shared" si="1"/>
        <v>0</v>
      </c>
      <c r="C51" s="228"/>
      <c r="D51" s="229"/>
      <c r="E51" s="230"/>
      <c r="F51" s="229"/>
      <c r="G51" s="117"/>
      <c r="H51" s="231">
        <f t="shared" si="2"/>
        <v>0</v>
      </c>
      <c r="I51" s="117"/>
    </row>
    <row r="52" spans="1:9" x14ac:dyDescent="0.3">
      <c r="A52" s="227" t="s">
        <v>60</v>
      </c>
      <c r="B52" s="176">
        <f t="shared" si="1"/>
        <v>0</v>
      </c>
      <c r="C52" s="228"/>
      <c r="D52" s="229"/>
      <c r="E52" s="230"/>
      <c r="F52" s="229"/>
      <c r="G52" s="117"/>
      <c r="H52" s="231">
        <f t="shared" si="2"/>
        <v>0</v>
      </c>
      <c r="I52" s="117"/>
    </row>
    <row r="53" spans="1:9" x14ac:dyDescent="0.3">
      <c r="A53" s="227" t="s">
        <v>60</v>
      </c>
      <c r="B53" s="176">
        <f t="shared" si="1"/>
        <v>0</v>
      </c>
      <c r="C53" s="228"/>
      <c r="D53" s="229"/>
      <c r="E53" s="230"/>
      <c r="F53" s="229"/>
      <c r="G53" s="117"/>
      <c r="H53" s="231">
        <f t="shared" si="2"/>
        <v>0</v>
      </c>
      <c r="I53" s="117"/>
    </row>
    <row r="54" spans="1:9" x14ac:dyDescent="0.3">
      <c r="A54" s="227" t="s">
        <v>60</v>
      </c>
      <c r="B54" s="176">
        <f t="shared" si="1"/>
        <v>0</v>
      </c>
      <c r="C54" s="228"/>
      <c r="D54" s="229"/>
      <c r="E54" s="230"/>
      <c r="F54" s="229"/>
      <c r="G54" s="117"/>
      <c r="H54" s="231">
        <f t="shared" si="2"/>
        <v>0</v>
      </c>
      <c r="I54" s="117"/>
    </row>
    <row r="55" spans="1:9" x14ac:dyDescent="0.3">
      <c r="A55" s="227" t="s">
        <v>60</v>
      </c>
      <c r="B55" s="176">
        <f t="shared" si="1"/>
        <v>0</v>
      </c>
      <c r="C55" s="228"/>
      <c r="D55" s="229"/>
      <c r="E55" s="230"/>
      <c r="F55" s="229"/>
      <c r="G55" s="117"/>
      <c r="H55" s="231">
        <f t="shared" si="2"/>
        <v>0</v>
      </c>
      <c r="I55" s="117"/>
    </row>
    <row r="56" spans="1:9" x14ac:dyDescent="0.3">
      <c r="A56" s="227" t="s">
        <v>60</v>
      </c>
      <c r="B56" s="176">
        <f t="shared" si="1"/>
        <v>0</v>
      </c>
      <c r="C56" s="228"/>
      <c r="D56" s="229"/>
      <c r="E56" s="230"/>
      <c r="F56" s="229"/>
      <c r="G56" s="117"/>
      <c r="H56" s="231">
        <f t="shared" si="2"/>
        <v>0</v>
      </c>
      <c r="I56" s="117"/>
    </row>
    <row r="57" spans="1:9" x14ac:dyDescent="0.3">
      <c r="A57" s="227" t="s">
        <v>60</v>
      </c>
      <c r="B57" s="176">
        <f t="shared" si="1"/>
        <v>0</v>
      </c>
      <c r="C57" s="228"/>
      <c r="D57" s="229"/>
      <c r="E57" s="230"/>
      <c r="F57" s="229"/>
      <c r="G57" s="117"/>
      <c r="H57" s="231">
        <f t="shared" si="2"/>
        <v>0</v>
      </c>
      <c r="I57" s="117"/>
    </row>
    <row r="58" spans="1:9" x14ac:dyDescent="0.3">
      <c r="A58" s="227" t="s">
        <v>60</v>
      </c>
      <c r="B58" s="176">
        <f t="shared" si="1"/>
        <v>0</v>
      </c>
      <c r="C58" s="228"/>
      <c r="D58" s="229"/>
      <c r="E58" s="230"/>
      <c r="F58" s="229"/>
      <c r="G58" s="117"/>
      <c r="H58" s="231">
        <f t="shared" si="2"/>
        <v>0</v>
      </c>
      <c r="I58" s="117"/>
    </row>
    <row r="59" spans="1:9" x14ac:dyDescent="0.3">
      <c r="A59" s="227" t="s">
        <v>60</v>
      </c>
      <c r="B59" s="176">
        <f t="shared" si="1"/>
        <v>0</v>
      </c>
      <c r="C59" s="228"/>
      <c r="D59" s="229"/>
      <c r="E59" s="230"/>
      <c r="F59" s="229"/>
      <c r="G59" s="117"/>
      <c r="H59" s="231">
        <f t="shared" si="2"/>
        <v>0</v>
      </c>
      <c r="I59" s="117"/>
    </row>
    <row r="60" spans="1:9" x14ac:dyDescent="0.3">
      <c r="A60" s="227" t="s">
        <v>60</v>
      </c>
      <c r="B60" s="176">
        <f t="shared" si="1"/>
        <v>0</v>
      </c>
      <c r="C60" s="228"/>
      <c r="D60" s="229"/>
      <c r="E60" s="230"/>
      <c r="F60" s="229"/>
      <c r="G60" s="117"/>
      <c r="H60" s="231">
        <f t="shared" si="2"/>
        <v>0</v>
      </c>
      <c r="I60" s="117"/>
    </row>
    <row r="61" spans="1:9" x14ac:dyDescent="0.3">
      <c r="A61" s="227" t="s">
        <v>60</v>
      </c>
      <c r="B61" s="176">
        <f t="shared" si="1"/>
        <v>0</v>
      </c>
      <c r="C61" s="228"/>
      <c r="D61" s="229"/>
      <c r="E61" s="230"/>
      <c r="F61" s="229"/>
      <c r="G61" s="117"/>
      <c r="H61" s="231">
        <f t="shared" si="2"/>
        <v>0</v>
      </c>
      <c r="I61" s="117"/>
    </row>
    <row r="62" spans="1:9" x14ac:dyDescent="0.3">
      <c r="A62" s="227" t="s">
        <v>60</v>
      </c>
      <c r="B62" s="176">
        <f t="shared" si="1"/>
        <v>0</v>
      </c>
      <c r="C62" s="228"/>
      <c r="D62" s="229"/>
      <c r="E62" s="230"/>
      <c r="F62" s="229"/>
      <c r="G62" s="117"/>
      <c r="H62" s="231">
        <f t="shared" si="2"/>
        <v>0</v>
      </c>
      <c r="I62" s="117"/>
    </row>
    <row r="63" spans="1:9" x14ac:dyDescent="0.3">
      <c r="A63" s="227" t="s">
        <v>60</v>
      </c>
      <c r="B63" s="176">
        <f t="shared" si="1"/>
        <v>0</v>
      </c>
      <c r="C63" s="228"/>
      <c r="D63" s="229"/>
      <c r="E63" s="230"/>
      <c r="F63" s="229"/>
      <c r="G63" s="117"/>
      <c r="H63" s="231">
        <f t="shared" si="2"/>
        <v>0</v>
      </c>
      <c r="I63" s="117"/>
    </row>
    <row r="64" spans="1:9" x14ac:dyDescent="0.3">
      <c r="A64" s="227" t="s">
        <v>60</v>
      </c>
      <c r="B64" s="176">
        <f t="shared" si="1"/>
        <v>0</v>
      </c>
      <c r="C64" s="228"/>
      <c r="D64" s="229"/>
      <c r="E64" s="230"/>
      <c r="F64" s="229"/>
      <c r="G64" s="117"/>
      <c r="H64" s="231">
        <f t="shared" si="2"/>
        <v>0</v>
      </c>
      <c r="I64" s="117"/>
    </row>
    <row r="65" spans="1:9" x14ac:dyDescent="0.3">
      <c r="A65" s="227" t="s">
        <v>60</v>
      </c>
      <c r="B65" s="176">
        <f t="shared" si="1"/>
        <v>0</v>
      </c>
      <c r="C65" s="228"/>
      <c r="D65" s="229"/>
      <c r="E65" s="230"/>
      <c r="F65" s="229"/>
      <c r="G65" s="117"/>
      <c r="H65" s="231">
        <f t="shared" si="2"/>
        <v>0</v>
      </c>
      <c r="I65" s="117"/>
    </row>
    <row r="66" spans="1:9" x14ac:dyDescent="0.3">
      <c r="A66" s="227" t="s">
        <v>60</v>
      </c>
      <c r="B66" s="176">
        <f t="shared" si="1"/>
        <v>0</v>
      </c>
      <c r="C66" s="228"/>
      <c r="D66" s="229"/>
      <c r="E66" s="230"/>
      <c r="F66" s="229"/>
      <c r="G66" s="117"/>
      <c r="H66" s="231">
        <f t="shared" si="2"/>
        <v>0</v>
      </c>
      <c r="I66" s="117"/>
    </row>
    <row r="67" spans="1:9" x14ac:dyDescent="0.3">
      <c r="A67" s="227" t="s">
        <v>60</v>
      </c>
      <c r="B67" s="176">
        <f t="shared" si="1"/>
        <v>0</v>
      </c>
      <c r="C67" s="228"/>
      <c r="D67" s="229"/>
      <c r="E67" s="230"/>
      <c r="F67" s="229"/>
      <c r="G67" s="117"/>
      <c r="H67" s="231">
        <f t="shared" si="2"/>
        <v>0</v>
      </c>
      <c r="I67" s="117"/>
    </row>
    <row r="68" spans="1:9" x14ac:dyDescent="0.3">
      <c r="A68" s="227" t="s">
        <v>60</v>
      </c>
      <c r="B68" s="176">
        <f t="shared" si="1"/>
        <v>0</v>
      </c>
      <c r="C68" s="228"/>
      <c r="D68" s="229"/>
      <c r="E68" s="230"/>
      <c r="F68" s="229"/>
      <c r="G68" s="117"/>
      <c r="H68" s="231">
        <f t="shared" si="2"/>
        <v>0</v>
      </c>
      <c r="I68" s="117"/>
    </row>
    <row r="69" spans="1:9" x14ac:dyDescent="0.3">
      <c r="A69" s="227" t="s">
        <v>60</v>
      </c>
      <c r="B69" s="176">
        <f t="shared" si="1"/>
        <v>0</v>
      </c>
      <c r="C69" s="228"/>
      <c r="D69" s="229"/>
      <c r="E69" s="230"/>
      <c r="F69" s="229"/>
      <c r="G69" s="117"/>
      <c r="H69" s="231">
        <f t="shared" si="2"/>
        <v>0</v>
      </c>
      <c r="I69" s="117"/>
    </row>
    <row r="70" spans="1:9" x14ac:dyDescent="0.3">
      <c r="A70" s="227" t="s">
        <v>60</v>
      </c>
      <c r="B70" s="176">
        <f t="shared" si="1"/>
        <v>0</v>
      </c>
      <c r="C70" s="228"/>
      <c r="D70" s="229"/>
      <c r="E70" s="230"/>
      <c r="F70" s="229"/>
      <c r="G70" s="117"/>
      <c r="H70" s="231">
        <f t="shared" si="2"/>
        <v>0</v>
      </c>
      <c r="I70" s="117"/>
    </row>
    <row r="71" spans="1:9" x14ac:dyDescent="0.3">
      <c r="A71" s="227" t="s">
        <v>60</v>
      </c>
      <c r="B71" s="176">
        <f t="shared" ref="B71:B134" si="3">LOOKUP(A71,podpolozky2,nazvypodpoloziek2)</f>
        <v>0</v>
      </c>
      <c r="C71" s="228"/>
      <c r="D71" s="229"/>
      <c r="E71" s="230"/>
      <c r="F71" s="229"/>
      <c r="G71" s="117"/>
      <c r="H71" s="231">
        <f t="shared" ref="H71:H134" si="4">G71-I71</f>
        <v>0</v>
      </c>
      <c r="I71" s="117"/>
    </row>
    <row r="72" spans="1:9" x14ac:dyDescent="0.3">
      <c r="A72" s="227" t="s">
        <v>60</v>
      </c>
      <c r="B72" s="176">
        <f t="shared" si="3"/>
        <v>0</v>
      </c>
      <c r="C72" s="228"/>
      <c r="D72" s="229"/>
      <c r="E72" s="230"/>
      <c r="F72" s="229"/>
      <c r="G72" s="117"/>
      <c r="H72" s="231">
        <f t="shared" si="4"/>
        <v>0</v>
      </c>
      <c r="I72" s="117"/>
    </row>
    <row r="73" spans="1:9" x14ac:dyDescent="0.3">
      <c r="A73" s="227" t="s">
        <v>60</v>
      </c>
      <c r="B73" s="176">
        <f t="shared" si="3"/>
        <v>0</v>
      </c>
      <c r="C73" s="228"/>
      <c r="D73" s="229"/>
      <c r="E73" s="230"/>
      <c r="F73" s="229"/>
      <c r="G73" s="117"/>
      <c r="H73" s="231">
        <f t="shared" si="4"/>
        <v>0</v>
      </c>
      <c r="I73" s="117"/>
    </row>
    <row r="74" spans="1:9" x14ac:dyDescent="0.3">
      <c r="A74" s="227" t="s">
        <v>60</v>
      </c>
      <c r="B74" s="176">
        <f t="shared" si="3"/>
        <v>0</v>
      </c>
      <c r="C74" s="228"/>
      <c r="D74" s="229"/>
      <c r="E74" s="230"/>
      <c r="F74" s="229"/>
      <c r="G74" s="117"/>
      <c r="H74" s="231">
        <f t="shared" si="4"/>
        <v>0</v>
      </c>
      <c r="I74" s="117"/>
    </row>
    <row r="75" spans="1:9" x14ac:dyDescent="0.3">
      <c r="A75" s="227" t="s">
        <v>60</v>
      </c>
      <c r="B75" s="176">
        <f t="shared" si="3"/>
        <v>0</v>
      </c>
      <c r="C75" s="228"/>
      <c r="D75" s="229"/>
      <c r="E75" s="230"/>
      <c r="F75" s="229"/>
      <c r="G75" s="117"/>
      <c r="H75" s="231">
        <f t="shared" si="4"/>
        <v>0</v>
      </c>
      <c r="I75" s="117"/>
    </row>
    <row r="76" spans="1:9" x14ac:dyDescent="0.3">
      <c r="A76" s="227" t="s">
        <v>60</v>
      </c>
      <c r="B76" s="176">
        <f t="shared" si="3"/>
        <v>0</v>
      </c>
      <c r="C76" s="228"/>
      <c r="D76" s="229"/>
      <c r="E76" s="230"/>
      <c r="F76" s="229"/>
      <c r="G76" s="117"/>
      <c r="H76" s="231">
        <f t="shared" si="4"/>
        <v>0</v>
      </c>
      <c r="I76" s="117"/>
    </row>
    <row r="77" spans="1:9" x14ac:dyDescent="0.3">
      <c r="A77" s="227" t="s">
        <v>60</v>
      </c>
      <c r="B77" s="176">
        <f t="shared" si="3"/>
        <v>0</v>
      </c>
      <c r="C77" s="228"/>
      <c r="D77" s="229"/>
      <c r="E77" s="230"/>
      <c r="F77" s="229"/>
      <c r="G77" s="117"/>
      <c r="H77" s="231">
        <f t="shared" si="4"/>
        <v>0</v>
      </c>
      <c r="I77" s="117"/>
    </row>
    <row r="78" spans="1:9" x14ac:dyDescent="0.3">
      <c r="A78" s="227" t="s">
        <v>60</v>
      </c>
      <c r="B78" s="176">
        <f t="shared" si="3"/>
        <v>0</v>
      </c>
      <c r="C78" s="228"/>
      <c r="D78" s="229"/>
      <c r="E78" s="230"/>
      <c r="F78" s="229"/>
      <c r="G78" s="117"/>
      <c r="H78" s="231">
        <f t="shared" si="4"/>
        <v>0</v>
      </c>
      <c r="I78" s="117"/>
    </row>
    <row r="79" spans="1:9" x14ac:dyDescent="0.3">
      <c r="A79" s="227" t="s">
        <v>60</v>
      </c>
      <c r="B79" s="176">
        <f t="shared" si="3"/>
        <v>0</v>
      </c>
      <c r="C79" s="228"/>
      <c r="D79" s="229"/>
      <c r="E79" s="230"/>
      <c r="F79" s="229"/>
      <c r="G79" s="117"/>
      <c r="H79" s="231">
        <f t="shared" si="4"/>
        <v>0</v>
      </c>
      <c r="I79" s="117"/>
    </row>
    <row r="80" spans="1:9" x14ac:dyDescent="0.3">
      <c r="A80" s="227" t="s">
        <v>60</v>
      </c>
      <c r="B80" s="176">
        <f t="shared" si="3"/>
        <v>0</v>
      </c>
      <c r="C80" s="228"/>
      <c r="D80" s="229"/>
      <c r="E80" s="230"/>
      <c r="F80" s="229"/>
      <c r="G80" s="117"/>
      <c r="H80" s="231">
        <f t="shared" si="4"/>
        <v>0</v>
      </c>
      <c r="I80" s="117"/>
    </row>
    <row r="81" spans="1:9" x14ac:dyDescent="0.3">
      <c r="A81" s="227" t="s">
        <v>60</v>
      </c>
      <c r="B81" s="176">
        <f t="shared" si="3"/>
        <v>0</v>
      </c>
      <c r="C81" s="228"/>
      <c r="D81" s="229"/>
      <c r="E81" s="230"/>
      <c r="F81" s="229"/>
      <c r="G81" s="117"/>
      <c r="H81" s="231">
        <f t="shared" si="4"/>
        <v>0</v>
      </c>
      <c r="I81" s="117"/>
    </row>
    <row r="82" spans="1:9" x14ac:dyDescent="0.3">
      <c r="A82" s="227" t="s">
        <v>60</v>
      </c>
      <c r="B82" s="176">
        <f t="shared" si="3"/>
        <v>0</v>
      </c>
      <c r="C82" s="228"/>
      <c r="D82" s="229"/>
      <c r="E82" s="230"/>
      <c r="F82" s="229"/>
      <c r="G82" s="117"/>
      <c r="H82" s="231">
        <f t="shared" si="4"/>
        <v>0</v>
      </c>
      <c r="I82" s="117"/>
    </row>
    <row r="83" spans="1:9" x14ac:dyDescent="0.3">
      <c r="A83" s="227" t="s">
        <v>60</v>
      </c>
      <c r="B83" s="176">
        <f t="shared" si="3"/>
        <v>0</v>
      </c>
      <c r="C83" s="228"/>
      <c r="D83" s="229"/>
      <c r="E83" s="230"/>
      <c r="F83" s="229"/>
      <c r="G83" s="117"/>
      <c r="H83" s="231">
        <f t="shared" si="4"/>
        <v>0</v>
      </c>
      <c r="I83" s="117"/>
    </row>
    <row r="84" spans="1:9" x14ac:dyDescent="0.3">
      <c r="A84" s="227" t="s">
        <v>60</v>
      </c>
      <c r="B84" s="176">
        <f t="shared" si="3"/>
        <v>0</v>
      </c>
      <c r="C84" s="228"/>
      <c r="D84" s="229"/>
      <c r="E84" s="230"/>
      <c r="F84" s="229"/>
      <c r="G84" s="117"/>
      <c r="H84" s="231">
        <f t="shared" si="4"/>
        <v>0</v>
      </c>
      <c r="I84" s="117"/>
    </row>
    <row r="85" spans="1:9" x14ac:dyDescent="0.3">
      <c r="A85" s="227" t="s">
        <v>60</v>
      </c>
      <c r="B85" s="176">
        <f t="shared" si="3"/>
        <v>0</v>
      </c>
      <c r="C85" s="228"/>
      <c r="D85" s="229"/>
      <c r="E85" s="230"/>
      <c r="F85" s="229"/>
      <c r="G85" s="117"/>
      <c r="H85" s="231">
        <f t="shared" si="4"/>
        <v>0</v>
      </c>
      <c r="I85" s="117"/>
    </row>
    <row r="86" spans="1:9" x14ac:dyDescent="0.3">
      <c r="A86" s="227" t="s">
        <v>60</v>
      </c>
      <c r="B86" s="176">
        <f t="shared" si="3"/>
        <v>0</v>
      </c>
      <c r="C86" s="228"/>
      <c r="D86" s="229"/>
      <c r="E86" s="230"/>
      <c r="F86" s="229"/>
      <c r="G86" s="117"/>
      <c r="H86" s="231">
        <f t="shared" si="4"/>
        <v>0</v>
      </c>
      <c r="I86" s="117"/>
    </row>
    <row r="87" spans="1:9" x14ac:dyDescent="0.3">
      <c r="A87" s="227" t="s">
        <v>60</v>
      </c>
      <c r="B87" s="176">
        <f t="shared" si="3"/>
        <v>0</v>
      </c>
      <c r="C87" s="228"/>
      <c r="D87" s="229"/>
      <c r="E87" s="230"/>
      <c r="F87" s="229"/>
      <c r="G87" s="117"/>
      <c r="H87" s="231">
        <f t="shared" si="4"/>
        <v>0</v>
      </c>
      <c r="I87" s="117"/>
    </row>
    <row r="88" spans="1:9" x14ac:dyDescent="0.3">
      <c r="A88" s="227" t="s">
        <v>60</v>
      </c>
      <c r="B88" s="176">
        <f t="shared" si="3"/>
        <v>0</v>
      </c>
      <c r="C88" s="228"/>
      <c r="D88" s="229"/>
      <c r="E88" s="230"/>
      <c r="F88" s="229"/>
      <c r="G88" s="117"/>
      <c r="H88" s="231">
        <f t="shared" si="4"/>
        <v>0</v>
      </c>
      <c r="I88" s="117"/>
    </row>
    <row r="89" spans="1:9" x14ac:dyDescent="0.3">
      <c r="A89" s="227" t="s">
        <v>60</v>
      </c>
      <c r="B89" s="176">
        <f t="shared" si="3"/>
        <v>0</v>
      </c>
      <c r="C89" s="228"/>
      <c r="D89" s="229"/>
      <c r="E89" s="230"/>
      <c r="F89" s="229"/>
      <c r="G89" s="117"/>
      <c r="H89" s="231">
        <f t="shared" si="4"/>
        <v>0</v>
      </c>
      <c r="I89" s="117"/>
    </row>
    <row r="90" spans="1:9" x14ac:dyDescent="0.3">
      <c r="A90" s="227" t="s">
        <v>60</v>
      </c>
      <c r="B90" s="176">
        <f t="shared" si="3"/>
        <v>0</v>
      </c>
      <c r="C90" s="228"/>
      <c r="D90" s="229"/>
      <c r="E90" s="230"/>
      <c r="F90" s="229"/>
      <c r="G90" s="117"/>
      <c r="H90" s="231">
        <f t="shared" si="4"/>
        <v>0</v>
      </c>
      <c r="I90" s="117"/>
    </row>
    <row r="91" spans="1:9" x14ac:dyDescent="0.3">
      <c r="A91" s="227" t="s">
        <v>60</v>
      </c>
      <c r="B91" s="176">
        <f t="shared" si="3"/>
        <v>0</v>
      </c>
      <c r="C91" s="228"/>
      <c r="D91" s="229"/>
      <c r="E91" s="230"/>
      <c r="F91" s="229"/>
      <c r="G91" s="117"/>
      <c r="H91" s="231">
        <f t="shared" si="4"/>
        <v>0</v>
      </c>
      <c r="I91" s="117"/>
    </row>
    <row r="92" spans="1:9" x14ac:dyDescent="0.3">
      <c r="A92" s="227" t="s">
        <v>60</v>
      </c>
      <c r="B92" s="176">
        <f t="shared" si="3"/>
        <v>0</v>
      </c>
      <c r="C92" s="228"/>
      <c r="D92" s="229"/>
      <c r="E92" s="230"/>
      <c r="F92" s="229"/>
      <c r="G92" s="117"/>
      <c r="H92" s="231">
        <f t="shared" si="4"/>
        <v>0</v>
      </c>
      <c r="I92" s="117"/>
    </row>
    <row r="93" spans="1:9" x14ac:dyDescent="0.3">
      <c r="A93" s="227" t="s">
        <v>60</v>
      </c>
      <c r="B93" s="176">
        <f t="shared" si="3"/>
        <v>0</v>
      </c>
      <c r="C93" s="228"/>
      <c r="D93" s="229"/>
      <c r="E93" s="230"/>
      <c r="F93" s="229"/>
      <c r="G93" s="117"/>
      <c r="H93" s="231">
        <f t="shared" si="4"/>
        <v>0</v>
      </c>
      <c r="I93" s="117"/>
    </row>
    <row r="94" spans="1:9" x14ac:dyDescent="0.3">
      <c r="A94" s="227" t="s">
        <v>60</v>
      </c>
      <c r="B94" s="176">
        <f t="shared" si="3"/>
        <v>0</v>
      </c>
      <c r="C94" s="228"/>
      <c r="D94" s="229"/>
      <c r="E94" s="230"/>
      <c r="F94" s="229"/>
      <c r="G94" s="117"/>
      <c r="H94" s="231">
        <f t="shared" si="4"/>
        <v>0</v>
      </c>
      <c r="I94" s="117"/>
    </row>
    <row r="95" spans="1:9" x14ac:dyDescent="0.3">
      <c r="A95" s="227" t="s">
        <v>60</v>
      </c>
      <c r="B95" s="176">
        <f t="shared" si="3"/>
        <v>0</v>
      </c>
      <c r="C95" s="228"/>
      <c r="D95" s="229"/>
      <c r="E95" s="230"/>
      <c r="F95" s="229"/>
      <c r="G95" s="117"/>
      <c r="H95" s="231">
        <f t="shared" si="4"/>
        <v>0</v>
      </c>
      <c r="I95" s="117"/>
    </row>
    <row r="96" spans="1:9" x14ac:dyDescent="0.3">
      <c r="A96" s="227" t="s">
        <v>60</v>
      </c>
      <c r="B96" s="176">
        <f t="shared" si="3"/>
        <v>0</v>
      </c>
      <c r="C96" s="228"/>
      <c r="D96" s="229"/>
      <c r="E96" s="230"/>
      <c r="F96" s="229"/>
      <c r="G96" s="117"/>
      <c r="H96" s="231">
        <f t="shared" si="4"/>
        <v>0</v>
      </c>
      <c r="I96" s="117"/>
    </row>
    <row r="97" spans="1:9" x14ac:dyDescent="0.3">
      <c r="A97" s="227" t="s">
        <v>60</v>
      </c>
      <c r="B97" s="176">
        <f t="shared" si="3"/>
        <v>0</v>
      </c>
      <c r="C97" s="228"/>
      <c r="D97" s="229"/>
      <c r="E97" s="230"/>
      <c r="F97" s="229"/>
      <c r="G97" s="117"/>
      <c r="H97" s="231">
        <f t="shared" si="4"/>
        <v>0</v>
      </c>
      <c r="I97" s="117"/>
    </row>
    <row r="98" spans="1:9" x14ac:dyDescent="0.3">
      <c r="A98" s="227" t="s">
        <v>60</v>
      </c>
      <c r="B98" s="176">
        <f t="shared" si="3"/>
        <v>0</v>
      </c>
      <c r="C98" s="228"/>
      <c r="D98" s="229"/>
      <c r="E98" s="230"/>
      <c r="F98" s="229"/>
      <c r="G98" s="117"/>
      <c r="H98" s="231">
        <f t="shared" si="4"/>
        <v>0</v>
      </c>
      <c r="I98" s="117"/>
    </row>
    <row r="99" spans="1:9" x14ac:dyDescent="0.3">
      <c r="A99" s="227" t="s">
        <v>60</v>
      </c>
      <c r="B99" s="176">
        <f t="shared" si="3"/>
        <v>0</v>
      </c>
      <c r="C99" s="228"/>
      <c r="D99" s="229"/>
      <c r="E99" s="230"/>
      <c r="F99" s="229"/>
      <c r="G99" s="117"/>
      <c r="H99" s="231">
        <f t="shared" si="4"/>
        <v>0</v>
      </c>
      <c r="I99" s="117"/>
    </row>
    <row r="100" spans="1:9" x14ac:dyDescent="0.3">
      <c r="A100" s="227" t="s">
        <v>60</v>
      </c>
      <c r="B100" s="176">
        <f t="shared" si="3"/>
        <v>0</v>
      </c>
      <c r="C100" s="228"/>
      <c r="D100" s="229"/>
      <c r="E100" s="230"/>
      <c r="F100" s="229"/>
      <c r="G100" s="117"/>
      <c r="H100" s="231">
        <f t="shared" si="4"/>
        <v>0</v>
      </c>
      <c r="I100" s="117"/>
    </row>
    <row r="101" spans="1:9" x14ac:dyDescent="0.3">
      <c r="A101" s="227"/>
      <c r="B101" s="176" t="e">
        <f t="shared" si="3"/>
        <v>#N/A</v>
      </c>
      <c r="C101" s="228"/>
      <c r="D101" s="229"/>
      <c r="E101" s="230"/>
      <c r="F101" s="229"/>
      <c r="G101" s="117"/>
      <c r="H101" s="231">
        <f t="shared" si="4"/>
        <v>0</v>
      </c>
      <c r="I101" s="117"/>
    </row>
    <row r="102" spans="1:9" x14ac:dyDescent="0.3">
      <c r="A102" s="227"/>
      <c r="B102" s="176" t="e">
        <f t="shared" si="3"/>
        <v>#N/A</v>
      </c>
      <c r="C102" s="228"/>
      <c r="D102" s="229"/>
      <c r="E102" s="230"/>
      <c r="F102" s="229"/>
      <c r="G102" s="117"/>
      <c r="H102" s="231">
        <f t="shared" si="4"/>
        <v>0</v>
      </c>
      <c r="I102" s="117"/>
    </row>
    <row r="103" spans="1:9" x14ac:dyDescent="0.3">
      <c r="A103" s="227"/>
      <c r="B103" s="176" t="e">
        <f t="shared" si="3"/>
        <v>#N/A</v>
      </c>
      <c r="C103" s="228"/>
      <c r="D103" s="229"/>
      <c r="E103" s="230"/>
      <c r="F103" s="229"/>
      <c r="G103" s="117"/>
      <c r="H103" s="231">
        <f t="shared" si="4"/>
        <v>0</v>
      </c>
      <c r="I103" s="117"/>
    </row>
    <row r="104" spans="1:9" x14ac:dyDescent="0.3">
      <c r="A104" s="227"/>
      <c r="B104" s="176" t="e">
        <f t="shared" si="3"/>
        <v>#N/A</v>
      </c>
      <c r="C104" s="228"/>
      <c r="D104" s="229"/>
      <c r="E104" s="230"/>
      <c r="F104" s="229"/>
      <c r="G104" s="117"/>
      <c r="H104" s="231">
        <f t="shared" si="4"/>
        <v>0</v>
      </c>
      <c r="I104" s="117"/>
    </row>
    <row r="105" spans="1:9" x14ac:dyDescent="0.3">
      <c r="A105" s="227"/>
      <c r="B105" s="176" t="e">
        <f t="shared" si="3"/>
        <v>#N/A</v>
      </c>
      <c r="C105" s="228"/>
      <c r="D105" s="229"/>
      <c r="E105" s="230"/>
      <c r="F105" s="229"/>
      <c r="G105" s="117"/>
      <c r="H105" s="231">
        <f t="shared" si="4"/>
        <v>0</v>
      </c>
      <c r="I105" s="117"/>
    </row>
    <row r="106" spans="1:9" x14ac:dyDescent="0.3">
      <c r="A106" s="227"/>
      <c r="B106" s="176" t="e">
        <f t="shared" si="3"/>
        <v>#N/A</v>
      </c>
      <c r="C106" s="228"/>
      <c r="D106" s="229"/>
      <c r="E106" s="230"/>
      <c r="F106" s="229"/>
      <c r="G106" s="117"/>
      <c r="H106" s="231">
        <f t="shared" si="4"/>
        <v>0</v>
      </c>
      <c r="I106" s="117"/>
    </row>
    <row r="107" spans="1:9" x14ac:dyDescent="0.3">
      <c r="A107" s="227"/>
      <c r="B107" s="176" t="e">
        <f t="shared" si="3"/>
        <v>#N/A</v>
      </c>
      <c r="C107" s="228"/>
      <c r="D107" s="229"/>
      <c r="E107" s="230"/>
      <c r="F107" s="229"/>
      <c r="G107" s="117"/>
      <c r="H107" s="231">
        <f t="shared" si="4"/>
        <v>0</v>
      </c>
      <c r="I107" s="117"/>
    </row>
    <row r="108" spans="1:9" x14ac:dyDescent="0.3">
      <c r="A108" s="227"/>
      <c r="B108" s="176" t="e">
        <f t="shared" si="3"/>
        <v>#N/A</v>
      </c>
      <c r="C108" s="228"/>
      <c r="D108" s="229"/>
      <c r="E108" s="230"/>
      <c r="F108" s="229"/>
      <c r="G108" s="117"/>
      <c r="H108" s="231">
        <f t="shared" si="4"/>
        <v>0</v>
      </c>
      <c r="I108" s="117"/>
    </row>
    <row r="109" spans="1:9" x14ac:dyDescent="0.3">
      <c r="A109" s="227"/>
      <c r="B109" s="176" t="e">
        <f t="shared" si="3"/>
        <v>#N/A</v>
      </c>
      <c r="C109" s="228"/>
      <c r="D109" s="229"/>
      <c r="E109" s="230"/>
      <c r="F109" s="229"/>
      <c r="G109" s="117"/>
      <c r="H109" s="231">
        <f t="shared" si="4"/>
        <v>0</v>
      </c>
      <c r="I109" s="117"/>
    </row>
    <row r="110" spans="1:9" x14ac:dyDescent="0.3">
      <c r="A110" s="227"/>
      <c r="B110" s="176" t="e">
        <f t="shared" si="3"/>
        <v>#N/A</v>
      </c>
      <c r="C110" s="228"/>
      <c r="D110" s="229"/>
      <c r="E110" s="230"/>
      <c r="F110" s="229"/>
      <c r="G110" s="117"/>
      <c r="H110" s="231">
        <f t="shared" si="4"/>
        <v>0</v>
      </c>
      <c r="I110" s="117"/>
    </row>
    <row r="111" spans="1:9" x14ac:dyDescent="0.3">
      <c r="A111" s="227"/>
      <c r="B111" s="176" t="e">
        <f t="shared" si="3"/>
        <v>#N/A</v>
      </c>
      <c r="C111" s="228"/>
      <c r="D111" s="229"/>
      <c r="E111" s="230"/>
      <c r="F111" s="229"/>
      <c r="G111" s="117"/>
      <c r="H111" s="231">
        <f t="shared" si="4"/>
        <v>0</v>
      </c>
      <c r="I111" s="117"/>
    </row>
    <row r="112" spans="1:9" x14ac:dyDescent="0.3">
      <c r="A112" s="227"/>
      <c r="B112" s="176" t="e">
        <f t="shared" si="3"/>
        <v>#N/A</v>
      </c>
      <c r="C112" s="228"/>
      <c r="D112" s="229"/>
      <c r="E112" s="230"/>
      <c r="F112" s="229"/>
      <c r="G112" s="117"/>
      <c r="H112" s="231">
        <f t="shared" si="4"/>
        <v>0</v>
      </c>
      <c r="I112" s="117"/>
    </row>
    <row r="113" spans="1:9" x14ac:dyDescent="0.3">
      <c r="A113" s="227"/>
      <c r="B113" s="176" t="e">
        <f t="shared" si="3"/>
        <v>#N/A</v>
      </c>
      <c r="C113" s="228"/>
      <c r="D113" s="229"/>
      <c r="E113" s="230"/>
      <c r="F113" s="229"/>
      <c r="G113" s="117"/>
      <c r="H113" s="231">
        <f t="shared" si="4"/>
        <v>0</v>
      </c>
      <c r="I113" s="117"/>
    </row>
    <row r="114" spans="1:9" x14ac:dyDescent="0.3">
      <c r="A114" s="227"/>
      <c r="B114" s="176" t="e">
        <f t="shared" si="3"/>
        <v>#N/A</v>
      </c>
      <c r="C114" s="228"/>
      <c r="D114" s="229"/>
      <c r="E114" s="230"/>
      <c r="F114" s="229"/>
      <c r="G114" s="117"/>
      <c r="H114" s="231">
        <f t="shared" si="4"/>
        <v>0</v>
      </c>
      <c r="I114" s="117"/>
    </row>
    <row r="115" spans="1:9" x14ac:dyDescent="0.3">
      <c r="A115" s="227"/>
      <c r="B115" s="176" t="e">
        <f t="shared" si="3"/>
        <v>#N/A</v>
      </c>
      <c r="C115" s="228"/>
      <c r="D115" s="229"/>
      <c r="E115" s="230"/>
      <c r="F115" s="229"/>
      <c r="G115" s="117"/>
      <c r="H115" s="231">
        <f t="shared" si="4"/>
        <v>0</v>
      </c>
      <c r="I115" s="117"/>
    </row>
    <row r="116" spans="1:9" x14ac:dyDescent="0.3">
      <c r="A116" s="227"/>
      <c r="B116" s="176" t="e">
        <f t="shared" si="3"/>
        <v>#N/A</v>
      </c>
      <c r="C116" s="228"/>
      <c r="D116" s="229"/>
      <c r="E116" s="230"/>
      <c r="F116" s="229"/>
      <c r="G116" s="117"/>
      <c r="H116" s="231">
        <f t="shared" si="4"/>
        <v>0</v>
      </c>
      <c r="I116" s="117"/>
    </row>
    <row r="117" spans="1:9" x14ac:dyDescent="0.3">
      <c r="A117" s="227"/>
      <c r="B117" s="176" t="e">
        <f t="shared" si="3"/>
        <v>#N/A</v>
      </c>
      <c r="C117" s="228"/>
      <c r="D117" s="229"/>
      <c r="E117" s="230"/>
      <c r="F117" s="229"/>
      <c r="G117" s="117"/>
      <c r="H117" s="231">
        <f t="shared" si="4"/>
        <v>0</v>
      </c>
      <c r="I117" s="117"/>
    </row>
    <row r="118" spans="1:9" x14ac:dyDescent="0.3">
      <c r="A118" s="227"/>
      <c r="B118" s="176" t="e">
        <f t="shared" si="3"/>
        <v>#N/A</v>
      </c>
      <c r="C118" s="228"/>
      <c r="D118" s="229"/>
      <c r="E118" s="230"/>
      <c r="F118" s="229"/>
      <c r="G118" s="117"/>
      <c r="H118" s="231">
        <f t="shared" si="4"/>
        <v>0</v>
      </c>
      <c r="I118" s="117"/>
    </row>
    <row r="119" spans="1:9" x14ac:dyDescent="0.3">
      <c r="A119" s="227"/>
      <c r="B119" s="176" t="e">
        <f t="shared" si="3"/>
        <v>#N/A</v>
      </c>
      <c r="C119" s="228"/>
      <c r="D119" s="229"/>
      <c r="E119" s="230"/>
      <c r="F119" s="229"/>
      <c r="G119" s="117"/>
      <c r="H119" s="231">
        <f t="shared" si="4"/>
        <v>0</v>
      </c>
      <c r="I119" s="117"/>
    </row>
    <row r="120" spans="1:9" x14ac:dyDescent="0.3">
      <c r="A120" s="227"/>
      <c r="B120" s="176" t="e">
        <f t="shared" si="3"/>
        <v>#N/A</v>
      </c>
      <c r="C120" s="228"/>
      <c r="D120" s="229"/>
      <c r="E120" s="230"/>
      <c r="F120" s="229"/>
      <c r="G120" s="117"/>
      <c r="H120" s="231">
        <f t="shared" si="4"/>
        <v>0</v>
      </c>
      <c r="I120" s="117"/>
    </row>
    <row r="121" spans="1:9" x14ac:dyDescent="0.3">
      <c r="A121" s="227"/>
      <c r="B121" s="176" t="e">
        <f t="shared" si="3"/>
        <v>#N/A</v>
      </c>
      <c r="C121" s="228"/>
      <c r="D121" s="229"/>
      <c r="E121" s="230"/>
      <c r="F121" s="229"/>
      <c r="G121" s="117"/>
      <c r="H121" s="231">
        <f t="shared" si="4"/>
        <v>0</v>
      </c>
      <c r="I121" s="117"/>
    </row>
    <row r="122" spans="1:9" x14ac:dyDescent="0.3">
      <c r="A122" s="227"/>
      <c r="B122" s="176" t="e">
        <f t="shared" si="3"/>
        <v>#N/A</v>
      </c>
      <c r="C122" s="228"/>
      <c r="D122" s="229"/>
      <c r="E122" s="230"/>
      <c r="F122" s="229"/>
      <c r="G122" s="117"/>
      <c r="H122" s="231">
        <f t="shared" si="4"/>
        <v>0</v>
      </c>
      <c r="I122" s="117"/>
    </row>
    <row r="123" spans="1:9" x14ac:dyDescent="0.3">
      <c r="A123" s="227"/>
      <c r="B123" s="176" t="e">
        <f t="shared" si="3"/>
        <v>#N/A</v>
      </c>
      <c r="C123" s="228"/>
      <c r="D123" s="229"/>
      <c r="E123" s="230"/>
      <c r="F123" s="229"/>
      <c r="G123" s="117"/>
      <c r="H123" s="231">
        <f t="shared" si="4"/>
        <v>0</v>
      </c>
      <c r="I123" s="117"/>
    </row>
    <row r="124" spans="1:9" x14ac:dyDescent="0.3">
      <c r="A124" s="227"/>
      <c r="B124" s="176" t="e">
        <f t="shared" si="3"/>
        <v>#N/A</v>
      </c>
      <c r="C124" s="228"/>
      <c r="D124" s="229"/>
      <c r="E124" s="230"/>
      <c r="F124" s="229"/>
      <c r="G124" s="117"/>
      <c r="H124" s="231">
        <f t="shared" si="4"/>
        <v>0</v>
      </c>
      <c r="I124" s="117"/>
    </row>
    <row r="125" spans="1:9" x14ac:dyDescent="0.3">
      <c r="A125" s="227"/>
      <c r="B125" s="176" t="e">
        <f t="shared" si="3"/>
        <v>#N/A</v>
      </c>
      <c r="C125" s="228"/>
      <c r="D125" s="229"/>
      <c r="E125" s="230"/>
      <c r="F125" s="229"/>
      <c r="G125" s="117"/>
      <c r="H125" s="231">
        <f t="shared" si="4"/>
        <v>0</v>
      </c>
      <c r="I125" s="117"/>
    </row>
    <row r="126" spans="1:9" x14ac:dyDescent="0.3">
      <c r="A126" s="227"/>
      <c r="B126" s="176" t="e">
        <f t="shared" si="3"/>
        <v>#N/A</v>
      </c>
      <c r="C126" s="228"/>
      <c r="D126" s="229"/>
      <c r="E126" s="230"/>
      <c r="F126" s="229"/>
      <c r="G126" s="117"/>
      <c r="H126" s="231">
        <f t="shared" si="4"/>
        <v>0</v>
      </c>
      <c r="I126" s="117"/>
    </row>
    <row r="127" spans="1:9" x14ac:dyDescent="0.3">
      <c r="A127" s="227"/>
      <c r="B127" s="176" t="e">
        <f t="shared" si="3"/>
        <v>#N/A</v>
      </c>
      <c r="C127" s="228"/>
      <c r="D127" s="229"/>
      <c r="E127" s="230"/>
      <c r="F127" s="229"/>
      <c r="G127" s="117"/>
      <c r="H127" s="231">
        <f t="shared" si="4"/>
        <v>0</v>
      </c>
      <c r="I127" s="117"/>
    </row>
    <row r="128" spans="1:9" x14ac:dyDescent="0.3">
      <c r="A128" s="227"/>
      <c r="B128" s="176" t="e">
        <f t="shared" si="3"/>
        <v>#N/A</v>
      </c>
      <c r="C128" s="228"/>
      <c r="D128" s="229"/>
      <c r="E128" s="230"/>
      <c r="F128" s="229"/>
      <c r="G128" s="117"/>
      <c r="H128" s="231">
        <f t="shared" si="4"/>
        <v>0</v>
      </c>
      <c r="I128" s="117"/>
    </row>
    <row r="129" spans="1:9" x14ac:dyDescent="0.3">
      <c r="A129" s="227"/>
      <c r="B129" s="176" t="e">
        <f t="shared" si="3"/>
        <v>#N/A</v>
      </c>
      <c r="C129" s="228"/>
      <c r="D129" s="229"/>
      <c r="E129" s="230"/>
      <c r="F129" s="229"/>
      <c r="G129" s="117"/>
      <c r="H129" s="231">
        <f t="shared" si="4"/>
        <v>0</v>
      </c>
      <c r="I129" s="117"/>
    </row>
    <row r="130" spans="1:9" x14ac:dyDescent="0.3">
      <c r="A130" s="227"/>
      <c r="B130" s="176" t="e">
        <f t="shared" si="3"/>
        <v>#N/A</v>
      </c>
      <c r="C130" s="228"/>
      <c r="D130" s="229"/>
      <c r="E130" s="230"/>
      <c r="F130" s="229"/>
      <c r="G130" s="117"/>
      <c r="H130" s="231">
        <f t="shared" si="4"/>
        <v>0</v>
      </c>
      <c r="I130" s="117"/>
    </row>
    <row r="131" spans="1:9" x14ac:dyDescent="0.3">
      <c r="A131" s="227"/>
      <c r="B131" s="176" t="e">
        <f t="shared" si="3"/>
        <v>#N/A</v>
      </c>
      <c r="C131" s="228"/>
      <c r="D131" s="229"/>
      <c r="E131" s="230"/>
      <c r="F131" s="229"/>
      <c r="G131" s="117"/>
      <c r="H131" s="231">
        <f t="shared" si="4"/>
        <v>0</v>
      </c>
      <c r="I131" s="117"/>
    </row>
    <row r="132" spans="1:9" x14ac:dyDescent="0.3">
      <c r="A132" s="227"/>
      <c r="B132" s="176" t="e">
        <f t="shared" si="3"/>
        <v>#N/A</v>
      </c>
      <c r="C132" s="228"/>
      <c r="D132" s="229"/>
      <c r="E132" s="230"/>
      <c r="F132" s="229"/>
      <c r="G132" s="117"/>
      <c r="H132" s="231">
        <f t="shared" si="4"/>
        <v>0</v>
      </c>
      <c r="I132" s="117"/>
    </row>
    <row r="133" spans="1:9" x14ac:dyDescent="0.3">
      <c r="A133" s="227"/>
      <c r="B133" s="176" t="e">
        <f t="shared" si="3"/>
        <v>#N/A</v>
      </c>
      <c r="C133" s="228"/>
      <c r="D133" s="229"/>
      <c r="E133" s="230"/>
      <c r="F133" s="229"/>
      <c r="G133" s="117"/>
      <c r="H133" s="231">
        <f t="shared" si="4"/>
        <v>0</v>
      </c>
      <c r="I133" s="117"/>
    </row>
    <row r="134" spans="1:9" x14ac:dyDescent="0.3">
      <c r="A134" s="227"/>
      <c r="B134" s="176" t="e">
        <f t="shared" si="3"/>
        <v>#N/A</v>
      </c>
      <c r="C134" s="228"/>
      <c r="D134" s="229"/>
      <c r="E134" s="230"/>
      <c r="F134" s="229"/>
      <c r="G134" s="117"/>
      <c r="H134" s="231">
        <f t="shared" si="4"/>
        <v>0</v>
      </c>
      <c r="I134" s="117"/>
    </row>
    <row r="135" spans="1:9" x14ac:dyDescent="0.3">
      <c r="A135" s="227"/>
      <c r="B135" s="176" t="e">
        <f t="shared" ref="B135:B198" si="5">LOOKUP(A135,podpolozky2,nazvypodpoloziek2)</f>
        <v>#N/A</v>
      </c>
      <c r="C135" s="228"/>
      <c r="D135" s="229"/>
      <c r="E135" s="230"/>
      <c r="F135" s="229"/>
      <c r="G135" s="117"/>
      <c r="H135" s="231">
        <f t="shared" ref="H135:H198" si="6">G135-I135</f>
        <v>0</v>
      </c>
      <c r="I135" s="117"/>
    </row>
    <row r="136" spans="1:9" x14ac:dyDescent="0.3">
      <c r="A136" s="227"/>
      <c r="B136" s="176" t="e">
        <f t="shared" si="5"/>
        <v>#N/A</v>
      </c>
      <c r="C136" s="228"/>
      <c r="D136" s="229"/>
      <c r="E136" s="230"/>
      <c r="F136" s="229"/>
      <c r="G136" s="117"/>
      <c r="H136" s="231">
        <f t="shared" si="6"/>
        <v>0</v>
      </c>
      <c r="I136" s="117"/>
    </row>
    <row r="137" spans="1:9" x14ac:dyDescent="0.3">
      <c r="A137" s="227"/>
      <c r="B137" s="176" t="e">
        <f t="shared" si="5"/>
        <v>#N/A</v>
      </c>
      <c r="C137" s="228"/>
      <c r="D137" s="229"/>
      <c r="E137" s="230"/>
      <c r="F137" s="229"/>
      <c r="G137" s="117"/>
      <c r="H137" s="231">
        <f t="shared" si="6"/>
        <v>0</v>
      </c>
      <c r="I137" s="117"/>
    </row>
    <row r="138" spans="1:9" x14ac:dyDescent="0.3">
      <c r="A138" s="227"/>
      <c r="B138" s="176" t="e">
        <f t="shared" si="5"/>
        <v>#N/A</v>
      </c>
      <c r="C138" s="228"/>
      <c r="D138" s="229"/>
      <c r="E138" s="230"/>
      <c r="F138" s="229"/>
      <c r="G138" s="117"/>
      <c r="H138" s="231">
        <f t="shared" si="6"/>
        <v>0</v>
      </c>
      <c r="I138" s="117"/>
    </row>
    <row r="139" spans="1:9" x14ac:dyDescent="0.3">
      <c r="A139" s="227"/>
      <c r="B139" s="176" t="e">
        <f t="shared" si="5"/>
        <v>#N/A</v>
      </c>
      <c r="C139" s="228"/>
      <c r="D139" s="229"/>
      <c r="E139" s="230"/>
      <c r="F139" s="229"/>
      <c r="G139" s="117"/>
      <c r="H139" s="231">
        <f t="shared" si="6"/>
        <v>0</v>
      </c>
      <c r="I139" s="117"/>
    </row>
    <row r="140" spans="1:9" x14ac:dyDescent="0.3">
      <c r="A140" s="227"/>
      <c r="B140" s="176" t="e">
        <f t="shared" si="5"/>
        <v>#N/A</v>
      </c>
      <c r="C140" s="228"/>
      <c r="D140" s="229"/>
      <c r="E140" s="230"/>
      <c r="F140" s="229"/>
      <c r="G140" s="117"/>
      <c r="H140" s="231">
        <f t="shared" si="6"/>
        <v>0</v>
      </c>
      <c r="I140" s="117"/>
    </row>
    <row r="141" spans="1:9" x14ac:dyDescent="0.3">
      <c r="A141" s="227"/>
      <c r="B141" s="176" t="e">
        <f t="shared" si="5"/>
        <v>#N/A</v>
      </c>
      <c r="C141" s="228"/>
      <c r="D141" s="229"/>
      <c r="E141" s="230"/>
      <c r="F141" s="229"/>
      <c r="G141" s="117"/>
      <c r="H141" s="231">
        <f t="shared" si="6"/>
        <v>0</v>
      </c>
      <c r="I141" s="117"/>
    </row>
    <row r="142" spans="1:9" x14ac:dyDescent="0.3">
      <c r="A142" s="227"/>
      <c r="B142" s="176" t="e">
        <f t="shared" si="5"/>
        <v>#N/A</v>
      </c>
      <c r="C142" s="228"/>
      <c r="D142" s="229"/>
      <c r="E142" s="230"/>
      <c r="F142" s="229"/>
      <c r="G142" s="117"/>
      <c r="H142" s="231">
        <f t="shared" si="6"/>
        <v>0</v>
      </c>
      <c r="I142" s="117"/>
    </row>
    <row r="143" spans="1:9" x14ac:dyDescent="0.3">
      <c r="A143" s="227"/>
      <c r="B143" s="176" t="e">
        <f t="shared" si="5"/>
        <v>#N/A</v>
      </c>
      <c r="C143" s="228"/>
      <c r="D143" s="229"/>
      <c r="E143" s="230"/>
      <c r="F143" s="229"/>
      <c r="G143" s="117"/>
      <c r="H143" s="231">
        <f t="shared" si="6"/>
        <v>0</v>
      </c>
      <c r="I143" s="117"/>
    </row>
    <row r="144" spans="1:9" x14ac:dyDescent="0.3">
      <c r="A144" s="227"/>
      <c r="B144" s="176" t="e">
        <f t="shared" si="5"/>
        <v>#N/A</v>
      </c>
      <c r="C144" s="228"/>
      <c r="D144" s="229"/>
      <c r="E144" s="230"/>
      <c r="F144" s="229"/>
      <c r="G144" s="117"/>
      <c r="H144" s="231">
        <f t="shared" si="6"/>
        <v>0</v>
      </c>
      <c r="I144" s="117"/>
    </row>
    <row r="145" spans="1:9" x14ac:dyDescent="0.3">
      <c r="A145" s="227"/>
      <c r="B145" s="176" t="e">
        <f t="shared" si="5"/>
        <v>#N/A</v>
      </c>
      <c r="C145" s="228"/>
      <c r="D145" s="229"/>
      <c r="E145" s="230"/>
      <c r="F145" s="229"/>
      <c r="G145" s="117"/>
      <c r="H145" s="231">
        <f t="shared" si="6"/>
        <v>0</v>
      </c>
      <c r="I145" s="117"/>
    </row>
    <row r="146" spans="1:9" x14ac:dyDescent="0.3">
      <c r="A146" s="227"/>
      <c r="B146" s="176" t="e">
        <f t="shared" si="5"/>
        <v>#N/A</v>
      </c>
      <c r="C146" s="228"/>
      <c r="D146" s="229"/>
      <c r="E146" s="230"/>
      <c r="F146" s="229"/>
      <c r="G146" s="117"/>
      <c r="H146" s="231">
        <f t="shared" si="6"/>
        <v>0</v>
      </c>
      <c r="I146" s="117"/>
    </row>
    <row r="147" spans="1:9" x14ac:dyDescent="0.3">
      <c r="A147" s="227"/>
      <c r="B147" s="176" t="e">
        <f t="shared" si="5"/>
        <v>#N/A</v>
      </c>
      <c r="C147" s="228"/>
      <c r="D147" s="229"/>
      <c r="E147" s="230"/>
      <c r="F147" s="229"/>
      <c r="G147" s="117"/>
      <c r="H147" s="231">
        <f t="shared" si="6"/>
        <v>0</v>
      </c>
      <c r="I147" s="117"/>
    </row>
    <row r="148" spans="1:9" x14ac:dyDescent="0.3">
      <c r="A148" s="227"/>
      <c r="B148" s="176" t="e">
        <f t="shared" si="5"/>
        <v>#N/A</v>
      </c>
      <c r="C148" s="228"/>
      <c r="D148" s="229"/>
      <c r="E148" s="230"/>
      <c r="F148" s="229"/>
      <c r="G148" s="117"/>
      <c r="H148" s="231">
        <f t="shared" si="6"/>
        <v>0</v>
      </c>
      <c r="I148" s="117"/>
    </row>
    <row r="149" spans="1:9" x14ac:dyDescent="0.3">
      <c r="A149" s="227"/>
      <c r="B149" s="176" t="e">
        <f t="shared" si="5"/>
        <v>#N/A</v>
      </c>
      <c r="C149" s="228"/>
      <c r="D149" s="229"/>
      <c r="E149" s="230"/>
      <c r="F149" s="229"/>
      <c r="G149" s="117"/>
      <c r="H149" s="231">
        <f t="shared" si="6"/>
        <v>0</v>
      </c>
      <c r="I149" s="117"/>
    </row>
    <row r="150" spans="1:9" x14ac:dyDescent="0.3">
      <c r="A150" s="227"/>
      <c r="B150" s="176" t="e">
        <f t="shared" si="5"/>
        <v>#N/A</v>
      </c>
      <c r="C150" s="228"/>
      <c r="D150" s="229"/>
      <c r="E150" s="230"/>
      <c r="F150" s="229"/>
      <c r="G150" s="117"/>
      <c r="H150" s="231">
        <f t="shared" si="6"/>
        <v>0</v>
      </c>
      <c r="I150" s="117"/>
    </row>
    <row r="151" spans="1:9" x14ac:dyDescent="0.3">
      <c r="A151" s="227"/>
      <c r="B151" s="176" t="e">
        <f t="shared" si="5"/>
        <v>#N/A</v>
      </c>
      <c r="C151" s="228"/>
      <c r="D151" s="229"/>
      <c r="E151" s="230"/>
      <c r="F151" s="229"/>
      <c r="G151" s="117"/>
      <c r="H151" s="231">
        <f t="shared" si="6"/>
        <v>0</v>
      </c>
      <c r="I151" s="117"/>
    </row>
    <row r="152" spans="1:9" x14ac:dyDescent="0.3">
      <c r="A152" s="227"/>
      <c r="B152" s="176" t="e">
        <f t="shared" si="5"/>
        <v>#N/A</v>
      </c>
      <c r="C152" s="228"/>
      <c r="D152" s="229"/>
      <c r="E152" s="230"/>
      <c r="F152" s="229"/>
      <c r="G152" s="117"/>
      <c r="H152" s="231">
        <f t="shared" si="6"/>
        <v>0</v>
      </c>
      <c r="I152" s="117"/>
    </row>
    <row r="153" spans="1:9" x14ac:dyDescent="0.3">
      <c r="A153" s="227"/>
      <c r="B153" s="176" t="e">
        <f t="shared" si="5"/>
        <v>#N/A</v>
      </c>
      <c r="C153" s="228"/>
      <c r="D153" s="229"/>
      <c r="E153" s="230"/>
      <c r="F153" s="229"/>
      <c r="G153" s="117"/>
      <c r="H153" s="231">
        <f t="shared" si="6"/>
        <v>0</v>
      </c>
      <c r="I153" s="117"/>
    </row>
    <row r="154" spans="1:9" x14ac:dyDescent="0.3">
      <c r="A154" s="227"/>
      <c r="B154" s="176" t="e">
        <f t="shared" si="5"/>
        <v>#N/A</v>
      </c>
      <c r="C154" s="228"/>
      <c r="D154" s="229"/>
      <c r="E154" s="230"/>
      <c r="F154" s="229"/>
      <c r="G154" s="117"/>
      <c r="H154" s="231">
        <f t="shared" si="6"/>
        <v>0</v>
      </c>
      <c r="I154" s="117"/>
    </row>
    <row r="155" spans="1:9" x14ac:dyDescent="0.3">
      <c r="A155" s="227"/>
      <c r="B155" s="176" t="e">
        <f t="shared" si="5"/>
        <v>#N/A</v>
      </c>
      <c r="C155" s="228"/>
      <c r="D155" s="229"/>
      <c r="E155" s="230"/>
      <c r="F155" s="229"/>
      <c r="G155" s="117"/>
      <c r="H155" s="231">
        <f t="shared" si="6"/>
        <v>0</v>
      </c>
      <c r="I155" s="117"/>
    </row>
    <row r="156" spans="1:9" x14ac:dyDescent="0.3">
      <c r="A156" s="227"/>
      <c r="B156" s="176" t="e">
        <f t="shared" si="5"/>
        <v>#N/A</v>
      </c>
      <c r="C156" s="228"/>
      <c r="D156" s="229"/>
      <c r="E156" s="230"/>
      <c r="F156" s="229"/>
      <c r="G156" s="117"/>
      <c r="H156" s="231">
        <f t="shared" si="6"/>
        <v>0</v>
      </c>
      <c r="I156" s="117"/>
    </row>
    <row r="157" spans="1:9" x14ac:dyDescent="0.3">
      <c r="A157" s="227"/>
      <c r="B157" s="176" t="e">
        <f t="shared" si="5"/>
        <v>#N/A</v>
      </c>
      <c r="C157" s="228"/>
      <c r="D157" s="229"/>
      <c r="E157" s="230"/>
      <c r="F157" s="229"/>
      <c r="G157" s="117"/>
      <c r="H157" s="231">
        <f t="shared" si="6"/>
        <v>0</v>
      </c>
      <c r="I157" s="117"/>
    </row>
    <row r="158" spans="1:9" x14ac:dyDescent="0.3">
      <c r="A158" s="227"/>
      <c r="B158" s="176" t="e">
        <f t="shared" si="5"/>
        <v>#N/A</v>
      </c>
      <c r="C158" s="228"/>
      <c r="D158" s="229"/>
      <c r="E158" s="230"/>
      <c r="F158" s="229"/>
      <c r="G158" s="117"/>
      <c r="H158" s="231">
        <f t="shared" si="6"/>
        <v>0</v>
      </c>
      <c r="I158" s="117"/>
    </row>
    <row r="159" spans="1:9" x14ac:dyDescent="0.3">
      <c r="A159" s="227"/>
      <c r="B159" s="176" t="e">
        <f t="shared" si="5"/>
        <v>#N/A</v>
      </c>
      <c r="C159" s="228"/>
      <c r="D159" s="229"/>
      <c r="E159" s="230"/>
      <c r="F159" s="229"/>
      <c r="G159" s="117"/>
      <c r="H159" s="231">
        <f t="shared" si="6"/>
        <v>0</v>
      </c>
      <c r="I159" s="117"/>
    </row>
    <row r="160" spans="1:9" x14ac:dyDescent="0.3">
      <c r="A160" s="227"/>
      <c r="B160" s="176" t="e">
        <f t="shared" si="5"/>
        <v>#N/A</v>
      </c>
      <c r="C160" s="228"/>
      <c r="D160" s="229"/>
      <c r="E160" s="230"/>
      <c r="F160" s="229"/>
      <c r="G160" s="117"/>
      <c r="H160" s="231">
        <f t="shared" si="6"/>
        <v>0</v>
      </c>
      <c r="I160" s="117"/>
    </row>
    <row r="161" spans="1:9" x14ac:dyDescent="0.3">
      <c r="A161" s="227"/>
      <c r="B161" s="176" t="e">
        <f t="shared" si="5"/>
        <v>#N/A</v>
      </c>
      <c r="C161" s="228"/>
      <c r="D161" s="229"/>
      <c r="E161" s="230"/>
      <c r="F161" s="229"/>
      <c r="G161" s="117"/>
      <c r="H161" s="231">
        <f t="shared" si="6"/>
        <v>0</v>
      </c>
      <c r="I161" s="117"/>
    </row>
    <row r="162" spans="1:9" x14ac:dyDescent="0.3">
      <c r="A162" s="227"/>
      <c r="B162" s="176" t="e">
        <f t="shared" si="5"/>
        <v>#N/A</v>
      </c>
      <c r="C162" s="228"/>
      <c r="D162" s="229"/>
      <c r="E162" s="230"/>
      <c r="F162" s="229"/>
      <c r="G162" s="117"/>
      <c r="H162" s="231">
        <f t="shared" si="6"/>
        <v>0</v>
      </c>
      <c r="I162" s="117"/>
    </row>
    <row r="163" spans="1:9" x14ac:dyDescent="0.3">
      <c r="A163" s="227"/>
      <c r="B163" s="176" t="e">
        <f t="shared" si="5"/>
        <v>#N/A</v>
      </c>
      <c r="C163" s="228"/>
      <c r="D163" s="229"/>
      <c r="E163" s="230"/>
      <c r="F163" s="229"/>
      <c r="G163" s="117"/>
      <c r="H163" s="231">
        <f t="shared" si="6"/>
        <v>0</v>
      </c>
      <c r="I163" s="117"/>
    </row>
    <row r="164" spans="1:9" x14ac:dyDescent="0.3">
      <c r="A164" s="227"/>
      <c r="B164" s="176" t="e">
        <f t="shared" si="5"/>
        <v>#N/A</v>
      </c>
      <c r="C164" s="228"/>
      <c r="D164" s="229"/>
      <c r="E164" s="230"/>
      <c r="F164" s="229"/>
      <c r="G164" s="117"/>
      <c r="H164" s="231">
        <f t="shared" si="6"/>
        <v>0</v>
      </c>
      <c r="I164" s="117"/>
    </row>
    <row r="165" spans="1:9" x14ac:dyDescent="0.3">
      <c r="A165" s="227"/>
      <c r="B165" s="176" t="e">
        <f t="shared" si="5"/>
        <v>#N/A</v>
      </c>
      <c r="C165" s="228"/>
      <c r="D165" s="229"/>
      <c r="E165" s="230"/>
      <c r="F165" s="229"/>
      <c r="G165" s="117"/>
      <c r="H165" s="231">
        <f t="shared" si="6"/>
        <v>0</v>
      </c>
      <c r="I165" s="117"/>
    </row>
    <row r="166" spans="1:9" x14ac:dyDescent="0.3">
      <c r="A166" s="227"/>
      <c r="B166" s="176" t="e">
        <f t="shared" si="5"/>
        <v>#N/A</v>
      </c>
      <c r="C166" s="228"/>
      <c r="D166" s="229"/>
      <c r="E166" s="230"/>
      <c r="F166" s="229"/>
      <c r="G166" s="117"/>
      <c r="H166" s="231">
        <f t="shared" si="6"/>
        <v>0</v>
      </c>
      <c r="I166" s="117"/>
    </row>
    <row r="167" spans="1:9" x14ac:dyDescent="0.3">
      <c r="A167" s="227"/>
      <c r="B167" s="176" t="e">
        <f t="shared" si="5"/>
        <v>#N/A</v>
      </c>
      <c r="C167" s="228"/>
      <c r="D167" s="229"/>
      <c r="E167" s="230"/>
      <c r="F167" s="229"/>
      <c r="G167" s="117"/>
      <c r="H167" s="231">
        <f t="shared" si="6"/>
        <v>0</v>
      </c>
      <c r="I167" s="117"/>
    </row>
    <row r="168" spans="1:9" x14ac:dyDescent="0.3">
      <c r="A168" s="227"/>
      <c r="B168" s="176" t="e">
        <f t="shared" si="5"/>
        <v>#N/A</v>
      </c>
      <c r="C168" s="228"/>
      <c r="D168" s="229"/>
      <c r="E168" s="230"/>
      <c r="F168" s="229"/>
      <c r="G168" s="117"/>
      <c r="H168" s="231">
        <f t="shared" si="6"/>
        <v>0</v>
      </c>
      <c r="I168" s="117"/>
    </row>
    <row r="169" spans="1:9" x14ac:dyDescent="0.3">
      <c r="A169" s="227"/>
      <c r="B169" s="176" t="e">
        <f t="shared" si="5"/>
        <v>#N/A</v>
      </c>
      <c r="C169" s="228"/>
      <c r="D169" s="229"/>
      <c r="E169" s="230"/>
      <c r="F169" s="229"/>
      <c r="G169" s="117"/>
      <c r="H169" s="231">
        <f t="shared" si="6"/>
        <v>0</v>
      </c>
      <c r="I169" s="117"/>
    </row>
    <row r="170" spans="1:9" x14ac:dyDescent="0.3">
      <c r="A170" s="227"/>
      <c r="B170" s="176" t="e">
        <f t="shared" si="5"/>
        <v>#N/A</v>
      </c>
      <c r="C170" s="228"/>
      <c r="D170" s="229"/>
      <c r="E170" s="230"/>
      <c r="F170" s="229"/>
      <c r="G170" s="117"/>
      <c r="H170" s="231">
        <f t="shared" si="6"/>
        <v>0</v>
      </c>
      <c r="I170" s="117"/>
    </row>
    <row r="171" spans="1:9" x14ac:dyDescent="0.3">
      <c r="A171" s="227"/>
      <c r="B171" s="176" t="e">
        <f t="shared" si="5"/>
        <v>#N/A</v>
      </c>
      <c r="C171" s="228"/>
      <c r="D171" s="229"/>
      <c r="E171" s="230"/>
      <c r="F171" s="229"/>
      <c r="G171" s="117"/>
      <c r="H171" s="231">
        <f t="shared" si="6"/>
        <v>0</v>
      </c>
      <c r="I171" s="117"/>
    </row>
    <row r="172" spans="1:9" x14ac:dyDescent="0.3">
      <c r="A172" s="227"/>
      <c r="B172" s="176" t="e">
        <f t="shared" si="5"/>
        <v>#N/A</v>
      </c>
      <c r="C172" s="228"/>
      <c r="D172" s="229"/>
      <c r="E172" s="230"/>
      <c r="F172" s="229"/>
      <c r="G172" s="117"/>
      <c r="H172" s="231">
        <f t="shared" si="6"/>
        <v>0</v>
      </c>
      <c r="I172" s="117"/>
    </row>
    <row r="173" spans="1:9" x14ac:dyDescent="0.3">
      <c r="A173" s="227"/>
      <c r="B173" s="176" t="e">
        <f t="shared" si="5"/>
        <v>#N/A</v>
      </c>
      <c r="C173" s="228"/>
      <c r="D173" s="229"/>
      <c r="E173" s="230"/>
      <c r="F173" s="229"/>
      <c r="G173" s="117"/>
      <c r="H173" s="231">
        <f t="shared" si="6"/>
        <v>0</v>
      </c>
      <c r="I173" s="117"/>
    </row>
    <row r="174" spans="1:9" x14ac:dyDescent="0.3">
      <c r="A174" s="227"/>
      <c r="B174" s="176" t="e">
        <f t="shared" si="5"/>
        <v>#N/A</v>
      </c>
      <c r="C174" s="228"/>
      <c r="D174" s="229"/>
      <c r="E174" s="230"/>
      <c r="F174" s="229"/>
      <c r="G174" s="117"/>
      <c r="H174" s="231">
        <f t="shared" si="6"/>
        <v>0</v>
      </c>
      <c r="I174" s="117"/>
    </row>
    <row r="175" spans="1:9" x14ac:dyDescent="0.3">
      <c r="A175" s="227"/>
      <c r="B175" s="176" t="e">
        <f t="shared" si="5"/>
        <v>#N/A</v>
      </c>
      <c r="C175" s="228"/>
      <c r="D175" s="229"/>
      <c r="E175" s="230"/>
      <c r="F175" s="229"/>
      <c r="G175" s="117"/>
      <c r="H175" s="231">
        <f t="shared" si="6"/>
        <v>0</v>
      </c>
      <c r="I175" s="117"/>
    </row>
    <row r="176" spans="1:9" x14ac:dyDescent="0.3">
      <c r="A176" s="227"/>
      <c r="B176" s="176" t="e">
        <f t="shared" si="5"/>
        <v>#N/A</v>
      </c>
      <c r="C176" s="228"/>
      <c r="D176" s="229"/>
      <c r="E176" s="230"/>
      <c r="F176" s="229"/>
      <c r="G176" s="117"/>
      <c r="H176" s="231">
        <f t="shared" si="6"/>
        <v>0</v>
      </c>
      <c r="I176" s="117"/>
    </row>
    <row r="177" spans="1:9" x14ac:dyDescent="0.3">
      <c r="A177" s="227"/>
      <c r="B177" s="176" t="e">
        <f t="shared" si="5"/>
        <v>#N/A</v>
      </c>
      <c r="C177" s="228"/>
      <c r="D177" s="229"/>
      <c r="E177" s="230"/>
      <c r="F177" s="229"/>
      <c r="G177" s="117"/>
      <c r="H177" s="231">
        <f t="shared" si="6"/>
        <v>0</v>
      </c>
      <c r="I177" s="117"/>
    </row>
    <row r="178" spans="1:9" x14ac:dyDescent="0.3">
      <c r="A178" s="227"/>
      <c r="B178" s="176" t="e">
        <f t="shared" si="5"/>
        <v>#N/A</v>
      </c>
      <c r="C178" s="228"/>
      <c r="D178" s="229"/>
      <c r="E178" s="230"/>
      <c r="F178" s="229"/>
      <c r="G178" s="117"/>
      <c r="H178" s="231">
        <f t="shared" si="6"/>
        <v>0</v>
      </c>
      <c r="I178" s="117"/>
    </row>
    <row r="179" spans="1:9" x14ac:dyDescent="0.3">
      <c r="A179" s="227"/>
      <c r="B179" s="176" t="e">
        <f t="shared" si="5"/>
        <v>#N/A</v>
      </c>
      <c r="C179" s="228"/>
      <c r="D179" s="229"/>
      <c r="E179" s="230"/>
      <c r="F179" s="229"/>
      <c r="G179" s="117"/>
      <c r="H179" s="231">
        <f t="shared" si="6"/>
        <v>0</v>
      </c>
      <c r="I179" s="117"/>
    </row>
    <row r="180" spans="1:9" x14ac:dyDescent="0.3">
      <c r="A180" s="227"/>
      <c r="B180" s="176" t="e">
        <f t="shared" si="5"/>
        <v>#N/A</v>
      </c>
      <c r="C180" s="228"/>
      <c r="D180" s="229"/>
      <c r="E180" s="230"/>
      <c r="F180" s="229"/>
      <c r="G180" s="117"/>
      <c r="H180" s="231">
        <f t="shared" si="6"/>
        <v>0</v>
      </c>
      <c r="I180" s="117"/>
    </row>
    <row r="181" spans="1:9" x14ac:dyDescent="0.3">
      <c r="A181" s="227"/>
      <c r="B181" s="176" t="e">
        <f t="shared" si="5"/>
        <v>#N/A</v>
      </c>
      <c r="C181" s="228"/>
      <c r="D181" s="229"/>
      <c r="E181" s="230"/>
      <c r="F181" s="229"/>
      <c r="G181" s="117"/>
      <c r="H181" s="231">
        <f t="shared" si="6"/>
        <v>0</v>
      </c>
      <c r="I181" s="117"/>
    </row>
    <row r="182" spans="1:9" x14ac:dyDescent="0.3">
      <c r="A182" s="227"/>
      <c r="B182" s="176" t="e">
        <f t="shared" si="5"/>
        <v>#N/A</v>
      </c>
      <c r="C182" s="228"/>
      <c r="D182" s="229"/>
      <c r="E182" s="230"/>
      <c r="F182" s="229"/>
      <c r="G182" s="117"/>
      <c r="H182" s="231">
        <f t="shared" si="6"/>
        <v>0</v>
      </c>
      <c r="I182" s="117"/>
    </row>
    <row r="183" spans="1:9" x14ac:dyDescent="0.3">
      <c r="A183" s="227"/>
      <c r="B183" s="176" t="e">
        <f t="shared" si="5"/>
        <v>#N/A</v>
      </c>
      <c r="C183" s="228"/>
      <c r="D183" s="229"/>
      <c r="E183" s="230"/>
      <c r="F183" s="229"/>
      <c r="G183" s="117"/>
      <c r="H183" s="231">
        <f t="shared" si="6"/>
        <v>0</v>
      </c>
      <c r="I183" s="117"/>
    </row>
    <row r="184" spans="1:9" x14ac:dyDescent="0.3">
      <c r="A184" s="227"/>
      <c r="B184" s="176" t="e">
        <f t="shared" si="5"/>
        <v>#N/A</v>
      </c>
      <c r="C184" s="228"/>
      <c r="D184" s="229"/>
      <c r="E184" s="230"/>
      <c r="F184" s="229"/>
      <c r="G184" s="117"/>
      <c r="H184" s="231">
        <f t="shared" si="6"/>
        <v>0</v>
      </c>
      <c r="I184" s="117"/>
    </row>
    <row r="185" spans="1:9" x14ac:dyDescent="0.3">
      <c r="A185" s="227"/>
      <c r="B185" s="176" t="e">
        <f t="shared" si="5"/>
        <v>#N/A</v>
      </c>
      <c r="C185" s="228"/>
      <c r="D185" s="229"/>
      <c r="E185" s="230"/>
      <c r="F185" s="229"/>
      <c r="G185" s="117"/>
      <c r="H185" s="231">
        <f t="shared" si="6"/>
        <v>0</v>
      </c>
      <c r="I185" s="117"/>
    </row>
    <row r="186" spans="1:9" x14ac:dyDescent="0.3">
      <c r="A186" s="227"/>
      <c r="B186" s="176" t="e">
        <f t="shared" si="5"/>
        <v>#N/A</v>
      </c>
      <c r="C186" s="228"/>
      <c r="D186" s="229"/>
      <c r="E186" s="230"/>
      <c r="F186" s="229"/>
      <c r="G186" s="117"/>
      <c r="H186" s="231">
        <f t="shared" si="6"/>
        <v>0</v>
      </c>
      <c r="I186" s="117"/>
    </row>
    <row r="187" spans="1:9" x14ac:dyDescent="0.3">
      <c r="A187" s="227"/>
      <c r="B187" s="176" t="e">
        <f t="shared" si="5"/>
        <v>#N/A</v>
      </c>
      <c r="C187" s="228"/>
      <c r="D187" s="229"/>
      <c r="E187" s="230"/>
      <c r="F187" s="229"/>
      <c r="G187" s="117"/>
      <c r="H187" s="231">
        <f t="shared" si="6"/>
        <v>0</v>
      </c>
      <c r="I187" s="117"/>
    </row>
    <row r="188" spans="1:9" x14ac:dyDescent="0.3">
      <c r="A188" s="227"/>
      <c r="B188" s="176" t="e">
        <f t="shared" si="5"/>
        <v>#N/A</v>
      </c>
      <c r="C188" s="228"/>
      <c r="D188" s="229"/>
      <c r="E188" s="230"/>
      <c r="F188" s="229"/>
      <c r="G188" s="117"/>
      <c r="H188" s="231">
        <f t="shared" si="6"/>
        <v>0</v>
      </c>
      <c r="I188" s="117"/>
    </row>
    <row r="189" spans="1:9" x14ac:dyDescent="0.3">
      <c r="A189" s="227"/>
      <c r="B189" s="176" t="e">
        <f t="shared" si="5"/>
        <v>#N/A</v>
      </c>
      <c r="C189" s="228"/>
      <c r="D189" s="229"/>
      <c r="E189" s="230"/>
      <c r="F189" s="229"/>
      <c r="G189" s="117"/>
      <c r="H189" s="231">
        <f t="shared" si="6"/>
        <v>0</v>
      </c>
      <c r="I189" s="117"/>
    </row>
    <row r="190" spans="1:9" x14ac:dyDescent="0.3">
      <c r="A190" s="227"/>
      <c r="B190" s="176" t="e">
        <f t="shared" si="5"/>
        <v>#N/A</v>
      </c>
      <c r="C190" s="228"/>
      <c r="D190" s="229"/>
      <c r="E190" s="230"/>
      <c r="F190" s="229"/>
      <c r="G190" s="117"/>
      <c r="H190" s="231">
        <f t="shared" si="6"/>
        <v>0</v>
      </c>
      <c r="I190" s="117"/>
    </row>
    <row r="191" spans="1:9" x14ac:dyDescent="0.3">
      <c r="A191" s="227"/>
      <c r="B191" s="176" t="e">
        <f t="shared" si="5"/>
        <v>#N/A</v>
      </c>
      <c r="C191" s="228"/>
      <c r="D191" s="229"/>
      <c r="E191" s="230"/>
      <c r="F191" s="229"/>
      <c r="G191" s="117"/>
      <c r="H191" s="231">
        <f t="shared" si="6"/>
        <v>0</v>
      </c>
      <c r="I191" s="117"/>
    </row>
    <row r="192" spans="1:9" x14ac:dyDescent="0.3">
      <c r="A192" s="227"/>
      <c r="B192" s="176" t="e">
        <f t="shared" si="5"/>
        <v>#N/A</v>
      </c>
      <c r="C192" s="228"/>
      <c r="D192" s="229"/>
      <c r="E192" s="230"/>
      <c r="F192" s="229"/>
      <c r="G192" s="117"/>
      <c r="H192" s="231">
        <f t="shared" si="6"/>
        <v>0</v>
      </c>
      <c r="I192" s="117"/>
    </row>
    <row r="193" spans="1:9" x14ac:dyDescent="0.3">
      <c r="A193" s="227"/>
      <c r="B193" s="176" t="e">
        <f t="shared" si="5"/>
        <v>#N/A</v>
      </c>
      <c r="C193" s="228"/>
      <c r="D193" s="229"/>
      <c r="E193" s="230"/>
      <c r="F193" s="229"/>
      <c r="G193" s="117"/>
      <c r="H193" s="231">
        <f t="shared" si="6"/>
        <v>0</v>
      </c>
      <c r="I193" s="117"/>
    </row>
    <row r="194" spans="1:9" x14ac:dyDescent="0.3">
      <c r="A194" s="227"/>
      <c r="B194" s="176" t="e">
        <f t="shared" si="5"/>
        <v>#N/A</v>
      </c>
      <c r="C194" s="228"/>
      <c r="D194" s="229"/>
      <c r="E194" s="230"/>
      <c r="F194" s="229"/>
      <c r="G194" s="117"/>
      <c r="H194" s="231">
        <f t="shared" si="6"/>
        <v>0</v>
      </c>
      <c r="I194" s="117"/>
    </row>
    <row r="195" spans="1:9" x14ac:dyDescent="0.3">
      <c r="A195" s="227"/>
      <c r="B195" s="176" t="e">
        <f t="shared" si="5"/>
        <v>#N/A</v>
      </c>
      <c r="C195" s="228"/>
      <c r="D195" s="229"/>
      <c r="E195" s="230"/>
      <c r="F195" s="229"/>
      <c r="G195" s="117"/>
      <c r="H195" s="231">
        <f t="shared" si="6"/>
        <v>0</v>
      </c>
      <c r="I195" s="117"/>
    </row>
    <row r="196" spans="1:9" x14ac:dyDescent="0.3">
      <c r="A196" s="227"/>
      <c r="B196" s="176" t="e">
        <f t="shared" si="5"/>
        <v>#N/A</v>
      </c>
      <c r="C196" s="228"/>
      <c r="D196" s="229"/>
      <c r="E196" s="230"/>
      <c r="F196" s="229"/>
      <c r="G196" s="117"/>
      <c r="H196" s="231">
        <f t="shared" si="6"/>
        <v>0</v>
      </c>
      <c r="I196" s="117"/>
    </row>
    <row r="197" spans="1:9" x14ac:dyDescent="0.3">
      <c r="A197" s="227"/>
      <c r="B197" s="176" t="e">
        <f t="shared" si="5"/>
        <v>#N/A</v>
      </c>
      <c r="C197" s="228"/>
      <c r="D197" s="229"/>
      <c r="E197" s="230"/>
      <c r="F197" s="229"/>
      <c r="G197" s="117"/>
      <c r="H197" s="231">
        <f t="shared" si="6"/>
        <v>0</v>
      </c>
      <c r="I197" s="117"/>
    </row>
    <row r="198" spans="1:9" x14ac:dyDescent="0.3">
      <c r="A198" s="227"/>
      <c r="B198" s="176" t="e">
        <f t="shared" si="5"/>
        <v>#N/A</v>
      </c>
      <c r="C198" s="228"/>
      <c r="D198" s="229"/>
      <c r="E198" s="230"/>
      <c r="F198" s="229"/>
      <c r="G198" s="117"/>
      <c r="H198" s="231">
        <f t="shared" si="6"/>
        <v>0</v>
      </c>
      <c r="I198" s="117"/>
    </row>
    <row r="199" spans="1:9" x14ac:dyDescent="0.3">
      <c r="A199" s="227"/>
      <c r="B199" s="176" t="e">
        <f t="shared" ref="B199:B262" si="7">LOOKUP(A199,podpolozky2,nazvypodpoloziek2)</f>
        <v>#N/A</v>
      </c>
      <c r="C199" s="228"/>
      <c r="D199" s="229"/>
      <c r="E199" s="230"/>
      <c r="F199" s="229"/>
      <c r="G199" s="117"/>
      <c r="H199" s="231">
        <f t="shared" ref="H199:H262" si="8">G199-I199</f>
        <v>0</v>
      </c>
      <c r="I199" s="117"/>
    </row>
    <row r="200" spans="1:9" x14ac:dyDescent="0.3">
      <c r="A200" s="227"/>
      <c r="B200" s="176" t="e">
        <f t="shared" si="7"/>
        <v>#N/A</v>
      </c>
      <c r="C200" s="228"/>
      <c r="D200" s="229"/>
      <c r="E200" s="230"/>
      <c r="F200" s="229"/>
      <c r="G200" s="117"/>
      <c r="H200" s="231">
        <f t="shared" si="8"/>
        <v>0</v>
      </c>
      <c r="I200" s="117"/>
    </row>
    <row r="201" spans="1:9" x14ac:dyDescent="0.3">
      <c r="A201" s="227"/>
      <c r="B201" s="176" t="e">
        <f t="shared" si="7"/>
        <v>#N/A</v>
      </c>
      <c r="C201" s="228"/>
      <c r="D201" s="229"/>
      <c r="E201" s="230"/>
      <c r="F201" s="229"/>
      <c r="G201" s="117"/>
      <c r="H201" s="231">
        <f t="shared" si="8"/>
        <v>0</v>
      </c>
      <c r="I201" s="117"/>
    </row>
    <row r="202" spans="1:9" x14ac:dyDescent="0.3">
      <c r="A202" s="227"/>
      <c r="B202" s="176" t="e">
        <f t="shared" si="7"/>
        <v>#N/A</v>
      </c>
      <c r="C202" s="228"/>
      <c r="D202" s="229"/>
      <c r="E202" s="230"/>
      <c r="F202" s="229"/>
      <c r="G202" s="117"/>
      <c r="H202" s="231">
        <f t="shared" si="8"/>
        <v>0</v>
      </c>
      <c r="I202" s="117"/>
    </row>
    <row r="203" spans="1:9" x14ac:dyDescent="0.3">
      <c r="A203" s="227"/>
      <c r="B203" s="176" t="e">
        <f t="shared" si="7"/>
        <v>#N/A</v>
      </c>
      <c r="C203" s="228"/>
      <c r="D203" s="229"/>
      <c r="E203" s="230"/>
      <c r="F203" s="229"/>
      <c r="G203" s="117"/>
      <c r="H203" s="231">
        <f t="shared" si="8"/>
        <v>0</v>
      </c>
      <c r="I203" s="117"/>
    </row>
    <row r="204" spans="1:9" x14ac:dyDescent="0.3">
      <c r="A204" s="227"/>
      <c r="B204" s="176" t="e">
        <f t="shared" si="7"/>
        <v>#N/A</v>
      </c>
      <c r="C204" s="228"/>
      <c r="D204" s="229"/>
      <c r="E204" s="230"/>
      <c r="F204" s="229"/>
      <c r="G204" s="117"/>
      <c r="H204" s="231">
        <f t="shared" si="8"/>
        <v>0</v>
      </c>
      <c r="I204" s="117"/>
    </row>
    <row r="205" spans="1:9" x14ac:dyDescent="0.3">
      <c r="A205" s="227"/>
      <c r="B205" s="176" t="e">
        <f t="shared" si="7"/>
        <v>#N/A</v>
      </c>
      <c r="C205" s="228"/>
      <c r="D205" s="229"/>
      <c r="E205" s="230"/>
      <c r="F205" s="229"/>
      <c r="G205" s="117"/>
      <c r="H205" s="231">
        <f t="shared" si="8"/>
        <v>0</v>
      </c>
      <c r="I205" s="117"/>
    </row>
    <row r="206" spans="1:9" x14ac:dyDescent="0.3">
      <c r="A206" s="227"/>
      <c r="B206" s="176" t="e">
        <f t="shared" si="7"/>
        <v>#N/A</v>
      </c>
      <c r="C206" s="228"/>
      <c r="D206" s="229"/>
      <c r="E206" s="230"/>
      <c r="F206" s="229"/>
      <c r="G206" s="117"/>
      <c r="H206" s="231">
        <f t="shared" si="8"/>
        <v>0</v>
      </c>
      <c r="I206" s="117"/>
    </row>
    <row r="207" spans="1:9" x14ac:dyDescent="0.3">
      <c r="A207" s="227"/>
      <c r="B207" s="176" t="e">
        <f t="shared" si="7"/>
        <v>#N/A</v>
      </c>
      <c r="C207" s="228"/>
      <c r="D207" s="229"/>
      <c r="E207" s="230"/>
      <c r="F207" s="229"/>
      <c r="G207" s="117"/>
      <c r="H207" s="231">
        <f t="shared" si="8"/>
        <v>0</v>
      </c>
      <c r="I207" s="117"/>
    </row>
    <row r="208" spans="1:9" x14ac:dyDescent="0.3">
      <c r="A208" s="227"/>
      <c r="B208" s="176" t="e">
        <f t="shared" si="7"/>
        <v>#N/A</v>
      </c>
      <c r="C208" s="228"/>
      <c r="D208" s="229"/>
      <c r="E208" s="230"/>
      <c r="F208" s="229"/>
      <c r="G208" s="117"/>
      <c r="H208" s="231">
        <f t="shared" si="8"/>
        <v>0</v>
      </c>
      <c r="I208" s="117"/>
    </row>
    <row r="209" spans="1:9" x14ac:dyDescent="0.3">
      <c r="A209" s="227"/>
      <c r="B209" s="176" t="e">
        <f t="shared" si="7"/>
        <v>#N/A</v>
      </c>
      <c r="C209" s="228"/>
      <c r="D209" s="229"/>
      <c r="E209" s="230"/>
      <c r="F209" s="229"/>
      <c r="G209" s="117"/>
      <c r="H209" s="231">
        <f t="shared" si="8"/>
        <v>0</v>
      </c>
      <c r="I209" s="117"/>
    </row>
    <row r="210" spans="1:9" x14ac:dyDescent="0.3">
      <c r="A210" s="227"/>
      <c r="B210" s="176" t="e">
        <f t="shared" si="7"/>
        <v>#N/A</v>
      </c>
      <c r="C210" s="228"/>
      <c r="D210" s="229"/>
      <c r="E210" s="230"/>
      <c r="F210" s="229"/>
      <c r="G210" s="117"/>
      <c r="H210" s="231">
        <f t="shared" si="8"/>
        <v>0</v>
      </c>
      <c r="I210" s="117"/>
    </row>
    <row r="211" spans="1:9" x14ac:dyDescent="0.3">
      <c r="A211" s="227"/>
      <c r="B211" s="176" t="e">
        <f t="shared" si="7"/>
        <v>#N/A</v>
      </c>
      <c r="C211" s="228"/>
      <c r="D211" s="229"/>
      <c r="E211" s="230"/>
      <c r="F211" s="229"/>
      <c r="G211" s="117"/>
      <c r="H211" s="231">
        <f t="shared" si="8"/>
        <v>0</v>
      </c>
      <c r="I211" s="117"/>
    </row>
    <row r="212" spans="1:9" x14ac:dyDescent="0.3">
      <c r="A212" s="227"/>
      <c r="B212" s="176" t="e">
        <f t="shared" si="7"/>
        <v>#N/A</v>
      </c>
      <c r="C212" s="228"/>
      <c r="D212" s="229"/>
      <c r="E212" s="230"/>
      <c r="F212" s="229"/>
      <c r="G212" s="117"/>
      <c r="H212" s="231">
        <f t="shared" si="8"/>
        <v>0</v>
      </c>
      <c r="I212" s="117"/>
    </row>
    <row r="213" spans="1:9" x14ac:dyDescent="0.3">
      <c r="A213" s="227"/>
      <c r="B213" s="176" t="e">
        <f t="shared" si="7"/>
        <v>#N/A</v>
      </c>
      <c r="C213" s="228"/>
      <c r="D213" s="229"/>
      <c r="E213" s="230"/>
      <c r="F213" s="229"/>
      <c r="G213" s="117"/>
      <c r="H213" s="231">
        <f t="shared" si="8"/>
        <v>0</v>
      </c>
      <c r="I213" s="117"/>
    </row>
    <row r="214" spans="1:9" x14ac:dyDescent="0.3">
      <c r="A214" s="227"/>
      <c r="B214" s="176" t="e">
        <f t="shared" si="7"/>
        <v>#N/A</v>
      </c>
      <c r="C214" s="228"/>
      <c r="D214" s="229"/>
      <c r="E214" s="230"/>
      <c r="F214" s="229"/>
      <c r="G214" s="117"/>
      <c r="H214" s="231">
        <f t="shared" si="8"/>
        <v>0</v>
      </c>
      <c r="I214" s="117"/>
    </row>
    <row r="215" spans="1:9" x14ac:dyDescent="0.3">
      <c r="A215" s="227"/>
      <c r="B215" s="176" t="e">
        <f t="shared" si="7"/>
        <v>#N/A</v>
      </c>
      <c r="C215" s="228"/>
      <c r="D215" s="229"/>
      <c r="E215" s="230"/>
      <c r="F215" s="229"/>
      <c r="G215" s="117"/>
      <c r="H215" s="231">
        <f t="shared" si="8"/>
        <v>0</v>
      </c>
      <c r="I215" s="117"/>
    </row>
    <row r="216" spans="1:9" x14ac:dyDescent="0.3">
      <c r="A216" s="227"/>
      <c r="B216" s="176" t="e">
        <f t="shared" si="7"/>
        <v>#N/A</v>
      </c>
      <c r="C216" s="228"/>
      <c r="D216" s="229"/>
      <c r="E216" s="230"/>
      <c r="F216" s="229"/>
      <c r="G216" s="117"/>
      <c r="H216" s="231">
        <f t="shared" si="8"/>
        <v>0</v>
      </c>
      <c r="I216" s="117"/>
    </row>
    <row r="217" spans="1:9" x14ac:dyDescent="0.3">
      <c r="A217" s="227"/>
      <c r="B217" s="176" t="e">
        <f t="shared" si="7"/>
        <v>#N/A</v>
      </c>
      <c r="C217" s="228"/>
      <c r="D217" s="229"/>
      <c r="E217" s="230"/>
      <c r="F217" s="229"/>
      <c r="G217" s="117"/>
      <c r="H217" s="231">
        <f t="shared" si="8"/>
        <v>0</v>
      </c>
      <c r="I217" s="117"/>
    </row>
    <row r="218" spans="1:9" x14ac:dyDescent="0.3">
      <c r="A218" s="227"/>
      <c r="B218" s="176" t="e">
        <f t="shared" si="7"/>
        <v>#N/A</v>
      </c>
      <c r="C218" s="228"/>
      <c r="D218" s="229"/>
      <c r="E218" s="230"/>
      <c r="F218" s="229"/>
      <c r="G218" s="117"/>
      <c r="H218" s="231">
        <f t="shared" si="8"/>
        <v>0</v>
      </c>
      <c r="I218" s="117"/>
    </row>
    <row r="219" spans="1:9" x14ac:dyDescent="0.3">
      <c r="A219" s="227"/>
      <c r="B219" s="176" t="e">
        <f t="shared" si="7"/>
        <v>#N/A</v>
      </c>
      <c r="C219" s="228"/>
      <c r="D219" s="229"/>
      <c r="E219" s="230"/>
      <c r="F219" s="229"/>
      <c r="G219" s="117"/>
      <c r="H219" s="231">
        <f t="shared" si="8"/>
        <v>0</v>
      </c>
      <c r="I219" s="117"/>
    </row>
    <row r="220" spans="1:9" x14ac:dyDescent="0.3">
      <c r="A220" s="227"/>
      <c r="B220" s="176" t="e">
        <f t="shared" si="7"/>
        <v>#N/A</v>
      </c>
      <c r="C220" s="228"/>
      <c r="D220" s="229"/>
      <c r="E220" s="230"/>
      <c r="F220" s="229"/>
      <c r="G220" s="117"/>
      <c r="H220" s="231">
        <f t="shared" si="8"/>
        <v>0</v>
      </c>
      <c r="I220" s="117"/>
    </row>
    <row r="221" spans="1:9" x14ac:dyDescent="0.3">
      <c r="A221" s="227"/>
      <c r="B221" s="176" t="e">
        <f t="shared" si="7"/>
        <v>#N/A</v>
      </c>
      <c r="C221" s="228"/>
      <c r="D221" s="229"/>
      <c r="E221" s="230"/>
      <c r="F221" s="229"/>
      <c r="G221" s="117"/>
      <c r="H221" s="231">
        <f t="shared" si="8"/>
        <v>0</v>
      </c>
      <c r="I221" s="117"/>
    </row>
    <row r="222" spans="1:9" x14ac:dyDescent="0.3">
      <c r="A222" s="227"/>
      <c r="B222" s="176" t="e">
        <f t="shared" si="7"/>
        <v>#N/A</v>
      </c>
      <c r="C222" s="228"/>
      <c r="D222" s="229"/>
      <c r="E222" s="230"/>
      <c r="F222" s="229"/>
      <c r="G222" s="117"/>
      <c r="H222" s="231">
        <f t="shared" si="8"/>
        <v>0</v>
      </c>
      <c r="I222" s="117"/>
    </row>
    <row r="223" spans="1:9" x14ac:dyDescent="0.3">
      <c r="A223" s="227"/>
      <c r="B223" s="176" t="e">
        <f t="shared" si="7"/>
        <v>#N/A</v>
      </c>
      <c r="C223" s="228"/>
      <c r="D223" s="229"/>
      <c r="E223" s="230"/>
      <c r="F223" s="229"/>
      <c r="G223" s="117"/>
      <c r="H223" s="231">
        <f t="shared" si="8"/>
        <v>0</v>
      </c>
      <c r="I223" s="117"/>
    </row>
    <row r="224" spans="1:9" x14ac:dyDescent="0.3">
      <c r="A224" s="227"/>
      <c r="B224" s="176" t="e">
        <f t="shared" si="7"/>
        <v>#N/A</v>
      </c>
      <c r="C224" s="228"/>
      <c r="D224" s="229"/>
      <c r="E224" s="230"/>
      <c r="F224" s="229"/>
      <c r="G224" s="117"/>
      <c r="H224" s="231">
        <f t="shared" si="8"/>
        <v>0</v>
      </c>
      <c r="I224" s="117"/>
    </row>
    <row r="225" spans="1:9" x14ac:dyDescent="0.3">
      <c r="A225" s="227"/>
      <c r="B225" s="176" t="e">
        <f t="shared" si="7"/>
        <v>#N/A</v>
      </c>
      <c r="C225" s="228"/>
      <c r="D225" s="229"/>
      <c r="E225" s="230"/>
      <c r="F225" s="229"/>
      <c r="G225" s="117"/>
      <c r="H225" s="231">
        <f t="shared" si="8"/>
        <v>0</v>
      </c>
      <c r="I225" s="117"/>
    </row>
    <row r="226" spans="1:9" x14ac:dyDescent="0.3">
      <c r="A226" s="227"/>
      <c r="B226" s="176" t="e">
        <f t="shared" si="7"/>
        <v>#N/A</v>
      </c>
      <c r="C226" s="228"/>
      <c r="D226" s="229"/>
      <c r="E226" s="230"/>
      <c r="F226" s="229"/>
      <c r="G226" s="117"/>
      <c r="H226" s="231">
        <f t="shared" si="8"/>
        <v>0</v>
      </c>
      <c r="I226" s="117"/>
    </row>
    <row r="227" spans="1:9" x14ac:dyDescent="0.3">
      <c r="A227" s="227"/>
      <c r="B227" s="176" t="e">
        <f t="shared" si="7"/>
        <v>#N/A</v>
      </c>
      <c r="C227" s="228"/>
      <c r="D227" s="229"/>
      <c r="E227" s="230"/>
      <c r="F227" s="229"/>
      <c r="G227" s="117"/>
      <c r="H227" s="231">
        <f t="shared" si="8"/>
        <v>0</v>
      </c>
      <c r="I227" s="117"/>
    </row>
    <row r="228" spans="1:9" x14ac:dyDescent="0.3">
      <c r="A228" s="227"/>
      <c r="B228" s="176" t="e">
        <f t="shared" si="7"/>
        <v>#N/A</v>
      </c>
      <c r="C228" s="228"/>
      <c r="D228" s="229"/>
      <c r="E228" s="230"/>
      <c r="F228" s="229"/>
      <c r="G228" s="117"/>
      <c r="H228" s="231">
        <f t="shared" si="8"/>
        <v>0</v>
      </c>
      <c r="I228" s="117"/>
    </row>
    <row r="229" spans="1:9" x14ac:dyDescent="0.3">
      <c r="A229" s="227"/>
      <c r="B229" s="176" t="e">
        <f t="shared" si="7"/>
        <v>#N/A</v>
      </c>
      <c r="C229" s="228"/>
      <c r="D229" s="229"/>
      <c r="E229" s="230"/>
      <c r="F229" s="229"/>
      <c r="G229" s="117"/>
      <c r="H229" s="231">
        <f t="shared" si="8"/>
        <v>0</v>
      </c>
      <c r="I229" s="117"/>
    </row>
    <row r="230" spans="1:9" x14ac:dyDescent="0.3">
      <c r="A230" s="227"/>
      <c r="B230" s="176" t="e">
        <f t="shared" si="7"/>
        <v>#N/A</v>
      </c>
      <c r="C230" s="228"/>
      <c r="D230" s="229"/>
      <c r="E230" s="230"/>
      <c r="F230" s="229"/>
      <c r="G230" s="117"/>
      <c r="H230" s="231">
        <f t="shared" si="8"/>
        <v>0</v>
      </c>
      <c r="I230" s="117"/>
    </row>
    <row r="231" spans="1:9" x14ac:dyDescent="0.3">
      <c r="A231" s="227"/>
      <c r="B231" s="176" t="e">
        <f t="shared" si="7"/>
        <v>#N/A</v>
      </c>
      <c r="C231" s="228"/>
      <c r="D231" s="229"/>
      <c r="E231" s="230"/>
      <c r="F231" s="229"/>
      <c r="G231" s="117"/>
      <c r="H231" s="231">
        <f t="shared" si="8"/>
        <v>0</v>
      </c>
      <c r="I231" s="117"/>
    </row>
    <row r="232" spans="1:9" x14ac:dyDescent="0.3">
      <c r="A232" s="227"/>
      <c r="B232" s="176" t="e">
        <f t="shared" si="7"/>
        <v>#N/A</v>
      </c>
      <c r="C232" s="228"/>
      <c r="D232" s="229"/>
      <c r="E232" s="230"/>
      <c r="F232" s="229"/>
      <c r="G232" s="117"/>
      <c r="H232" s="231">
        <f t="shared" si="8"/>
        <v>0</v>
      </c>
      <c r="I232" s="117"/>
    </row>
    <row r="233" spans="1:9" x14ac:dyDescent="0.3">
      <c r="A233" s="227"/>
      <c r="B233" s="176" t="e">
        <f t="shared" si="7"/>
        <v>#N/A</v>
      </c>
      <c r="C233" s="228"/>
      <c r="D233" s="229"/>
      <c r="E233" s="230"/>
      <c r="F233" s="229"/>
      <c r="G233" s="117"/>
      <c r="H233" s="231">
        <f t="shared" si="8"/>
        <v>0</v>
      </c>
      <c r="I233" s="117"/>
    </row>
    <row r="234" spans="1:9" x14ac:dyDescent="0.3">
      <c r="A234" s="227"/>
      <c r="B234" s="176" t="e">
        <f t="shared" si="7"/>
        <v>#N/A</v>
      </c>
      <c r="C234" s="228"/>
      <c r="D234" s="229"/>
      <c r="E234" s="230"/>
      <c r="F234" s="229"/>
      <c r="G234" s="117"/>
      <c r="H234" s="231">
        <f t="shared" si="8"/>
        <v>0</v>
      </c>
      <c r="I234" s="117"/>
    </row>
    <row r="235" spans="1:9" x14ac:dyDescent="0.3">
      <c r="A235" s="227"/>
      <c r="B235" s="176" t="e">
        <f t="shared" si="7"/>
        <v>#N/A</v>
      </c>
      <c r="C235" s="228"/>
      <c r="D235" s="229"/>
      <c r="E235" s="230"/>
      <c r="F235" s="229"/>
      <c r="G235" s="117"/>
      <c r="H235" s="231">
        <f t="shared" si="8"/>
        <v>0</v>
      </c>
      <c r="I235" s="117"/>
    </row>
    <row r="236" spans="1:9" x14ac:dyDescent="0.3">
      <c r="A236" s="227"/>
      <c r="B236" s="176" t="e">
        <f t="shared" si="7"/>
        <v>#N/A</v>
      </c>
      <c r="C236" s="228"/>
      <c r="D236" s="229"/>
      <c r="E236" s="230"/>
      <c r="F236" s="229"/>
      <c r="G236" s="117"/>
      <c r="H236" s="231">
        <f t="shared" si="8"/>
        <v>0</v>
      </c>
      <c r="I236" s="117"/>
    </row>
    <row r="237" spans="1:9" x14ac:dyDescent="0.3">
      <c r="A237" s="227"/>
      <c r="B237" s="176" t="e">
        <f t="shared" si="7"/>
        <v>#N/A</v>
      </c>
      <c r="C237" s="228"/>
      <c r="D237" s="229"/>
      <c r="E237" s="230"/>
      <c r="F237" s="229"/>
      <c r="G237" s="117"/>
      <c r="H237" s="231">
        <f t="shared" si="8"/>
        <v>0</v>
      </c>
      <c r="I237" s="117"/>
    </row>
    <row r="238" spans="1:9" x14ac:dyDescent="0.3">
      <c r="A238" s="227"/>
      <c r="B238" s="176" t="e">
        <f t="shared" si="7"/>
        <v>#N/A</v>
      </c>
      <c r="C238" s="228"/>
      <c r="D238" s="229"/>
      <c r="E238" s="230"/>
      <c r="F238" s="229"/>
      <c r="G238" s="117"/>
      <c r="H238" s="231">
        <f t="shared" si="8"/>
        <v>0</v>
      </c>
      <c r="I238" s="117"/>
    </row>
    <row r="239" spans="1:9" x14ac:dyDescent="0.3">
      <c r="A239" s="227"/>
      <c r="B239" s="176" t="e">
        <f t="shared" si="7"/>
        <v>#N/A</v>
      </c>
      <c r="C239" s="228"/>
      <c r="D239" s="229"/>
      <c r="E239" s="230"/>
      <c r="F239" s="229"/>
      <c r="G239" s="117"/>
      <c r="H239" s="231">
        <f t="shared" si="8"/>
        <v>0</v>
      </c>
      <c r="I239" s="117"/>
    </row>
    <row r="240" spans="1:9" x14ac:dyDescent="0.3">
      <c r="A240" s="227"/>
      <c r="B240" s="176" t="e">
        <f t="shared" si="7"/>
        <v>#N/A</v>
      </c>
      <c r="C240" s="228"/>
      <c r="D240" s="229"/>
      <c r="E240" s="230"/>
      <c r="F240" s="229"/>
      <c r="G240" s="117"/>
      <c r="H240" s="231">
        <f t="shared" si="8"/>
        <v>0</v>
      </c>
      <c r="I240" s="117"/>
    </row>
    <row r="241" spans="1:9" x14ac:dyDescent="0.3">
      <c r="A241" s="227"/>
      <c r="B241" s="176" t="e">
        <f t="shared" si="7"/>
        <v>#N/A</v>
      </c>
      <c r="C241" s="228"/>
      <c r="D241" s="229"/>
      <c r="E241" s="230"/>
      <c r="F241" s="229"/>
      <c r="G241" s="117"/>
      <c r="H241" s="231">
        <f t="shared" si="8"/>
        <v>0</v>
      </c>
      <c r="I241" s="117"/>
    </row>
    <row r="242" spans="1:9" x14ac:dyDescent="0.3">
      <c r="A242" s="227"/>
      <c r="B242" s="176" t="e">
        <f t="shared" si="7"/>
        <v>#N/A</v>
      </c>
      <c r="C242" s="228"/>
      <c r="D242" s="229"/>
      <c r="E242" s="230"/>
      <c r="F242" s="229"/>
      <c r="G242" s="117"/>
      <c r="H242" s="231">
        <f t="shared" si="8"/>
        <v>0</v>
      </c>
      <c r="I242" s="117"/>
    </row>
    <row r="243" spans="1:9" x14ac:dyDescent="0.3">
      <c r="A243" s="227"/>
      <c r="B243" s="176" t="e">
        <f t="shared" si="7"/>
        <v>#N/A</v>
      </c>
      <c r="C243" s="228"/>
      <c r="D243" s="229"/>
      <c r="E243" s="230"/>
      <c r="F243" s="229"/>
      <c r="G243" s="117"/>
      <c r="H243" s="231">
        <f t="shared" si="8"/>
        <v>0</v>
      </c>
      <c r="I243" s="117"/>
    </row>
    <row r="244" spans="1:9" x14ac:dyDescent="0.3">
      <c r="A244" s="227"/>
      <c r="B244" s="176" t="e">
        <f t="shared" si="7"/>
        <v>#N/A</v>
      </c>
      <c r="C244" s="228"/>
      <c r="D244" s="229"/>
      <c r="E244" s="230"/>
      <c r="F244" s="229"/>
      <c r="G244" s="117"/>
      <c r="H244" s="231">
        <f t="shared" si="8"/>
        <v>0</v>
      </c>
      <c r="I244" s="117"/>
    </row>
    <row r="245" spans="1:9" x14ac:dyDescent="0.3">
      <c r="A245" s="227"/>
      <c r="B245" s="176" t="e">
        <f t="shared" si="7"/>
        <v>#N/A</v>
      </c>
      <c r="C245" s="228"/>
      <c r="D245" s="229"/>
      <c r="E245" s="230"/>
      <c r="F245" s="229"/>
      <c r="G245" s="117"/>
      <c r="H245" s="231">
        <f t="shared" si="8"/>
        <v>0</v>
      </c>
      <c r="I245" s="117"/>
    </row>
    <row r="246" spans="1:9" x14ac:dyDescent="0.3">
      <c r="A246" s="227"/>
      <c r="B246" s="176" t="e">
        <f t="shared" si="7"/>
        <v>#N/A</v>
      </c>
      <c r="C246" s="228"/>
      <c r="D246" s="229"/>
      <c r="E246" s="230"/>
      <c r="F246" s="229"/>
      <c r="G246" s="117"/>
      <c r="H246" s="231">
        <f t="shared" si="8"/>
        <v>0</v>
      </c>
      <c r="I246" s="117"/>
    </row>
    <row r="247" spans="1:9" x14ac:dyDescent="0.3">
      <c r="A247" s="227"/>
      <c r="B247" s="176" t="e">
        <f t="shared" si="7"/>
        <v>#N/A</v>
      </c>
      <c r="C247" s="228"/>
      <c r="D247" s="229"/>
      <c r="E247" s="230"/>
      <c r="F247" s="229"/>
      <c r="G247" s="117"/>
      <c r="H247" s="231">
        <f t="shared" si="8"/>
        <v>0</v>
      </c>
      <c r="I247" s="117"/>
    </row>
    <row r="248" spans="1:9" x14ac:dyDescent="0.3">
      <c r="A248" s="227"/>
      <c r="B248" s="176" t="e">
        <f t="shared" si="7"/>
        <v>#N/A</v>
      </c>
      <c r="C248" s="228"/>
      <c r="D248" s="229"/>
      <c r="E248" s="230"/>
      <c r="F248" s="229"/>
      <c r="G248" s="117"/>
      <c r="H248" s="231">
        <f t="shared" si="8"/>
        <v>0</v>
      </c>
      <c r="I248" s="117"/>
    </row>
    <row r="249" spans="1:9" x14ac:dyDescent="0.3">
      <c r="A249" s="227"/>
      <c r="B249" s="176" t="e">
        <f t="shared" si="7"/>
        <v>#N/A</v>
      </c>
      <c r="C249" s="228"/>
      <c r="D249" s="229"/>
      <c r="E249" s="230"/>
      <c r="F249" s="229"/>
      <c r="G249" s="117"/>
      <c r="H249" s="231">
        <f t="shared" si="8"/>
        <v>0</v>
      </c>
      <c r="I249" s="117"/>
    </row>
    <row r="250" spans="1:9" x14ac:dyDescent="0.3">
      <c r="A250" s="227"/>
      <c r="B250" s="176" t="e">
        <f t="shared" si="7"/>
        <v>#N/A</v>
      </c>
      <c r="C250" s="228"/>
      <c r="D250" s="229"/>
      <c r="E250" s="230"/>
      <c r="F250" s="229"/>
      <c r="G250" s="117"/>
      <c r="H250" s="231">
        <f t="shared" si="8"/>
        <v>0</v>
      </c>
      <c r="I250" s="117"/>
    </row>
    <row r="251" spans="1:9" x14ac:dyDescent="0.3">
      <c r="A251" s="227"/>
      <c r="B251" s="176" t="e">
        <f t="shared" si="7"/>
        <v>#N/A</v>
      </c>
      <c r="C251" s="228"/>
      <c r="D251" s="229"/>
      <c r="E251" s="230"/>
      <c r="F251" s="229"/>
      <c r="G251" s="117"/>
      <c r="H251" s="231">
        <f t="shared" si="8"/>
        <v>0</v>
      </c>
      <c r="I251" s="117"/>
    </row>
    <row r="252" spans="1:9" x14ac:dyDescent="0.3">
      <c r="A252" s="227"/>
      <c r="B252" s="176" t="e">
        <f t="shared" si="7"/>
        <v>#N/A</v>
      </c>
      <c r="C252" s="228"/>
      <c r="D252" s="229"/>
      <c r="E252" s="230"/>
      <c r="F252" s="229"/>
      <c r="G252" s="117"/>
      <c r="H252" s="231">
        <f t="shared" si="8"/>
        <v>0</v>
      </c>
      <c r="I252" s="117"/>
    </row>
    <row r="253" spans="1:9" x14ac:dyDescent="0.3">
      <c r="A253" s="227"/>
      <c r="B253" s="176" t="e">
        <f t="shared" si="7"/>
        <v>#N/A</v>
      </c>
      <c r="C253" s="228"/>
      <c r="D253" s="229"/>
      <c r="E253" s="230"/>
      <c r="F253" s="229"/>
      <c r="G253" s="117"/>
      <c r="H253" s="231">
        <f t="shared" si="8"/>
        <v>0</v>
      </c>
      <c r="I253" s="117"/>
    </row>
    <row r="254" spans="1:9" x14ac:dyDescent="0.3">
      <c r="A254" s="227"/>
      <c r="B254" s="176" t="e">
        <f t="shared" si="7"/>
        <v>#N/A</v>
      </c>
      <c r="C254" s="228"/>
      <c r="D254" s="229"/>
      <c r="E254" s="230"/>
      <c r="F254" s="229"/>
      <c r="G254" s="117"/>
      <c r="H254" s="231">
        <f t="shared" si="8"/>
        <v>0</v>
      </c>
      <c r="I254" s="117"/>
    </row>
    <row r="255" spans="1:9" x14ac:dyDescent="0.3">
      <c r="A255" s="227"/>
      <c r="B255" s="176" t="e">
        <f t="shared" si="7"/>
        <v>#N/A</v>
      </c>
      <c r="C255" s="228"/>
      <c r="D255" s="229"/>
      <c r="E255" s="230"/>
      <c r="F255" s="229"/>
      <c r="G255" s="117"/>
      <c r="H255" s="231">
        <f t="shared" si="8"/>
        <v>0</v>
      </c>
      <c r="I255" s="117"/>
    </row>
    <row r="256" spans="1:9" x14ac:dyDescent="0.3">
      <c r="A256" s="227"/>
      <c r="B256" s="176" t="e">
        <f t="shared" si="7"/>
        <v>#N/A</v>
      </c>
      <c r="C256" s="228"/>
      <c r="D256" s="229"/>
      <c r="E256" s="230"/>
      <c r="F256" s="229"/>
      <c r="G256" s="117"/>
      <c r="H256" s="231">
        <f t="shared" si="8"/>
        <v>0</v>
      </c>
      <c r="I256" s="117"/>
    </row>
    <row r="257" spans="1:9" x14ac:dyDescent="0.3">
      <c r="A257" s="227"/>
      <c r="B257" s="176" t="e">
        <f t="shared" si="7"/>
        <v>#N/A</v>
      </c>
      <c r="C257" s="228"/>
      <c r="D257" s="229"/>
      <c r="E257" s="230"/>
      <c r="F257" s="229"/>
      <c r="G257" s="117"/>
      <c r="H257" s="231">
        <f t="shared" si="8"/>
        <v>0</v>
      </c>
      <c r="I257" s="117"/>
    </row>
    <row r="258" spans="1:9" x14ac:dyDescent="0.3">
      <c r="A258" s="227"/>
      <c r="B258" s="176" t="e">
        <f t="shared" si="7"/>
        <v>#N/A</v>
      </c>
      <c r="C258" s="228"/>
      <c r="D258" s="229"/>
      <c r="E258" s="230"/>
      <c r="F258" s="229"/>
      <c r="G258" s="117"/>
      <c r="H258" s="231">
        <f t="shared" si="8"/>
        <v>0</v>
      </c>
      <c r="I258" s="117"/>
    </row>
    <row r="259" spans="1:9" x14ac:dyDescent="0.3">
      <c r="A259" s="227"/>
      <c r="B259" s="176" t="e">
        <f t="shared" si="7"/>
        <v>#N/A</v>
      </c>
      <c r="C259" s="228"/>
      <c r="D259" s="229"/>
      <c r="E259" s="230"/>
      <c r="F259" s="229"/>
      <c r="G259" s="117"/>
      <c r="H259" s="231">
        <f t="shared" si="8"/>
        <v>0</v>
      </c>
      <c r="I259" s="117"/>
    </row>
    <row r="260" spans="1:9" x14ac:dyDescent="0.3">
      <c r="A260" s="227"/>
      <c r="B260" s="176" t="e">
        <f t="shared" si="7"/>
        <v>#N/A</v>
      </c>
      <c r="C260" s="228"/>
      <c r="D260" s="229"/>
      <c r="E260" s="230"/>
      <c r="F260" s="229"/>
      <c r="G260" s="117"/>
      <c r="H260" s="231">
        <f t="shared" si="8"/>
        <v>0</v>
      </c>
      <c r="I260" s="117"/>
    </row>
    <row r="261" spans="1:9" x14ac:dyDescent="0.3">
      <c r="A261" s="227"/>
      <c r="B261" s="176" t="e">
        <f t="shared" si="7"/>
        <v>#N/A</v>
      </c>
      <c r="C261" s="228"/>
      <c r="D261" s="229"/>
      <c r="E261" s="230"/>
      <c r="F261" s="229"/>
      <c r="G261" s="117"/>
      <c r="H261" s="231">
        <f t="shared" si="8"/>
        <v>0</v>
      </c>
      <c r="I261" s="117"/>
    </row>
    <row r="262" spans="1:9" x14ac:dyDescent="0.3">
      <c r="A262" s="227"/>
      <c r="B262" s="176" t="e">
        <f t="shared" si="7"/>
        <v>#N/A</v>
      </c>
      <c r="C262" s="228"/>
      <c r="D262" s="229"/>
      <c r="E262" s="230"/>
      <c r="F262" s="229"/>
      <c r="G262" s="117"/>
      <c r="H262" s="231">
        <f t="shared" si="8"/>
        <v>0</v>
      </c>
      <c r="I262" s="117"/>
    </row>
    <row r="263" spans="1:9" x14ac:dyDescent="0.3">
      <c r="A263" s="227"/>
      <c r="B263" s="176" t="e">
        <f t="shared" ref="B263:B326" si="9">LOOKUP(A263,podpolozky2,nazvypodpoloziek2)</f>
        <v>#N/A</v>
      </c>
      <c r="C263" s="228"/>
      <c r="D263" s="229"/>
      <c r="E263" s="230"/>
      <c r="F263" s="229"/>
      <c r="G263" s="117"/>
      <c r="H263" s="231">
        <f t="shared" ref="H263:H326" si="10">G263-I263</f>
        <v>0</v>
      </c>
      <c r="I263" s="117"/>
    </row>
    <row r="264" spans="1:9" x14ac:dyDescent="0.3">
      <c r="A264" s="227"/>
      <c r="B264" s="176" t="e">
        <f t="shared" si="9"/>
        <v>#N/A</v>
      </c>
      <c r="C264" s="228"/>
      <c r="D264" s="229"/>
      <c r="E264" s="230"/>
      <c r="F264" s="229"/>
      <c r="G264" s="117"/>
      <c r="H264" s="231">
        <f t="shared" si="10"/>
        <v>0</v>
      </c>
      <c r="I264" s="117"/>
    </row>
    <row r="265" spans="1:9" x14ac:dyDescent="0.3">
      <c r="A265" s="227"/>
      <c r="B265" s="176" t="e">
        <f t="shared" si="9"/>
        <v>#N/A</v>
      </c>
      <c r="C265" s="228"/>
      <c r="D265" s="229"/>
      <c r="E265" s="230"/>
      <c r="F265" s="229"/>
      <c r="G265" s="117"/>
      <c r="H265" s="231">
        <f t="shared" si="10"/>
        <v>0</v>
      </c>
      <c r="I265" s="117"/>
    </row>
    <row r="266" spans="1:9" x14ac:dyDescent="0.3">
      <c r="A266" s="227"/>
      <c r="B266" s="176" t="e">
        <f t="shared" si="9"/>
        <v>#N/A</v>
      </c>
      <c r="C266" s="228"/>
      <c r="D266" s="229"/>
      <c r="E266" s="230"/>
      <c r="F266" s="229"/>
      <c r="G266" s="117"/>
      <c r="H266" s="231">
        <f t="shared" si="10"/>
        <v>0</v>
      </c>
      <c r="I266" s="117"/>
    </row>
    <row r="267" spans="1:9" x14ac:dyDescent="0.3">
      <c r="A267" s="227"/>
      <c r="B267" s="176" t="e">
        <f t="shared" si="9"/>
        <v>#N/A</v>
      </c>
      <c r="C267" s="228"/>
      <c r="D267" s="229"/>
      <c r="E267" s="230"/>
      <c r="F267" s="229"/>
      <c r="G267" s="117"/>
      <c r="H267" s="231">
        <f t="shared" si="10"/>
        <v>0</v>
      </c>
      <c r="I267" s="117"/>
    </row>
    <row r="268" spans="1:9" x14ac:dyDescent="0.3">
      <c r="A268" s="227"/>
      <c r="B268" s="176" t="e">
        <f t="shared" si="9"/>
        <v>#N/A</v>
      </c>
      <c r="C268" s="228"/>
      <c r="D268" s="229"/>
      <c r="E268" s="230"/>
      <c r="F268" s="229"/>
      <c r="G268" s="117"/>
      <c r="H268" s="231">
        <f t="shared" si="10"/>
        <v>0</v>
      </c>
      <c r="I268" s="117"/>
    </row>
    <row r="269" spans="1:9" x14ac:dyDescent="0.3">
      <c r="A269" s="227"/>
      <c r="B269" s="176" t="e">
        <f t="shared" si="9"/>
        <v>#N/A</v>
      </c>
      <c r="C269" s="228"/>
      <c r="D269" s="229"/>
      <c r="E269" s="230"/>
      <c r="F269" s="229"/>
      <c r="G269" s="117"/>
      <c r="H269" s="231">
        <f t="shared" si="10"/>
        <v>0</v>
      </c>
      <c r="I269" s="117"/>
    </row>
    <row r="270" spans="1:9" x14ac:dyDescent="0.3">
      <c r="A270" s="227"/>
      <c r="B270" s="176" t="e">
        <f t="shared" si="9"/>
        <v>#N/A</v>
      </c>
      <c r="C270" s="228"/>
      <c r="D270" s="229"/>
      <c r="E270" s="230"/>
      <c r="F270" s="229"/>
      <c r="G270" s="117"/>
      <c r="H270" s="231">
        <f t="shared" si="10"/>
        <v>0</v>
      </c>
      <c r="I270" s="117"/>
    </row>
    <row r="271" spans="1:9" x14ac:dyDescent="0.3">
      <c r="A271" s="227"/>
      <c r="B271" s="176" t="e">
        <f t="shared" si="9"/>
        <v>#N/A</v>
      </c>
      <c r="C271" s="228"/>
      <c r="D271" s="229"/>
      <c r="E271" s="230"/>
      <c r="F271" s="229"/>
      <c r="G271" s="117"/>
      <c r="H271" s="231">
        <f t="shared" si="10"/>
        <v>0</v>
      </c>
      <c r="I271" s="117"/>
    </row>
    <row r="272" spans="1:9" x14ac:dyDescent="0.3">
      <c r="A272" s="227"/>
      <c r="B272" s="176" t="e">
        <f t="shared" si="9"/>
        <v>#N/A</v>
      </c>
      <c r="C272" s="228"/>
      <c r="D272" s="229"/>
      <c r="E272" s="230"/>
      <c r="F272" s="229"/>
      <c r="G272" s="117"/>
      <c r="H272" s="231">
        <f t="shared" si="10"/>
        <v>0</v>
      </c>
      <c r="I272" s="117"/>
    </row>
    <row r="273" spans="1:9" x14ac:dyDescent="0.3">
      <c r="A273" s="227"/>
      <c r="B273" s="176" t="e">
        <f t="shared" si="9"/>
        <v>#N/A</v>
      </c>
      <c r="C273" s="228"/>
      <c r="D273" s="229"/>
      <c r="E273" s="230"/>
      <c r="F273" s="229"/>
      <c r="G273" s="117"/>
      <c r="H273" s="231">
        <f t="shared" si="10"/>
        <v>0</v>
      </c>
      <c r="I273" s="117"/>
    </row>
    <row r="274" spans="1:9" x14ac:dyDescent="0.3">
      <c r="A274" s="227"/>
      <c r="B274" s="176" t="e">
        <f t="shared" si="9"/>
        <v>#N/A</v>
      </c>
      <c r="C274" s="228"/>
      <c r="D274" s="229"/>
      <c r="E274" s="230"/>
      <c r="F274" s="229"/>
      <c r="G274" s="117"/>
      <c r="H274" s="231">
        <f t="shared" si="10"/>
        <v>0</v>
      </c>
      <c r="I274" s="117"/>
    </row>
    <row r="275" spans="1:9" x14ac:dyDescent="0.3">
      <c r="A275" s="227"/>
      <c r="B275" s="176" t="e">
        <f t="shared" si="9"/>
        <v>#N/A</v>
      </c>
      <c r="C275" s="228"/>
      <c r="D275" s="229"/>
      <c r="E275" s="230"/>
      <c r="F275" s="229"/>
      <c r="G275" s="117"/>
      <c r="H275" s="231">
        <f t="shared" si="10"/>
        <v>0</v>
      </c>
      <c r="I275" s="117"/>
    </row>
    <row r="276" spans="1:9" x14ac:dyDescent="0.3">
      <c r="A276" s="227"/>
      <c r="B276" s="176" t="e">
        <f t="shared" si="9"/>
        <v>#N/A</v>
      </c>
      <c r="C276" s="228"/>
      <c r="D276" s="229"/>
      <c r="E276" s="230"/>
      <c r="F276" s="229"/>
      <c r="G276" s="117"/>
      <c r="H276" s="231">
        <f t="shared" si="10"/>
        <v>0</v>
      </c>
      <c r="I276" s="117"/>
    </row>
    <row r="277" spans="1:9" x14ac:dyDescent="0.3">
      <c r="A277" s="227"/>
      <c r="B277" s="176" t="e">
        <f t="shared" si="9"/>
        <v>#N/A</v>
      </c>
      <c r="C277" s="228"/>
      <c r="D277" s="229"/>
      <c r="E277" s="230"/>
      <c r="F277" s="229"/>
      <c r="G277" s="117"/>
      <c r="H277" s="231">
        <f t="shared" si="10"/>
        <v>0</v>
      </c>
      <c r="I277" s="117"/>
    </row>
    <row r="278" spans="1:9" x14ac:dyDescent="0.3">
      <c r="A278" s="227"/>
      <c r="B278" s="176" t="e">
        <f t="shared" si="9"/>
        <v>#N/A</v>
      </c>
      <c r="C278" s="228"/>
      <c r="D278" s="229"/>
      <c r="E278" s="230"/>
      <c r="F278" s="229"/>
      <c r="G278" s="117"/>
      <c r="H278" s="231">
        <f t="shared" si="10"/>
        <v>0</v>
      </c>
      <c r="I278" s="117"/>
    </row>
    <row r="279" spans="1:9" x14ac:dyDescent="0.3">
      <c r="A279" s="227"/>
      <c r="B279" s="176" t="e">
        <f t="shared" si="9"/>
        <v>#N/A</v>
      </c>
      <c r="C279" s="228"/>
      <c r="D279" s="229"/>
      <c r="E279" s="230"/>
      <c r="F279" s="229"/>
      <c r="G279" s="117"/>
      <c r="H279" s="231">
        <f t="shared" si="10"/>
        <v>0</v>
      </c>
      <c r="I279" s="117"/>
    </row>
    <row r="280" spans="1:9" x14ac:dyDescent="0.3">
      <c r="A280" s="227"/>
      <c r="B280" s="176" t="e">
        <f t="shared" si="9"/>
        <v>#N/A</v>
      </c>
      <c r="C280" s="228"/>
      <c r="D280" s="229"/>
      <c r="E280" s="230"/>
      <c r="F280" s="229"/>
      <c r="G280" s="117"/>
      <c r="H280" s="231">
        <f t="shared" si="10"/>
        <v>0</v>
      </c>
      <c r="I280" s="117"/>
    </row>
    <row r="281" spans="1:9" x14ac:dyDescent="0.3">
      <c r="A281" s="227"/>
      <c r="B281" s="176" t="e">
        <f t="shared" si="9"/>
        <v>#N/A</v>
      </c>
      <c r="C281" s="228"/>
      <c r="D281" s="229"/>
      <c r="E281" s="230"/>
      <c r="F281" s="229"/>
      <c r="G281" s="117"/>
      <c r="H281" s="231">
        <f t="shared" si="10"/>
        <v>0</v>
      </c>
      <c r="I281" s="117"/>
    </row>
    <row r="282" spans="1:9" x14ac:dyDescent="0.3">
      <c r="A282" s="227"/>
      <c r="B282" s="176" t="e">
        <f t="shared" si="9"/>
        <v>#N/A</v>
      </c>
      <c r="C282" s="228"/>
      <c r="D282" s="229"/>
      <c r="E282" s="230"/>
      <c r="F282" s="229"/>
      <c r="G282" s="117"/>
      <c r="H282" s="231">
        <f t="shared" si="10"/>
        <v>0</v>
      </c>
      <c r="I282" s="117"/>
    </row>
    <row r="283" spans="1:9" x14ac:dyDescent="0.3">
      <c r="A283" s="227"/>
      <c r="B283" s="176" t="e">
        <f t="shared" si="9"/>
        <v>#N/A</v>
      </c>
      <c r="C283" s="228"/>
      <c r="D283" s="229"/>
      <c r="E283" s="230"/>
      <c r="F283" s="229"/>
      <c r="G283" s="117"/>
      <c r="H283" s="231">
        <f t="shared" si="10"/>
        <v>0</v>
      </c>
      <c r="I283" s="117"/>
    </row>
    <row r="284" spans="1:9" x14ac:dyDescent="0.3">
      <c r="A284" s="227"/>
      <c r="B284" s="176" t="e">
        <f t="shared" si="9"/>
        <v>#N/A</v>
      </c>
      <c r="C284" s="228"/>
      <c r="D284" s="229"/>
      <c r="E284" s="230"/>
      <c r="F284" s="229"/>
      <c r="G284" s="117"/>
      <c r="H284" s="231">
        <f t="shared" si="10"/>
        <v>0</v>
      </c>
      <c r="I284" s="117"/>
    </row>
    <row r="285" spans="1:9" x14ac:dyDescent="0.3">
      <c r="A285" s="227"/>
      <c r="B285" s="176" t="e">
        <f t="shared" si="9"/>
        <v>#N/A</v>
      </c>
      <c r="C285" s="228"/>
      <c r="D285" s="229"/>
      <c r="E285" s="230"/>
      <c r="F285" s="229"/>
      <c r="G285" s="117"/>
      <c r="H285" s="231">
        <f t="shared" si="10"/>
        <v>0</v>
      </c>
      <c r="I285" s="117"/>
    </row>
    <row r="286" spans="1:9" x14ac:dyDescent="0.3">
      <c r="A286" s="227"/>
      <c r="B286" s="176" t="e">
        <f t="shared" si="9"/>
        <v>#N/A</v>
      </c>
      <c r="C286" s="228"/>
      <c r="D286" s="229"/>
      <c r="E286" s="230"/>
      <c r="F286" s="229"/>
      <c r="G286" s="117"/>
      <c r="H286" s="231">
        <f t="shared" si="10"/>
        <v>0</v>
      </c>
      <c r="I286" s="117"/>
    </row>
    <row r="287" spans="1:9" x14ac:dyDescent="0.3">
      <c r="A287" s="227"/>
      <c r="B287" s="176" t="e">
        <f t="shared" si="9"/>
        <v>#N/A</v>
      </c>
      <c r="C287" s="228"/>
      <c r="D287" s="229"/>
      <c r="E287" s="230"/>
      <c r="F287" s="229"/>
      <c r="G287" s="117"/>
      <c r="H287" s="231">
        <f t="shared" si="10"/>
        <v>0</v>
      </c>
      <c r="I287" s="117"/>
    </row>
    <row r="288" spans="1:9" x14ac:dyDescent="0.3">
      <c r="A288" s="227"/>
      <c r="B288" s="176" t="e">
        <f t="shared" si="9"/>
        <v>#N/A</v>
      </c>
      <c r="C288" s="228"/>
      <c r="D288" s="229"/>
      <c r="E288" s="230"/>
      <c r="F288" s="229"/>
      <c r="G288" s="117"/>
      <c r="H288" s="231">
        <f t="shared" si="10"/>
        <v>0</v>
      </c>
      <c r="I288" s="117"/>
    </row>
    <row r="289" spans="1:9" x14ac:dyDescent="0.3">
      <c r="A289" s="227"/>
      <c r="B289" s="176" t="e">
        <f t="shared" si="9"/>
        <v>#N/A</v>
      </c>
      <c r="C289" s="228"/>
      <c r="D289" s="229"/>
      <c r="E289" s="230"/>
      <c r="F289" s="229"/>
      <c r="G289" s="117"/>
      <c r="H289" s="231">
        <f t="shared" si="10"/>
        <v>0</v>
      </c>
      <c r="I289" s="117"/>
    </row>
    <row r="290" spans="1:9" x14ac:dyDescent="0.3">
      <c r="A290" s="227"/>
      <c r="B290" s="176" t="e">
        <f t="shared" si="9"/>
        <v>#N/A</v>
      </c>
      <c r="C290" s="228"/>
      <c r="D290" s="229"/>
      <c r="E290" s="230"/>
      <c r="F290" s="229"/>
      <c r="G290" s="117"/>
      <c r="H290" s="231">
        <f t="shared" si="10"/>
        <v>0</v>
      </c>
      <c r="I290" s="117"/>
    </row>
    <row r="291" spans="1:9" x14ac:dyDescent="0.3">
      <c r="A291" s="227"/>
      <c r="B291" s="176" t="e">
        <f t="shared" si="9"/>
        <v>#N/A</v>
      </c>
      <c r="C291" s="228"/>
      <c r="D291" s="229"/>
      <c r="E291" s="230"/>
      <c r="F291" s="229"/>
      <c r="G291" s="117"/>
      <c r="H291" s="231">
        <f t="shared" si="10"/>
        <v>0</v>
      </c>
      <c r="I291" s="117"/>
    </row>
    <row r="292" spans="1:9" x14ac:dyDescent="0.3">
      <c r="A292" s="227"/>
      <c r="B292" s="176" t="e">
        <f t="shared" si="9"/>
        <v>#N/A</v>
      </c>
      <c r="C292" s="228"/>
      <c r="D292" s="229"/>
      <c r="E292" s="230"/>
      <c r="F292" s="229"/>
      <c r="G292" s="117"/>
      <c r="H292" s="231">
        <f t="shared" si="10"/>
        <v>0</v>
      </c>
      <c r="I292" s="117"/>
    </row>
    <row r="293" spans="1:9" x14ac:dyDescent="0.3">
      <c r="A293" s="227"/>
      <c r="B293" s="176" t="e">
        <f t="shared" si="9"/>
        <v>#N/A</v>
      </c>
      <c r="C293" s="228"/>
      <c r="D293" s="229"/>
      <c r="E293" s="230"/>
      <c r="F293" s="229"/>
      <c r="G293" s="117"/>
      <c r="H293" s="231">
        <f t="shared" si="10"/>
        <v>0</v>
      </c>
      <c r="I293" s="117"/>
    </row>
    <row r="294" spans="1:9" x14ac:dyDescent="0.3">
      <c r="A294" s="227"/>
      <c r="B294" s="176" t="e">
        <f t="shared" si="9"/>
        <v>#N/A</v>
      </c>
      <c r="C294" s="228"/>
      <c r="D294" s="229"/>
      <c r="E294" s="230"/>
      <c r="F294" s="229"/>
      <c r="G294" s="117"/>
      <c r="H294" s="231">
        <f t="shared" si="10"/>
        <v>0</v>
      </c>
      <c r="I294" s="117"/>
    </row>
    <row r="295" spans="1:9" x14ac:dyDescent="0.3">
      <c r="A295" s="227"/>
      <c r="B295" s="176" t="e">
        <f t="shared" si="9"/>
        <v>#N/A</v>
      </c>
      <c r="C295" s="228"/>
      <c r="D295" s="229"/>
      <c r="E295" s="230"/>
      <c r="F295" s="229"/>
      <c r="G295" s="117"/>
      <c r="H295" s="231">
        <f t="shared" si="10"/>
        <v>0</v>
      </c>
      <c r="I295" s="117"/>
    </row>
    <row r="296" spans="1:9" x14ac:dyDescent="0.3">
      <c r="A296" s="227"/>
      <c r="B296" s="176" t="e">
        <f t="shared" si="9"/>
        <v>#N/A</v>
      </c>
      <c r="C296" s="228"/>
      <c r="D296" s="229"/>
      <c r="E296" s="230"/>
      <c r="F296" s="229"/>
      <c r="G296" s="117"/>
      <c r="H296" s="231">
        <f t="shared" si="10"/>
        <v>0</v>
      </c>
      <c r="I296" s="117"/>
    </row>
    <row r="297" spans="1:9" x14ac:dyDescent="0.3">
      <c r="A297" s="227"/>
      <c r="B297" s="176" t="e">
        <f t="shared" si="9"/>
        <v>#N/A</v>
      </c>
      <c r="C297" s="228"/>
      <c r="D297" s="229"/>
      <c r="E297" s="230"/>
      <c r="F297" s="229"/>
      <c r="G297" s="117"/>
      <c r="H297" s="231">
        <f t="shared" si="10"/>
        <v>0</v>
      </c>
      <c r="I297" s="117"/>
    </row>
    <row r="298" spans="1:9" x14ac:dyDescent="0.3">
      <c r="A298" s="227"/>
      <c r="B298" s="176" t="e">
        <f t="shared" si="9"/>
        <v>#N/A</v>
      </c>
      <c r="C298" s="228"/>
      <c r="D298" s="229"/>
      <c r="E298" s="230"/>
      <c r="F298" s="229"/>
      <c r="G298" s="117"/>
      <c r="H298" s="231">
        <f t="shared" si="10"/>
        <v>0</v>
      </c>
      <c r="I298" s="117"/>
    </row>
    <row r="299" spans="1:9" x14ac:dyDescent="0.3">
      <c r="A299" s="227"/>
      <c r="B299" s="176" t="e">
        <f t="shared" si="9"/>
        <v>#N/A</v>
      </c>
      <c r="C299" s="228"/>
      <c r="D299" s="229"/>
      <c r="E299" s="230"/>
      <c r="F299" s="229"/>
      <c r="G299" s="117"/>
      <c r="H299" s="231">
        <f t="shared" si="10"/>
        <v>0</v>
      </c>
      <c r="I299" s="117"/>
    </row>
    <row r="300" spans="1:9" x14ac:dyDescent="0.3">
      <c r="A300" s="227"/>
      <c r="B300" s="176" t="e">
        <f t="shared" si="9"/>
        <v>#N/A</v>
      </c>
      <c r="C300" s="228"/>
      <c r="D300" s="229"/>
      <c r="E300" s="230"/>
      <c r="F300" s="229"/>
      <c r="G300" s="117"/>
      <c r="H300" s="231">
        <f t="shared" si="10"/>
        <v>0</v>
      </c>
      <c r="I300" s="117"/>
    </row>
    <row r="301" spans="1:9" x14ac:dyDescent="0.3">
      <c r="A301" s="227"/>
      <c r="B301" s="176" t="e">
        <f t="shared" si="9"/>
        <v>#N/A</v>
      </c>
      <c r="C301" s="228"/>
      <c r="D301" s="229"/>
      <c r="E301" s="230"/>
      <c r="F301" s="229"/>
      <c r="G301" s="117"/>
      <c r="H301" s="231">
        <f t="shared" si="10"/>
        <v>0</v>
      </c>
      <c r="I301" s="117"/>
    </row>
    <row r="302" spans="1:9" x14ac:dyDescent="0.3">
      <c r="A302" s="227"/>
      <c r="B302" s="176" t="e">
        <f t="shared" si="9"/>
        <v>#N/A</v>
      </c>
      <c r="C302" s="228"/>
      <c r="D302" s="229"/>
      <c r="E302" s="230"/>
      <c r="F302" s="229"/>
      <c r="G302" s="117"/>
      <c r="H302" s="231">
        <f t="shared" si="10"/>
        <v>0</v>
      </c>
      <c r="I302" s="117"/>
    </row>
    <row r="303" spans="1:9" x14ac:dyDescent="0.3">
      <c r="A303" s="227"/>
      <c r="B303" s="176" t="e">
        <f t="shared" si="9"/>
        <v>#N/A</v>
      </c>
      <c r="C303" s="228"/>
      <c r="D303" s="229"/>
      <c r="E303" s="230"/>
      <c r="F303" s="229"/>
      <c r="G303" s="117"/>
      <c r="H303" s="231">
        <f t="shared" si="10"/>
        <v>0</v>
      </c>
      <c r="I303" s="117"/>
    </row>
    <row r="304" spans="1:9" x14ac:dyDescent="0.3">
      <c r="A304" s="227"/>
      <c r="B304" s="176" t="e">
        <f t="shared" si="9"/>
        <v>#N/A</v>
      </c>
      <c r="C304" s="228"/>
      <c r="D304" s="229"/>
      <c r="E304" s="230"/>
      <c r="F304" s="229"/>
      <c r="G304" s="117"/>
      <c r="H304" s="231">
        <f t="shared" si="10"/>
        <v>0</v>
      </c>
      <c r="I304" s="117"/>
    </row>
    <row r="305" spans="1:9" x14ac:dyDescent="0.3">
      <c r="A305" s="227"/>
      <c r="B305" s="176" t="e">
        <f t="shared" si="9"/>
        <v>#N/A</v>
      </c>
      <c r="C305" s="228"/>
      <c r="D305" s="229"/>
      <c r="E305" s="230"/>
      <c r="F305" s="229"/>
      <c r="G305" s="117"/>
      <c r="H305" s="231">
        <f t="shared" si="10"/>
        <v>0</v>
      </c>
      <c r="I305" s="117"/>
    </row>
    <row r="306" spans="1:9" x14ac:dyDescent="0.3">
      <c r="A306" s="227"/>
      <c r="B306" s="176" t="e">
        <f t="shared" si="9"/>
        <v>#N/A</v>
      </c>
      <c r="C306" s="228"/>
      <c r="D306" s="229"/>
      <c r="E306" s="230"/>
      <c r="F306" s="229"/>
      <c r="G306" s="117"/>
      <c r="H306" s="231">
        <f t="shared" si="10"/>
        <v>0</v>
      </c>
      <c r="I306" s="117"/>
    </row>
    <row r="307" spans="1:9" x14ac:dyDescent="0.3">
      <c r="A307" s="227"/>
      <c r="B307" s="176" t="e">
        <f t="shared" si="9"/>
        <v>#N/A</v>
      </c>
      <c r="C307" s="228"/>
      <c r="D307" s="229"/>
      <c r="E307" s="230"/>
      <c r="F307" s="229"/>
      <c r="G307" s="117"/>
      <c r="H307" s="231">
        <f t="shared" si="10"/>
        <v>0</v>
      </c>
      <c r="I307" s="117"/>
    </row>
    <row r="308" spans="1:9" x14ac:dyDescent="0.3">
      <c r="A308" s="227"/>
      <c r="B308" s="176" t="e">
        <f t="shared" si="9"/>
        <v>#N/A</v>
      </c>
      <c r="C308" s="228"/>
      <c r="D308" s="229"/>
      <c r="E308" s="230"/>
      <c r="F308" s="229"/>
      <c r="G308" s="117"/>
      <c r="H308" s="231">
        <f t="shared" si="10"/>
        <v>0</v>
      </c>
      <c r="I308" s="117"/>
    </row>
    <row r="309" spans="1:9" x14ac:dyDescent="0.3">
      <c r="A309" s="227"/>
      <c r="B309" s="176" t="e">
        <f t="shared" si="9"/>
        <v>#N/A</v>
      </c>
      <c r="C309" s="228"/>
      <c r="D309" s="229"/>
      <c r="E309" s="230"/>
      <c r="F309" s="229"/>
      <c r="G309" s="117"/>
      <c r="H309" s="231">
        <f t="shared" si="10"/>
        <v>0</v>
      </c>
      <c r="I309" s="117"/>
    </row>
    <row r="310" spans="1:9" x14ac:dyDescent="0.3">
      <c r="A310" s="227"/>
      <c r="B310" s="176" t="e">
        <f t="shared" si="9"/>
        <v>#N/A</v>
      </c>
      <c r="C310" s="228"/>
      <c r="D310" s="229"/>
      <c r="E310" s="230"/>
      <c r="F310" s="229"/>
      <c r="G310" s="117"/>
      <c r="H310" s="231">
        <f t="shared" si="10"/>
        <v>0</v>
      </c>
      <c r="I310" s="117"/>
    </row>
    <row r="311" spans="1:9" x14ac:dyDescent="0.3">
      <c r="A311" s="227"/>
      <c r="B311" s="176" t="e">
        <f t="shared" si="9"/>
        <v>#N/A</v>
      </c>
      <c r="C311" s="228"/>
      <c r="D311" s="229"/>
      <c r="E311" s="230"/>
      <c r="F311" s="229"/>
      <c r="G311" s="117"/>
      <c r="H311" s="231">
        <f t="shared" si="10"/>
        <v>0</v>
      </c>
      <c r="I311" s="117"/>
    </row>
    <row r="312" spans="1:9" x14ac:dyDescent="0.3">
      <c r="A312" s="227"/>
      <c r="B312" s="176" t="e">
        <f t="shared" si="9"/>
        <v>#N/A</v>
      </c>
      <c r="C312" s="228"/>
      <c r="D312" s="229"/>
      <c r="E312" s="230"/>
      <c r="F312" s="229"/>
      <c r="G312" s="117"/>
      <c r="H312" s="231">
        <f t="shared" si="10"/>
        <v>0</v>
      </c>
      <c r="I312" s="117"/>
    </row>
    <row r="313" spans="1:9" x14ac:dyDescent="0.3">
      <c r="A313" s="227"/>
      <c r="B313" s="176" t="e">
        <f t="shared" si="9"/>
        <v>#N/A</v>
      </c>
      <c r="C313" s="228"/>
      <c r="D313" s="229"/>
      <c r="E313" s="230"/>
      <c r="F313" s="229"/>
      <c r="G313" s="117"/>
      <c r="H313" s="231">
        <f t="shared" si="10"/>
        <v>0</v>
      </c>
      <c r="I313" s="117"/>
    </row>
    <row r="314" spans="1:9" x14ac:dyDescent="0.3">
      <c r="A314" s="227"/>
      <c r="B314" s="176" t="e">
        <f t="shared" si="9"/>
        <v>#N/A</v>
      </c>
      <c r="C314" s="228"/>
      <c r="D314" s="229"/>
      <c r="E314" s="230"/>
      <c r="F314" s="229"/>
      <c r="G314" s="117"/>
      <c r="H314" s="231">
        <f t="shared" si="10"/>
        <v>0</v>
      </c>
      <c r="I314" s="117"/>
    </row>
    <row r="315" spans="1:9" x14ac:dyDescent="0.3">
      <c r="A315" s="227"/>
      <c r="B315" s="176" t="e">
        <f t="shared" si="9"/>
        <v>#N/A</v>
      </c>
      <c r="C315" s="228"/>
      <c r="D315" s="229"/>
      <c r="E315" s="230"/>
      <c r="F315" s="229"/>
      <c r="G315" s="117"/>
      <c r="H315" s="231">
        <f t="shared" si="10"/>
        <v>0</v>
      </c>
      <c r="I315" s="117"/>
    </row>
    <row r="316" spans="1:9" x14ac:dyDescent="0.3">
      <c r="A316" s="227"/>
      <c r="B316" s="176" t="e">
        <f t="shared" si="9"/>
        <v>#N/A</v>
      </c>
      <c r="C316" s="228"/>
      <c r="D316" s="229"/>
      <c r="E316" s="230"/>
      <c r="F316" s="229"/>
      <c r="G316" s="117"/>
      <c r="H316" s="231">
        <f t="shared" si="10"/>
        <v>0</v>
      </c>
      <c r="I316" s="117"/>
    </row>
    <row r="317" spans="1:9" x14ac:dyDescent="0.3">
      <c r="A317" s="227"/>
      <c r="B317" s="176" t="e">
        <f t="shared" si="9"/>
        <v>#N/A</v>
      </c>
      <c r="C317" s="228"/>
      <c r="D317" s="229"/>
      <c r="E317" s="230"/>
      <c r="F317" s="229"/>
      <c r="G317" s="117"/>
      <c r="H317" s="231">
        <f t="shared" si="10"/>
        <v>0</v>
      </c>
      <c r="I317" s="117"/>
    </row>
    <row r="318" spans="1:9" x14ac:dyDescent="0.3">
      <c r="A318" s="227"/>
      <c r="B318" s="176" t="e">
        <f t="shared" si="9"/>
        <v>#N/A</v>
      </c>
      <c r="C318" s="228"/>
      <c r="D318" s="229"/>
      <c r="E318" s="230"/>
      <c r="F318" s="229"/>
      <c r="G318" s="117"/>
      <c r="H318" s="231">
        <f t="shared" si="10"/>
        <v>0</v>
      </c>
      <c r="I318" s="117"/>
    </row>
    <row r="319" spans="1:9" x14ac:dyDescent="0.3">
      <c r="A319" s="227"/>
      <c r="B319" s="176" t="e">
        <f t="shared" si="9"/>
        <v>#N/A</v>
      </c>
      <c r="C319" s="228"/>
      <c r="D319" s="229"/>
      <c r="E319" s="230"/>
      <c r="F319" s="229"/>
      <c r="G319" s="117"/>
      <c r="H319" s="231">
        <f t="shared" si="10"/>
        <v>0</v>
      </c>
      <c r="I319" s="117"/>
    </row>
    <row r="320" spans="1:9" x14ac:dyDescent="0.3">
      <c r="A320" s="227"/>
      <c r="B320" s="176" t="e">
        <f t="shared" si="9"/>
        <v>#N/A</v>
      </c>
      <c r="C320" s="228"/>
      <c r="D320" s="229"/>
      <c r="E320" s="230"/>
      <c r="F320" s="229"/>
      <c r="G320" s="117"/>
      <c r="H320" s="231">
        <f t="shared" si="10"/>
        <v>0</v>
      </c>
      <c r="I320" s="117"/>
    </row>
    <row r="321" spans="1:9" x14ac:dyDescent="0.3">
      <c r="A321" s="227"/>
      <c r="B321" s="176" t="e">
        <f t="shared" si="9"/>
        <v>#N/A</v>
      </c>
      <c r="C321" s="228"/>
      <c r="D321" s="229"/>
      <c r="E321" s="230"/>
      <c r="F321" s="229"/>
      <c r="G321" s="117"/>
      <c r="H321" s="231">
        <f t="shared" si="10"/>
        <v>0</v>
      </c>
      <c r="I321" s="117"/>
    </row>
    <row r="322" spans="1:9" x14ac:dyDescent="0.3">
      <c r="A322" s="227"/>
      <c r="B322" s="176" t="e">
        <f t="shared" si="9"/>
        <v>#N/A</v>
      </c>
      <c r="C322" s="228"/>
      <c r="D322" s="229"/>
      <c r="E322" s="230"/>
      <c r="F322" s="229"/>
      <c r="G322" s="117"/>
      <c r="H322" s="231">
        <f t="shared" si="10"/>
        <v>0</v>
      </c>
      <c r="I322" s="117"/>
    </row>
    <row r="323" spans="1:9" x14ac:dyDescent="0.3">
      <c r="A323" s="227"/>
      <c r="B323" s="176" t="e">
        <f t="shared" si="9"/>
        <v>#N/A</v>
      </c>
      <c r="C323" s="228"/>
      <c r="D323" s="229"/>
      <c r="E323" s="230"/>
      <c r="F323" s="229"/>
      <c r="G323" s="117"/>
      <c r="H323" s="231">
        <f t="shared" si="10"/>
        <v>0</v>
      </c>
      <c r="I323" s="117"/>
    </row>
    <row r="324" spans="1:9" x14ac:dyDescent="0.3">
      <c r="A324" s="227"/>
      <c r="B324" s="176" t="e">
        <f t="shared" si="9"/>
        <v>#N/A</v>
      </c>
      <c r="C324" s="228"/>
      <c r="D324" s="229"/>
      <c r="E324" s="230"/>
      <c r="F324" s="229"/>
      <c r="G324" s="117"/>
      <c r="H324" s="231">
        <f t="shared" si="10"/>
        <v>0</v>
      </c>
      <c r="I324" s="117"/>
    </row>
    <row r="325" spans="1:9" x14ac:dyDescent="0.3">
      <c r="A325" s="227"/>
      <c r="B325" s="176" t="e">
        <f t="shared" si="9"/>
        <v>#N/A</v>
      </c>
      <c r="C325" s="228"/>
      <c r="D325" s="229"/>
      <c r="E325" s="230"/>
      <c r="F325" s="229"/>
      <c r="G325" s="117"/>
      <c r="H325" s="231">
        <f t="shared" si="10"/>
        <v>0</v>
      </c>
      <c r="I325" s="117"/>
    </row>
    <row r="326" spans="1:9" x14ac:dyDescent="0.3">
      <c r="A326" s="227"/>
      <c r="B326" s="176" t="e">
        <f t="shared" si="9"/>
        <v>#N/A</v>
      </c>
      <c r="C326" s="228"/>
      <c r="D326" s="229"/>
      <c r="E326" s="230"/>
      <c r="F326" s="229"/>
      <c r="G326" s="117"/>
      <c r="H326" s="231">
        <f t="shared" si="10"/>
        <v>0</v>
      </c>
      <c r="I326" s="117"/>
    </row>
    <row r="327" spans="1:9" x14ac:dyDescent="0.3">
      <c r="A327" s="227"/>
      <c r="B327" s="176" t="e">
        <f t="shared" ref="B327:B390" si="11">LOOKUP(A327,podpolozky2,nazvypodpoloziek2)</f>
        <v>#N/A</v>
      </c>
      <c r="C327" s="228"/>
      <c r="D327" s="229"/>
      <c r="E327" s="230"/>
      <c r="F327" s="229"/>
      <c r="G327" s="117"/>
      <c r="H327" s="231">
        <f t="shared" ref="H327:H390" si="12">G327-I327</f>
        <v>0</v>
      </c>
      <c r="I327" s="117"/>
    </row>
    <row r="328" spans="1:9" x14ac:dyDescent="0.3">
      <c r="A328" s="227"/>
      <c r="B328" s="176" t="e">
        <f t="shared" si="11"/>
        <v>#N/A</v>
      </c>
      <c r="C328" s="228"/>
      <c r="D328" s="229"/>
      <c r="E328" s="230"/>
      <c r="F328" s="229"/>
      <c r="G328" s="117"/>
      <c r="H328" s="231">
        <f t="shared" si="12"/>
        <v>0</v>
      </c>
      <c r="I328" s="117"/>
    </row>
    <row r="329" spans="1:9" x14ac:dyDescent="0.3">
      <c r="A329" s="227"/>
      <c r="B329" s="176" t="e">
        <f t="shared" si="11"/>
        <v>#N/A</v>
      </c>
      <c r="C329" s="228"/>
      <c r="D329" s="229"/>
      <c r="E329" s="230"/>
      <c r="F329" s="229"/>
      <c r="G329" s="117"/>
      <c r="H329" s="231">
        <f t="shared" si="12"/>
        <v>0</v>
      </c>
      <c r="I329" s="117"/>
    </row>
    <row r="330" spans="1:9" x14ac:dyDescent="0.3">
      <c r="A330" s="227"/>
      <c r="B330" s="176" t="e">
        <f t="shared" si="11"/>
        <v>#N/A</v>
      </c>
      <c r="C330" s="228"/>
      <c r="D330" s="229"/>
      <c r="E330" s="230"/>
      <c r="F330" s="229"/>
      <c r="G330" s="117"/>
      <c r="H330" s="231">
        <f t="shared" si="12"/>
        <v>0</v>
      </c>
      <c r="I330" s="117"/>
    </row>
    <row r="331" spans="1:9" x14ac:dyDescent="0.3">
      <c r="A331" s="227"/>
      <c r="B331" s="176" t="e">
        <f t="shared" si="11"/>
        <v>#N/A</v>
      </c>
      <c r="C331" s="228"/>
      <c r="D331" s="229"/>
      <c r="E331" s="230"/>
      <c r="F331" s="229"/>
      <c r="G331" s="117"/>
      <c r="H331" s="231">
        <f t="shared" si="12"/>
        <v>0</v>
      </c>
      <c r="I331" s="117"/>
    </row>
    <row r="332" spans="1:9" x14ac:dyDescent="0.3">
      <c r="A332" s="227"/>
      <c r="B332" s="176" t="e">
        <f t="shared" si="11"/>
        <v>#N/A</v>
      </c>
      <c r="C332" s="228"/>
      <c r="D332" s="229"/>
      <c r="E332" s="230"/>
      <c r="F332" s="229"/>
      <c r="G332" s="117"/>
      <c r="H332" s="231">
        <f t="shared" si="12"/>
        <v>0</v>
      </c>
      <c r="I332" s="117"/>
    </row>
    <row r="333" spans="1:9" x14ac:dyDescent="0.3">
      <c r="A333" s="227"/>
      <c r="B333" s="176" t="e">
        <f t="shared" si="11"/>
        <v>#N/A</v>
      </c>
      <c r="C333" s="228"/>
      <c r="D333" s="229"/>
      <c r="E333" s="230"/>
      <c r="F333" s="229"/>
      <c r="G333" s="117"/>
      <c r="H333" s="231">
        <f t="shared" si="12"/>
        <v>0</v>
      </c>
      <c r="I333" s="117"/>
    </row>
    <row r="334" spans="1:9" x14ac:dyDescent="0.3">
      <c r="A334" s="227"/>
      <c r="B334" s="176" t="e">
        <f t="shared" si="11"/>
        <v>#N/A</v>
      </c>
      <c r="C334" s="228"/>
      <c r="D334" s="229"/>
      <c r="E334" s="230"/>
      <c r="F334" s="229"/>
      <c r="G334" s="117"/>
      <c r="H334" s="231">
        <f t="shared" si="12"/>
        <v>0</v>
      </c>
      <c r="I334" s="117"/>
    </row>
    <row r="335" spans="1:9" x14ac:dyDescent="0.3">
      <c r="A335" s="227"/>
      <c r="B335" s="176" t="e">
        <f t="shared" si="11"/>
        <v>#N/A</v>
      </c>
      <c r="C335" s="228"/>
      <c r="D335" s="229"/>
      <c r="E335" s="230"/>
      <c r="F335" s="229"/>
      <c r="G335" s="117"/>
      <c r="H335" s="231">
        <f t="shared" si="12"/>
        <v>0</v>
      </c>
      <c r="I335" s="117"/>
    </row>
    <row r="336" spans="1:9" x14ac:dyDescent="0.3">
      <c r="A336" s="227"/>
      <c r="B336" s="176" t="e">
        <f t="shared" si="11"/>
        <v>#N/A</v>
      </c>
      <c r="C336" s="228"/>
      <c r="D336" s="229"/>
      <c r="E336" s="230"/>
      <c r="F336" s="229"/>
      <c r="G336" s="117"/>
      <c r="H336" s="231">
        <f t="shared" si="12"/>
        <v>0</v>
      </c>
      <c r="I336" s="117"/>
    </row>
    <row r="337" spans="1:9" x14ac:dyDescent="0.3">
      <c r="A337" s="227"/>
      <c r="B337" s="176" t="e">
        <f t="shared" si="11"/>
        <v>#N/A</v>
      </c>
      <c r="C337" s="228"/>
      <c r="D337" s="229"/>
      <c r="E337" s="230"/>
      <c r="F337" s="229"/>
      <c r="G337" s="117"/>
      <c r="H337" s="231">
        <f t="shared" si="12"/>
        <v>0</v>
      </c>
      <c r="I337" s="117"/>
    </row>
    <row r="338" spans="1:9" x14ac:dyDescent="0.3">
      <c r="A338" s="227"/>
      <c r="B338" s="176" t="e">
        <f t="shared" si="11"/>
        <v>#N/A</v>
      </c>
      <c r="C338" s="228"/>
      <c r="D338" s="229"/>
      <c r="E338" s="230"/>
      <c r="F338" s="229"/>
      <c r="G338" s="117"/>
      <c r="H338" s="231">
        <f t="shared" si="12"/>
        <v>0</v>
      </c>
      <c r="I338" s="117"/>
    </row>
    <row r="339" spans="1:9" x14ac:dyDescent="0.3">
      <c r="A339" s="227"/>
      <c r="B339" s="176" t="e">
        <f t="shared" si="11"/>
        <v>#N/A</v>
      </c>
      <c r="C339" s="228"/>
      <c r="D339" s="229"/>
      <c r="E339" s="230"/>
      <c r="F339" s="229"/>
      <c r="G339" s="117"/>
      <c r="H339" s="231">
        <f t="shared" si="12"/>
        <v>0</v>
      </c>
      <c r="I339" s="117"/>
    </row>
    <row r="340" spans="1:9" x14ac:dyDescent="0.3">
      <c r="A340" s="227"/>
      <c r="B340" s="176" t="e">
        <f t="shared" si="11"/>
        <v>#N/A</v>
      </c>
      <c r="C340" s="228"/>
      <c r="D340" s="229"/>
      <c r="E340" s="230"/>
      <c r="F340" s="229"/>
      <c r="G340" s="117"/>
      <c r="H340" s="231">
        <f t="shared" si="12"/>
        <v>0</v>
      </c>
      <c r="I340" s="117"/>
    </row>
    <row r="341" spans="1:9" x14ac:dyDescent="0.3">
      <c r="A341" s="227"/>
      <c r="B341" s="176" t="e">
        <f t="shared" si="11"/>
        <v>#N/A</v>
      </c>
      <c r="C341" s="228"/>
      <c r="D341" s="229"/>
      <c r="E341" s="230"/>
      <c r="F341" s="229"/>
      <c r="G341" s="117"/>
      <c r="H341" s="231">
        <f t="shared" si="12"/>
        <v>0</v>
      </c>
      <c r="I341" s="117"/>
    </row>
    <row r="342" spans="1:9" x14ac:dyDescent="0.3">
      <c r="A342" s="227"/>
      <c r="B342" s="176" t="e">
        <f t="shared" si="11"/>
        <v>#N/A</v>
      </c>
      <c r="C342" s="228"/>
      <c r="D342" s="229"/>
      <c r="E342" s="230"/>
      <c r="F342" s="229"/>
      <c r="G342" s="117"/>
      <c r="H342" s="231">
        <f t="shared" si="12"/>
        <v>0</v>
      </c>
      <c r="I342" s="117"/>
    </row>
    <row r="343" spans="1:9" x14ac:dyDescent="0.3">
      <c r="A343" s="227"/>
      <c r="B343" s="176" t="e">
        <f t="shared" si="11"/>
        <v>#N/A</v>
      </c>
      <c r="C343" s="228"/>
      <c r="D343" s="229"/>
      <c r="E343" s="230"/>
      <c r="F343" s="229"/>
      <c r="G343" s="117"/>
      <c r="H343" s="231">
        <f t="shared" si="12"/>
        <v>0</v>
      </c>
      <c r="I343" s="117"/>
    </row>
    <row r="344" spans="1:9" x14ac:dyDescent="0.3">
      <c r="A344" s="227"/>
      <c r="B344" s="176" t="e">
        <f t="shared" si="11"/>
        <v>#N/A</v>
      </c>
      <c r="C344" s="228"/>
      <c r="D344" s="229"/>
      <c r="E344" s="230"/>
      <c r="F344" s="229"/>
      <c r="G344" s="117"/>
      <c r="H344" s="231">
        <f t="shared" si="12"/>
        <v>0</v>
      </c>
      <c r="I344" s="117"/>
    </row>
    <row r="345" spans="1:9" x14ac:dyDescent="0.3">
      <c r="A345" s="227"/>
      <c r="B345" s="176" t="e">
        <f t="shared" si="11"/>
        <v>#N/A</v>
      </c>
      <c r="C345" s="228"/>
      <c r="D345" s="229"/>
      <c r="E345" s="230"/>
      <c r="F345" s="229"/>
      <c r="G345" s="117"/>
      <c r="H345" s="231">
        <f t="shared" si="12"/>
        <v>0</v>
      </c>
      <c r="I345" s="117"/>
    </row>
    <row r="346" spans="1:9" x14ac:dyDescent="0.3">
      <c r="A346" s="227"/>
      <c r="B346" s="176" t="e">
        <f t="shared" si="11"/>
        <v>#N/A</v>
      </c>
      <c r="C346" s="228"/>
      <c r="D346" s="229"/>
      <c r="E346" s="230"/>
      <c r="F346" s="229"/>
      <c r="G346" s="117"/>
      <c r="H346" s="231">
        <f t="shared" si="12"/>
        <v>0</v>
      </c>
      <c r="I346" s="117"/>
    </row>
    <row r="347" spans="1:9" x14ac:dyDescent="0.3">
      <c r="A347" s="227"/>
      <c r="B347" s="176" t="e">
        <f t="shared" si="11"/>
        <v>#N/A</v>
      </c>
      <c r="C347" s="228"/>
      <c r="D347" s="229"/>
      <c r="E347" s="230"/>
      <c r="F347" s="229"/>
      <c r="G347" s="117"/>
      <c r="H347" s="231">
        <f t="shared" si="12"/>
        <v>0</v>
      </c>
      <c r="I347" s="117"/>
    </row>
    <row r="348" spans="1:9" x14ac:dyDescent="0.3">
      <c r="A348" s="227"/>
      <c r="B348" s="176" t="e">
        <f t="shared" si="11"/>
        <v>#N/A</v>
      </c>
      <c r="C348" s="228"/>
      <c r="D348" s="229"/>
      <c r="E348" s="230"/>
      <c r="F348" s="229"/>
      <c r="G348" s="117"/>
      <c r="H348" s="231">
        <f t="shared" si="12"/>
        <v>0</v>
      </c>
      <c r="I348" s="117"/>
    </row>
    <row r="349" spans="1:9" x14ac:dyDescent="0.3">
      <c r="A349" s="227"/>
      <c r="B349" s="176" t="e">
        <f t="shared" si="11"/>
        <v>#N/A</v>
      </c>
      <c r="C349" s="228"/>
      <c r="D349" s="229"/>
      <c r="E349" s="230"/>
      <c r="F349" s="229"/>
      <c r="G349" s="117"/>
      <c r="H349" s="231">
        <f t="shared" si="12"/>
        <v>0</v>
      </c>
      <c r="I349" s="117"/>
    </row>
    <row r="350" spans="1:9" x14ac:dyDescent="0.3">
      <c r="A350" s="227"/>
      <c r="B350" s="176" t="e">
        <f t="shared" si="11"/>
        <v>#N/A</v>
      </c>
      <c r="C350" s="228"/>
      <c r="D350" s="229"/>
      <c r="E350" s="230"/>
      <c r="F350" s="229"/>
      <c r="G350" s="117"/>
      <c r="H350" s="231">
        <f t="shared" si="12"/>
        <v>0</v>
      </c>
      <c r="I350" s="117"/>
    </row>
    <row r="351" spans="1:9" x14ac:dyDescent="0.3">
      <c r="A351" s="227"/>
      <c r="B351" s="176" t="e">
        <f t="shared" si="11"/>
        <v>#N/A</v>
      </c>
      <c r="C351" s="228"/>
      <c r="D351" s="229"/>
      <c r="E351" s="230"/>
      <c r="F351" s="229"/>
      <c r="G351" s="117"/>
      <c r="H351" s="231">
        <f t="shared" si="12"/>
        <v>0</v>
      </c>
      <c r="I351" s="117"/>
    </row>
    <row r="352" spans="1:9" x14ac:dyDescent="0.3">
      <c r="A352" s="227"/>
      <c r="B352" s="176" t="e">
        <f t="shared" si="11"/>
        <v>#N/A</v>
      </c>
      <c r="C352" s="228"/>
      <c r="D352" s="229"/>
      <c r="E352" s="230"/>
      <c r="F352" s="229"/>
      <c r="G352" s="117"/>
      <c r="H352" s="231">
        <f t="shared" si="12"/>
        <v>0</v>
      </c>
      <c r="I352" s="117"/>
    </row>
    <row r="353" spans="1:9" x14ac:dyDescent="0.3">
      <c r="A353" s="227"/>
      <c r="B353" s="176" t="e">
        <f t="shared" si="11"/>
        <v>#N/A</v>
      </c>
      <c r="C353" s="228"/>
      <c r="D353" s="229"/>
      <c r="E353" s="230"/>
      <c r="F353" s="229"/>
      <c r="G353" s="117"/>
      <c r="H353" s="231">
        <f t="shared" si="12"/>
        <v>0</v>
      </c>
      <c r="I353" s="117"/>
    </row>
    <row r="354" spans="1:9" x14ac:dyDescent="0.3">
      <c r="A354" s="227"/>
      <c r="B354" s="176" t="e">
        <f t="shared" si="11"/>
        <v>#N/A</v>
      </c>
      <c r="C354" s="228"/>
      <c r="D354" s="229"/>
      <c r="E354" s="230"/>
      <c r="F354" s="229"/>
      <c r="G354" s="117"/>
      <c r="H354" s="231">
        <f t="shared" si="12"/>
        <v>0</v>
      </c>
      <c r="I354" s="117"/>
    </row>
    <row r="355" spans="1:9" x14ac:dyDescent="0.3">
      <c r="A355" s="227"/>
      <c r="B355" s="176" t="e">
        <f t="shared" si="11"/>
        <v>#N/A</v>
      </c>
      <c r="C355" s="228"/>
      <c r="D355" s="229"/>
      <c r="E355" s="230"/>
      <c r="F355" s="229"/>
      <c r="G355" s="117"/>
      <c r="H355" s="231">
        <f t="shared" si="12"/>
        <v>0</v>
      </c>
      <c r="I355" s="117"/>
    </row>
    <row r="356" spans="1:9" x14ac:dyDescent="0.3">
      <c r="A356" s="227"/>
      <c r="B356" s="176" t="e">
        <f t="shared" si="11"/>
        <v>#N/A</v>
      </c>
      <c r="C356" s="228"/>
      <c r="D356" s="229"/>
      <c r="E356" s="230"/>
      <c r="F356" s="229"/>
      <c r="G356" s="117"/>
      <c r="H356" s="231">
        <f t="shared" si="12"/>
        <v>0</v>
      </c>
      <c r="I356" s="117"/>
    </row>
    <row r="357" spans="1:9" x14ac:dyDescent="0.3">
      <c r="A357" s="227"/>
      <c r="B357" s="176" t="e">
        <f t="shared" si="11"/>
        <v>#N/A</v>
      </c>
      <c r="C357" s="228"/>
      <c r="D357" s="229"/>
      <c r="E357" s="230"/>
      <c r="F357" s="229"/>
      <c r="G357" s="117"/>
      <c r="H357" s="231">
        <f t="shared" si="12"/>
        <v>0</v>
      </c>
      <c r="I357" s="117"/>
    </row>
    <row r="358" spans="1:9" x14ac:dyDescent="0.3">
      <c r="A358" s="227"/>
      <c r="B358" s="176" t="e">
        <f t="shared" si="11"/>
        <v>#N/A</v>
      </c>
      <c r="C358" s="228"/>
      <c r="D358" s="229"/>
      <c r="E358" s="230"/>
      <c r="F358" s="229"/>
      <c r="G358" s="117"/>
      <c r="H358" s="231">
        <f t="shared" si="12"/>
        <v>0</v>
      </c>
      <c r="I358" s="117"/>
    </row>
    <row r="359" spans="1:9" x14ac:dyDescent="0.3">
      <c r="A359" s="227"/>
      <c r="B359" s="176" t="e">
        <f t="shared" si="11"/>
        <v>#N/A</v>
      </c>
      <c r="C359" s="228"/>
      <c r="D359" s="229"/>
      <c r="E359" s="230"/>
      <c r="F359" s="229"/>
      <c r="G359" s="117"/>
      <c r="H359" s="231">
        <f t="shared" si="12"/>
        <v>0</v>
      </c>
      <c r="I359" s="117"/>
    </row>
    <row r="360" spans="1:9" x14ac:dyDescent="0.3">
      <c r="A360" s="227"/>
      <c r="B360" s="176" t="e">
        <f t="shared" si="11"/>
        <v>#N/A</v>
      </c>
      <c r="C360" s="228"/>
      <c r="D360" s="229"/>
      <c r="E360" s="230"/>
      <c r="F360" s="229"/>
      <c r="G360" s="117"/>
      <c r="H360" s="231">
        <f t="shared" si="12"/>
        <v>0</v>
      </c>
      <c r="I360" s="117"/>
    </row>
    <row r="361" spans="1:9" x14ac:dyDescent="0.3">
      <c r="A361" s="227"/>
      <c r="B361" s="176" t="e">
        <f t="shared" si="11"/>
        <v>#N/A</v>
      </c>
      <c r="C361" s="228"/>
      <c r="D361" s="229"/>
      <c r="E361" s="230"/>
      <c r="F361" s="229"/>
      <c r="G361" s="117"/>
      <c r="H361" s="231">
        <f t="shared" si="12"/>
        <v>0</v>
      </c>
      <c r="I361" s="117"/>
    </row>
    <row r="362" spans="1:9" x14ac:dyDescent="0.3">
      <c r="A362" s="227"/>
      <c r="B362" s="176" t="e">
        <f t="shared" si="11"/>
        <v>#N/A</v>
      </c>
      <c r="C362" s="228"/>
      <c r="D362" s="229"/>
      <c r="E362" s="230"/>
      <c r="F362" s="229"/>
      <c r="G362" s="117"/>
      <c r="H362" s="231">
        <f t="shared" si="12"/>
        <v>0</v>
      </c>
      <c r="I362" s="117"/>
    </row>
    <row r="363" spans="1:9" x14ac:dyDescent="0.3">
      <c r="A363" s="227"/>
      <c r="B363" s="176" t="e">
        <f t="shared" si="11"/>
        <v>#N/A</v>
      </c>
      <c r="C363" s="228"/>
      <c r="D363" s="229"/>
      <c r="E363" s="230"/>
      <c r="F363" s="229"/>
      <c r="G363" s="117"/>
      <c r="H363" s="231">
        <f t="shared" si="12"/>
        <v>0</v>
      </c>
      <c r="I363" s="117"/>
    </row>
    <row r="364" spans="1:9" x14ac:dyDescent="0.3">
      <c r="A364" s="227"/>
      <c r="B364" s="176" t="e">
        <f t="shared" si="11"/>
        <v>#N/A</v>
      </c>
      <c r="C364" s="228"/>
      <c r="D364" s="229"/>
      <c r="E364" s="230"/>
      <c r="F364" s="229"/>
      <c r="G364" s="117"/>
      <c r="H364" s="231">
        <f t="shared" si="12"/>
        <v>0</v>
      </c>
      <c r="I364" s="117"/>
    </row>
    <row r="365" spans="1:9" x14ac:dyDescent="0.3">
      <c r="A365" s="227"/>
      <c r="B365" s="176" t="e">
        <f t="shared" si="11"/>
        <v>#N/A</v>
      </c>
      <c r="C365" s="228"/>
      <c r="D365" s="229"/>
      <c r="E365" s="230"/>
      <c r="F365" s="229"/>
      <c r="G365" s="117"/>
      <c r="H365" s="231">
        <f t="shared" si="12"/>
        <v>0</v>
      </c>
      <c r="I365" s="117"/>
    </row>
    <row r="366" spans="1:9" x14ac:dyDescent="0.3">
      <c r="A366" s="227"/>
      <c r="B366" s="176" t="e">
        <f t="shared" si="11"/>
        <v>#N/A</v>
      </c>
      <c r="C366" s="228"/>
      <c r="D366" s="229"/>
      <c r="E366" s="230"/>
      <c r="F366" s="229"/>
      <c r="G366" s="117"/>
      <c r="H366" s="231">
        <f t="shared" si="12"/>
        <v>0</v>
      </c>
      <c r="I366" s="117"/>
    </row>
    <row r="367" spans="1:9" x14ac:dyDescent="0.3">
      <c r="A367" s="227"/>
      <c r="B367" s="176" t="e">
        <f t="shared" si="11"/>
        <v>#N/A</v>
      </c>
      <c r="C367" s="228"/>
      <c r="D367" s="229"/>
      <c r="E367" s="230"/>
      <c r="F367" s="229"/>
      <c r="G367" s="117"/>
      <c r="H367" s="231">
        <f t="shared" si="12"/>
        <v>0</v>
      </c>
      <c r="I367" s="117"/>
    </row>
    <row r="368" spans="1:9" x14ac:dyDescent="0.3">
      <c r="A368" s="227"/>
      <c r="B368" s="176" t="e">
        <f t="shared" si="11"/>
        <v>#N/A</v>
      </c>
      <c r="C368" s="228"/>
      <c r="D368" s="229"/>
      <c r="E368" s="230"/>
      <c r="F368" s="229"/>
      <c r="G368" s="117"/>
      <c r="H368" s="231">
        <f t="shared" si="12"/>
        <v>0</v>
      </c>
      <c r="I368" s="117"/>
    </row>
    <row r="369" spans="1:9" x14ac:dyDescent="0.3">
      <c r="A369" s="227"/>
      <c r="B369" s="176" t="e">
        <f t="shared" si="11"/>
        <v>#N/A</v>
      </c>
      <c r="C369" s="228"/>
      <c r="D369" s="229"/>
      <c r="E369" s="230"/>
      <c r="F369" s="229"/>
      <c r="G369" s="117"/>
      <c r="H369" s="231">
        <f t="shared" si="12"/>
        <v>0</v>
      </c>
      <c r="I369" s="117"/>
    </row>
    <row r="370" spans="1:9" x14ac:dyDescent="0.3">
      <c r="A370" s="227"/>
      <c r="B370" s="176" t="e">
        <f t="shared" si="11"/>
        <v>#N/A</v>
      </c>
      <c r="C370" s="228"/>
      <c r="D370" s="229"/>
      <c r="E370" s="230"/>
      <c r="F370" s="229"/>
      <c r="G370" s="117"/>
      <c r="H370" s="231">
        <f t="shared" si="12"/>
        <v>0</v>
      </c>
      <c r="I370" s="117"/>
    </row>
    <row r="371" spans="1:9" x14ac:dyDescent="0.3">
      <c r="A371" s="227"/>
      <c r="B371" s="176" t="e">
        <f t="shared" si="11"/>
        <v>#N/A</v>
      </c>
      <c r="C371" s="228"/>
      <c r="D371" s="229"/>
      <c r="E371" s="230"/>
      <c r="F371" s="229"/>
      <c r="G371" s="117"/>
      <c r="H371" s="231">
        <f t="shared" si="12"/>
        <v>0</v>
      </c>
      <c r="I371" s="117"/>
    </row>
    <row r="372" spans="1:9" x14ac:dyDescent="0.3">
      <c r="A372" s="227"/>
      <c r="B372" s="176" t="e">
        <f t="shared" si="11"/>
        <v>#N/A</v>
      </c>
      <c r="C372" s="228"/>
      <c r="D372" s="229"/>
      <c r="E372" s="230"/>
      <c r="F372" s="229"/>
      <c r="G372" s="117"/>
      <c r="H372" s="231">
        <f t="shared" si="12"/>
        <v>0</v>
      </c>
      <c r="I372" s="117"/>
    </row>
    <row r="373" spans="1:9" x14ac:dyDescent="0.3">
      <c r="A373" s="227"/>
      <c r="B373" s="176" t="e">
        <f t="shared" si="11"/>
        <v>#N/A</v>
      </c>
      <c r="C373" s="228"/>
      <c r="D373" s="229"/>
      <c r="E373" s="230"/>
      <c r="F373" s="229"/>
      <c r="G373" s="117"/>
      <c r="H373" s="231">
        <f t="shared" si="12"/>
        <v>0</v>
      </c>
      <c r="I373" s="117"/>
    </row>
    <row r="374" spans="1:9" x14ac:dyDescent="0.3">
      <c r="A374" s="227"/>
      <c r="B374" s="176" t="e">
        <f t="shared" si="11"/>
        <v>#N/A</v>
      </c>
      <c r="C374" s="228"/>
      <c r="D374" s="229"/>
      <c r="E374" s="230"/>
      <c r="F374" s="229"/>
      <c r="G374" s="117"/>
      <c r="H374" s="231">
        <f t="shared" si="12"/>
        <v>0</v>
      </c>
      <c r="I374" s="117"/>
    </row>
    <row r="375" spans="1:9" x14ac:dyDescent="0.3">
      <c r="A375" s="227"/>
      <c r="B375" s="176" t="e">
        <f t="shared" si="11"/>
        <v>#N/A</v>
      </c>
      <c r="C375" s="228"/>
      <c r="D375" s="229"/>
      <c r="E375" s="230"/>
      <c r="F375" s="229"/>
      <c r="G375" s="117"/>
      <c r="H375" s="231">
        <f t="shared" si="12"/>
        <v>0</v>
      </c>
      <c r="I375" s="117"/>
    </row>
    <row r="376" spans="1:9" x14ac:dyDescent="0.3">
      <c r="A376" s="227"/>
      <c r="B376" s="176" t="e">
        <f t="shared" si="11"/>
        <v>#N/A</v>
      </c>
      <c r="C376" s="228"/>
      <c r="D376" s="229"/>
      <c r="E376" s="230"/>
      <c r="F376" s="229"/>
      <c r="G376" s="117"/>
      <c r="H376" s="231">
        <f t="shared" si="12"/>
        <v>0</v>
      </c>
      <c r="I376" s="117"/>
    </row>
    <row r="377" spans="1:9" x14ac:dyDescent="0.3">
      <c r="A377" s="227"/>
      <c r="B377" s="176" t="e">
        <f t="shared" si="11"/>
        <v>#N/A</v>
      </c>
      <c r="C377" s="228"/>
      <c r="D377" s="229"/>
      <c r="E377" s="230"/>
      <c r="F377" s="229"/>
      <c r="G377" s="117"/>
      <c r="H377" s="231">
        <f t="shared" si="12"/>
        <v>0</v>
      </c>
      <c r="I377" s="117"/>
    </row>
    <row r="378" spans="1:9" x14ac:dyDescent="0.3">
      <c r="A378" s="227"/>
      <c r="B378" s="176" t="e">
        <f t="shared" si="11"/>
        <v>#N/A</v>
      </c>
      <c r="C378" s="228"/>
      <c r="D378" s="229"/>
      <c r="E378" s="230"/>
      <c r="F378" s="229"/>
      <c r="G378" s="117"/>
      <c r="H378" s="231">
        <f t="shared" si="12"/>
        <v>0</v>
      </c>
      <c r="I378" s="117"/>
    </row>
    <row r="379" spans="1:9" x14ac:dyDescent="0.3">
      <c r="A379" s="227"/>
      <c r="B379" s="176" t="e">
        <f t="shared" si="11"/>
        <v>#N/A</v>
      </c>
      <c r="C379" s="228"/>
      <c r="D379" s="229"/>
      <c r="E379" s="230"/>
      <c r="F379" s="229"/>
      <c r="G379" s="117"/>
      <c r="H379" s="231">
        <f t="shared" si="12"/>
        <v>0</v>
      </c>
      <c r="I379" s="117"/>
    </row>
    <row r="380" spans="1:9" x14ac:dyDescent="0.3">
      <c r="A380" s="227"/>
      <c r="B380" s="176" t="e">
        <f t="shared" si="11"/>
        <v>#N/A</v>
      </c>
      <c r="C380" s="228"/>
      <c r="D380" s="229"/>
      <c r="E380" s="230"/>
      <c r="F380" s="229"/>
      <c r="G380" s="117"/>
      <c r="H380" s="231">
        <f t="shared" si="12"/>
        <v>0</v>
      </c>
      <c r="I380" s="117"/>
    </row>
    <row r="381" spans="1:9" x14ac:dyDescent="0.3">
      <c r="A381" s="227"/>
      <c r="B381" s="176" t="e">
        <f t="shared" si="11"/>
        <v>#N/A</v>
      </c>
      <c r="C381" s="228"/>
      <c r="D381" s="229"/>
      <c r="E381" s="230"/>
      <c r="F381" s="229"/>
      <c r="G381" s="117"/>
      <c r="H381" s="231">
        <f t="shared" si="12"/>
        <v>0</v>
      </c>
      <c r="I381" s="117"/>
    </row>
    <row r="382" spans="1:9" x14ac:dyDescent="0.3">
      <c r="A382" s="227"/>
      <c r="B382" s="176" t="e">
        <f t="shared" si="11"/>
        <v>#N/A</v>
      </c>
      <c r="C382" s="228"/>
      <c r="D382" s="229"/>
      <c r="E382" s="230"/>
      <c r="F382" s="229"/>
      <c r="G382" s="117"/>
      <c r="H382" s="231">
        <f t="shared" si="12"/>
        <v>0</v>
      </c>
      <c r="I382" s="117"/>
    </row>
    <row r="383" spans="1:9" x14ac:dyDescent="0.3">
      <c r="A383" s="227"/>
      <c r="B383" s="176" t="e">
        <f t="shared" si="11"/>
        <v>#N/A</v>
      </c>
      <c r="C383" s="228"/>
      <c r="D383" s="229"/>
      <c r="E383" s="230"/>
      <c r="F383" s="229"/>
      <c r="G383" s="117"/>
      <c r="H383" s="231">
        <f t="shared" si="12"/>
        <v>0</v>
      </c>
      <c r="I383" s="117"/>
    </row>
    <row r="384" spans="1:9" x14ac:dyDescent="0.3">
      <c r="A384" s="227"/>
      <c r="B384" s="176" t="e">
        <f t="shared" si="11"/>
        <v>#N/A</v>
      </c>
      <c r="C384" s="228"/>
      <c r="D384" s="229"/>
      <c r="E384" s="230"/>
      <c r="F384" s="229"/>
      <c r="G384" s="117"/>
      <c r="H384" s="231">
        <f t="shared" si="12"/>
        <v>0</v>
      </c>
      <c r="I384" s="117"/>
    </row>
    <row r="385" spans="1:9" x14ac:dyDescent="0.3">
      <c r="A385" s="227"/>
      <c r="B385" s="176" t="e">
        <f t="shared" si="11"/>
        <v>#N/A</v>
      </c>
      <c r="C385" s="228"/>
      <c r="D385" s="229"/>
      <c r="E385" s="230"/>
      <c r="F385" s="229"/>
      <c r="G385" s="117"/>
      <c r="H385" s="231">
        <f t="shared" si="12"/>
        <v>0</v>
      </c>
      <c r="I385" s="117"/>
    </row>
    <row r="386" spans="1:9" x14ac:dyDescent="0.3">
      <c r="A386" s="227"/>
      <c r="B386" s="176" t="e">
        <f t="shared" si="11"/>
        <v>#N/A</v>
      </c>
      <c r="C386" s="228"/>
      <c r="D386" s="229"/>
      <c r="E386" s="230"/>
      <c r="F386" s="229"/>
      <c r="G386" s="117"/>
      <c r="H386" s="231">
        <f t="shared" si="12"/>
        <v>0</v>
      </c>
      <c r="I386" s="117"/>
    </row>
    <row r="387" spans="1:9" x14ac:dyDescent="0.3">
      <c r="A387" s="227"/>
      <c r="B387" s="176" t="e">
        <f t="shared" si="11"/>
        <v>#N/A</v>
      </c>
      <c r="C387" s="228"/>
      <c r="D387" s="229"/>
      <c r="E387" s="230"/>
      <c r="F387" s="229"/>
      <c r="G387" s="117"/>
      <c r="H387" s="231">
        <f t="shared" si="12"/>
        <v>0</v>
      </c>
      <c r="I387" s="117"/>
    </row>
    <row r="388" spans="1:9" x14ac:dyDescent="0.3">
      <c r="A388" s="227"/>
      <c r="B388" s="176" t="e">
        <f t="shared" si="11"/>
        <v>#N/A</v>
      </c>
      <c r="C388" s="228"/>
      <c r="D388" s="229"/>
      <c r="E388" s="230"/>
      <c r="F388" s="229"/>
      <c r="G388" s="117"/>
      <c r="H388" s="231">
        <f t="shared" si="12"/>
        <v>0</v>
      </c>
      <c r="I388" s="117"/>
    </row>
    <row r="389" spans="1:9" x14ac:dyDescent="0.3">
      <c r="A389" s="227"/>
      <c r="B389" s="176" t="e">
        <f t="shared" si="11"/>
        <v>#N/A</v>
      </c>
      <c r="C389" s="228"/>
      <c r="D389" s="229"/>
      <c r="E389" s="230"/>
      <c r="F389" s="229"/>
      <c r="G389" s="117"/>
      <c r="H389" s="231">
        <f t="shared" si="12"/>
        <v>0</v>
      </c>
      <c r="I389" s="117"/>
    </row>
    <row r="390" spans="1:9" x14ac:dyDescent="0.3">
      <c r="A390" s="227"/>
      <c r="B390" s="176" t="e">
        <f t="shared" si="11"/>
        <v>#N/A</v>
      </c>
      <c r="C390" s="228"/>
      <c r="D390" s="229"/>
      <c r="E390" s="230"/>
      <c r="F390" s="229"/>
      <c r="G390" s="117"/>
      <c r="H390" s="231">
        <f t="shared" si="12"/>
        <v>0</v>
      </c>
      <c r="I390" s="117"/>
    </row>
    <row r="391" spans="1:9" x14ac:dyDescent="0.3">
      <c r="A391" s="227"/>
      <c r="B391" s="176" t="e">
        <f t="shared" ref="B391:B454" si="13">LOOKUP(A391,podpolozky2,nazvypodpoloziek2)</f>
        <v>#N/A</v>
      </c>
      <c r="C391" s="228"/>
      <c r="D391" s="229"/>
      <c r="E391" s="230"/>
      <c r="F391" s="229"/>
      <c r="G391" s="117"/>
      <c r="H391" s="231">
        <f t="shared" ref="H391:H454" si="14">G391-I391</f>
        <v>0</v>
      </c>
      <c r="I391" s="117"/>
    </row>
    <row r="392" spans="1:9" x14ac:dyDescent="0.3">
      <c r="A392" s="227"/>
      <c r="B392" s="176" t="e">
        <f t="shared" si="13"/>
        <v>#N/A</v>
      </c>
      <c r="C392" s="228"/>
      <c r="D392" s="229"/>
      <c r="E392" s="230"/>
      <c r="F392" s="229"/>
      <c r="G392" s="117"/>
      <c r="H392" s="231">
        <f t="shared" si="14"/>
        <v>0</v>
      </c>
      <c r="I392" s="117"/>
    </row>
    <row r="393" spans="1:9" x14ac:dyDescent="0.3">
      <c r="A393" s="227"/>
      <c r="B393" s="176" t="e">
        <f t="shared" si="13"/>
        <v>#N/A</v>
      </c>
      <c r="C393" s="228"/>
      <c r="D393" s="229"/>
      <c r="E393" s="230"/>
      <c r="F393" s="229"/>
      <c r="G393" s="117"/>
      <c r="H393" s="231">
        <f t="shared" si="14"/>
        <v>0</v>
      </c>
      <c r="I393" s="117"/>
    </row>
    <row r="394" spans="1:9" x14ac:dyDescent="0.3">
      <c r="A394" s="227"/>
      <c r="B394" s="176" t="e">
        <f t="shared" si="13"/>
        <v>#N/A</v>
      </c>
      <c r="C394" s="228"/>
      <c r="D394" s="229"/>
      <c r="E394" s="230"/>
      <c r="F394" s="229"/>
      <c r="G394" s="117"/>
      <c r="H394" s="231">
        <f t="shared" si="14"/>
        <v>0</v>
      </c>
      <c r="I394" s="117"/>
    </row>
    <row r="395" spans="1:9" x14ac:dyDescent="0.3">
      <c r="A395" s="227"/>
      <c r="B395" s="176" t="e">
        <f t="shared" si="13"/>
        <v>#N/A</v>
      </c>
      <c r="C395" s="228"/>
      <c r="D395" s="229"/>
      <c r="E395" s="230"/>
      <c r="F395" s="229"/>
      <c r="G395" s="117"/>
      <c r="H395" s="231">
        <f t="shared" si="14"/>
        <v>0</v>
      </c>
      <c r="I395" s="117"/>
    </row>
    <row r="396" spans="1:9" x14ac:dyDescent="0.3">
      <c r="A396" s="227"/>
      <c r="B396" s="176" t="e">
        <f t="shared" si="13"/>
        <v>#N/A</v>
      </c>
      <c r="C396" s="228"/>
      <c r="D396" s="229"/>
      <c r="E396" s="230"/>
      <c r="F396" s="229"/>
      <c r="G396" s="117"/>
      <c r="H396" s="231">
        <f t="shared" si="14"/>
        <v>0</v>
      </c>
      <c r="I396" s="117"/>
    </row>
    <row r="397" spans="1:9" x14ac:dyDescent="0.3">
      <c r="A397" s="227"/>
      <c r="B397" s="176" t="e">
        <f t="shared" si="13"/>
        <v>#N/A</v>
      </c>
      <c r="C397" s="228"/>
      <c r="D397" s="229"/>
      <c r="E397" s="230"/>
      <c r="F397" s="229"/>
      <c r="G397" s="117"/>
      <c r="H397" s="231">
        <f t="shared" si="14"/>
        <v>0</v>
      </c>
      <c r="I397" s="117"/>
    </row>
    <row r="398" spans="1:9" x14ac:dyDescent="0.3">
      <c r="A398" s="227"/>
      <c r="B398" s="176" t="e">
        <f t="shared" si="13"/>
        <v>#N/A</v>
      </c>
      <c r="C398" s="228"/>
      <c r="D398" s="229"/>
      <c r="E398" s="230"/>
      <c r="F398" s="229"/>
      <c r="G398" s="117"/>
      <c r="H398" s="231">
        <f t="shared" si="14"/>
        <v>0</v>
      </c>
      <c r="I398" s="117"/>
    </row>
    <row r="399" spans="1:9" x14ac:dyDescent="0.3">
      <c r="A399" s="227"/>
      <c r="B399" s="176" t="e">
        <f t="shared" si="13"/>
        <v>#N/A</v>
      </c>
      <c r="C399" s="228"/>
      <c r="D399" s="229"/>
      <c r="E399" s="230"/>
      <c r="F399" s="229"/>
      <c r="G399" s="117"/>
      <c r="H399" s="231">
        <f t="shared" si="14"/>
        <v>0</v>
      </c>
      <c r="I399" s="117"/>
    </row>
    <row r="400" spans="1:9" x14ac:dyDescent="0.3">
      <c r="A400" s="227"/>
      <c r="B400" s="176" t="e">
        <f t="shared" si="13"/>
        <v>#N/A</v>
      </c>
      <c r="C400" s="228"/>
      <c r="D400" s="229"/>
      <c r="E400" s="230"/>
      <c r="F400" s="229"/>
      <c r="G400" s="117"/>
      <c r="H400" s="231">
        <f t="shared" si="14"/>
        <v>0</v>
      </c>
      <c r="I400" s="117"/>
    </row>
    <row r="401" spans="1:9" x14ac:dyDescent="0.3">
      <c r="A401" s="227"/>
      <c r="B401" s="176" t="e">
        <f t="shared" si="13"/>
        <v>#N/A</v>
      </c>
      <c r="C401" s="228"/>
      <c r="D401" s="229"/>
      <c r="E401" s="230"/>
      <c r="F401" s="229"/>
      <c r="G401" s="117"/>
      <c r="H401" s="231">
        <f t="shared" si="14"/>
        <v>0</v>
      </c>
      <c r="I401" s="117"/>
    </row>
    <row r="402" spans="1:9" x14ac:dyDescent="0.3">
      <c r="A402" s="227"/>
      <c r="B402" s="176" t="e">
        <f t="shared" si="13"/>
        <v>#N/A</v>
      </c>
      <c r="C402" s="228"/>
      <c r="D402" s="229"/>
      <c r="E402" s="230"/>
      <c r="F402" s="229"/>
      <c r="G402" s="117"/>
      <c r="H402" s="231">
        <f t="shared" si="14"/>
        <v>0</v>
      </c>
      <c r="I402" s="117"/>
    </row>
    <row r="403" spans="1:9" x14ac:dyDescent="0.3">
      <c r="A403" s="227"/>
      <c r="B403" s="176" t="e">
        <f t="shared" si="13"/>
        <v>#N/A</v>
      </c>
      <c r="C403" s="228"/>
      <c r="D403" s="229"/>
      <c r="E403" s="230"/>
      <c r="F403" s="229"/>
      <c r="G403" s="117"/>
      <c r="H403" s="231">
        <f t="shared" si="14"/>
        <v>0</v>
      </c>
      <c r="I403" s="117"/>
    </row>
    <row r="404" spans="1:9" x14ac:dyDescent="0.3">
      <c r="A404" s="227"/>
      <c r="B404" s="176" t="e">
        <f t="shared" si="13"/>
        <v>#N/A</v>
      </c>
      <c r="C404" s="228"/>
      <c r="D404" s="229"/>
      <c r="E404" s="230"/>
      <c r="F404" s="229"/>
      <c r="G404" s="117"/>
      <c r="H404" s="231">
        <f t="shared" si="14"/>
        <v>0</v>
      </c>
      <c r="I404" s="117"/>
    </row>
    <row r="405" spans="1:9" x14ac:dyDescent="0.3">
      <c r="A405" s="227"/>
      <c r="B405" s="176" t="e">
        <f t="shared" si="13"/>
        <v>#N/A</v>
      </c>
      <c r="C405" s="228"/>
      <c r="D405" s="229"/>
      <c r="E405" s="230"/>
      <c r="F405" s="229"/>
      <c r="G405" s="117"/>
      <c r="H405" s="231">
        <f t="shared" si="14"/>
        <v>0</v>
      </c>
      <c r="I405" s="117"/>
    </row>
    <row r="406" spans="1:9" x14ac:dyDescent="0.3">
      <c r="A406" s="227"/>
      <c r="B406" s="176" t="e">
        <f t="shared" si="13"/>
        <v>#N/A</v>
      </c>
      <c r="C406" s="228"/>
      <c r="D406" s="229"/>
      <c r="E406" s="230"/>
      <c r="F406" s="229"/>
      <c r="G406" s="117"/>
      <c r="H406" s="231">
        <f t="shared" si="14"/>
        <v>0</v>
      </c>
      <c r="I406" s="117"/>
    </row>
    <row r="407" spans="1:9" x14ac:dyDescent="0.3">
      <c r="A407" s="227"/>
      <c r="B407" s="176" t="e">
        <f t="shared" si="13"/>
        <v>#N/A</v>
      </c>
      <c r="C407" s="228"/>
      <c r="D407" s="229"/>
      <c r="E407" s="230"/>
      <c r="F407" s="229"/>
      <c r="G407" s="117"/>
      <c r="H407" s="231">
        <f t="shared" si="14"/>
        <v>0</v>
      </c>
      <c r="I407" s="117"/>
    </row>
    <row r="408" spans="1:9" x14ac:dyDescent="0.3">
      <c r="A408" s="227"/>
      <c r="B408" s="176" t="e">
        <f t="shared" si="13"/>
        <v>#N/A</v>
      </c>
      <c r="C408" s="228"/>
      <c r="D408" s="229"/>
      <c r="E408" s="230"/>
      <c r="F408" s="229"/>
      <c r="G408" s="117"/>
      <c r="H408" s="231">
        <f t="shared" si="14"/>
        <v>0</v>
      </c>
      <c r="I408" s="117"/>
    </row>
    <row r="409" spans="1:9" x14ac:dyDescent="0.3">
      <c r="A409" s="227"/>
      <c r="B409" s="176" t="e">
        <f t="shared" si="13"/>
        <v>#N/A</v>
      </c>
      <c r="C409" s="228"/>
      <c r="D409" s="229"/>
      <c r="E409" s="230"/>
      <c r="F409" s="229"/>
      <c r="G409" s="117"/>
      <c r="H409" s="231">
        <f t="shared" si="14"/>
        <v>0</v>
      </c>
      <c r="I409" s="117"/>
    </row>
    <row r="410" spans="1:9" x14ac:dyDescent="0.3">
      <c r="A410" s="227"/>
      <c r="B410" s="176" t="e">
        <f t="shared" si="13"/>
        <v>#N/A</v>
      </c>
      <c r="C410" s="228"/>
      <c r="D410" s="229"/>
      <c r="E410" s="230"/>
      <c r="F410" s="229"/>
      <c r="G410" s="117"/>
      <c r="H410" s="231">
        <f t="shared" si="14"/>
        <v>0</v>
      </c>
      <c r="I410" s="117"/>
    </row>
    <row r="411" spans="1:9" x14ac:dyDescent="0.3">
      <c r="A411" s="227"/>
      <c r="B411" s="176" t="e">
        <f t="shared" si="13"/>
        <v>#N/A</v>
      </c>
      <c r="C411" s="228"/>
      <c r="D411" s="229"/>
      <c r="E411" s="230"/>
      <c r="F411" s="229"/>
      <c r="G411" s="117"/>
      <c r="H411" s="231">
        <f t="shared" si="14"/>
        <v>0</v>
      </c>
      <c r="I411" s="117"/>
    </row>
    <row r="412" spans="1:9" x14ac:dyDescent="0.3">
      <c r="A412" s="227"/>
      <c r="B412" s="176" t="e">
        <f t="shared" si="13"/>
        <v>#N/A</v>
      </c>
      <c r="C412" s="228"/>
      <c r="D412" s="229"/>
      <c r="E412" s="230"/>
      <c r="F412" s="229"/>
      <c r="G412" s="117"/>
      <c r="H412" s="231">
        <f t="shared" si="14"/>
        <v>0</v>
      </c>
      <c r="I412" s="117"/>
    </row>
    <row r="413" spans="1:9" x14ac:dyDescent="0.3">
      <c r="A413" s="227"/>
      <c r="B413" s="176" t="e">
        <f t="shared" si="13"/>
        <v>#N/A</v>
      </c>
      <c r="C413" s="228"/>
      <c r="D413" s="229"/>
      <c r="E413" s="230"/>
      <c r="F413" s="229"/>
      <c r="G413" s="117"/>
      <c r="H413" s="231">
        <f t="shared" si="14"/>
        <v>0</v>
      </c>
      <c r="I413" s="117"/>
    </row>
    <row r="414" spans="1:9" x14ac:dyDescent="0.3">
      <c r="A414" s="227"/>
      <c r="B414" s="176" t="e">
        <f t="shared" si="13"/>
        <v>#N/A</v>
      </c>
      <c r="C414" s="228"/>
      <c r="D414" s="229"/>
      <c r="E414" s="230"/>
      <c r="F414" s="229"/>
      <c r="G414" s="117"/>
      <c r="H414" s="231">
        <f t="shared" si="14"/>
        <v>0</v>
      </c>
      <c r="I414" s="117"/>
    </row>
    <row r="415" spans="1:9" x14ac:dyDescent="0.3">
      <c r="A415" s="227"/>
      <c r="B415" s="176" t="e">
        <f t="shared" si="13"/>
        <v>#N/A</v>
      </c>
      <c r="C415" s="228"/>
      <c r="D415" s="229"/>
      <c r="E415" s="230"/>
      <c r="F415" s="229"/>
      <c r="G415" s="117"/>
      <c r="H415" s="231">
        <f t="shared" si="14"/>
        <v>0</v>
      </c>
      <c r="I415" s="117"/>
    </row>
    <row r="416" spans="1:9" x14ac:dyDescent="0.3">
      <c r="A416" s="227"/>
      <c r="B416" s="176" t="e">
        <f t="shared" si="13"/>
        <v>#N/A</v>
      </c>
      <c r="C416" s="228"/>
      <c r="D416" s="229"/>
      <c r="E416" s="230"/>
      <c r="F416" s="229"/>
      <c r="G416" s="117"/>
      <c r="H416" s="231">
        <f t="shared" si="14"/>
        <v>0</v>
      </c>
      <c r="I416" s="117"/>
    </row>
    <row r="417" spans="1:9" x14ac:dyDescent="0.3">
      <c r="A417" s="227"/>
      <c r="B417" s="176" t="e">
        <f t="shared" si="13"/>
        <v>#N/A</v>
      </c>
      <c r="C417" s="228"/>
      <c r="D417" s="229"/>
      <c r="E417" s="230"/>
      <c r="F417" s="229"/>
      <c r="G417" s="117"/>
      <c r="H417" s="231">
        <f t="shared" si="14"/>
        <v>0</v>
      </c>
      <c r="I417" s="117"/>
    </row>
    <row r="418" spans="1:9" x14ac:dyDescent="0.3">
      <c r="A418" s="227"/>
      <c r="B418" s="176" t="e">
        <f t="shared" si="13"/>
        <v>#N/A</v>
      </c>
      <c r="C418" s="228"/>
      <c r="D418" s="229"/>
      <c r="E418" s="230"/>
      <c r="F418" s="229"/>
      <c r="G418" s="117"/>
      <c r="H418" s="231">
        <f t="shared" si="14"/>
        <v>0</v>
      </c>
      <c r="I418" s="117"/>
    </row>
    <row r="419" spans="1:9" x14ac:dyDescent="0.3">
      <c r="A419" s="227"/>
      <c r="B419" s="176" t="e">
        <f t="shared" si="13"/>
        <v>#N/A</v>
      </c>
      <c r="C419" s="228"/>
      <c r="D419" s="229"/>
      <c r="E419" s="230"/>
      <c r="F419" s="229"/>
      <c r="G419" s="117"/>
      <c r="H419" s="231">
        <f t="shared" si="14"/>
        <v>0</v>
      </c>
      <c r="I419" s="117"/>
    </row>
    <row r="420" spans="1:9" x14ac:dyDescent="0.3">
      <c r="A420" s="227"/>
      <c r="B420" s="176" t="e">
        <f t="shared" si="13"/>
        <v>#N/A</v>
      </c>
      <c r="C420" s="228"/>
      <c r="D420" s="229"/>
      <c r="E420" s="230"/>
      <c r="F420" s="229"/>
      <c r="G420" s="117"/>
      <c r="H420" s="231">
        <f t="shared" si="14"/>
        <v>0</v>
      </c>
      <c r="I420" s="117"/>
    </row>
    <row r="421" spans="1:9" x14ac:dyDescent="0.3">
      <c r="A421" s="227"/>
      <c r="B421" s="176" t="e">
        <f t="shared" si="13"/>
        <v>#N/A</v>
      </c>
      <c r="C421" s="228"/>
      <c r="D421" s="229"/>
      <c r="E421" s="230"/>
      <c r="F421" s="229"/>
      <c r="G421" s="117"/>
      <c r="H421" s="231">
        <f t="shared" si="14"/>
        <v>0</v>
      </c>
      <c r="I421" s="117"/>
    </row>
    <row r="422" spans="1:9" x14ac:dyDescent="0.3">
      <c r="A422" s="227"/>
      <c r="B422" s="176" t="e">
        <f t="shared" si="13"/>
        <v>#N/A</v>
      </c>
      <c r="C422" s="228"/>
      <c r="D422" s="229"/>
      <c r="E422" s="230"/>
      <c r="F422" s="229"/>
      <c r="G422" s="117"/>
      <c r="H422" s="231">
        <f t="shared" si="14"/>
        <v>0</v>
      </c>
      <c r="I422" s="117"/>
    </row>
    <row r="423" spans="1:9" x14ac:dyDescent="0.3">
      <c r="A423" s="227"/>
      <c r="B423" s="176" t="e">
        <f t="shared" si="13"/>
        <v>#N/A</v>
      </c>
      <c r="C423" s="228"/>
      <c r="D423" s="229"/>
      <c r="E423" s="230"/>
      <c r="F423" s="229"/>
      <c r="G423" s="117"/>
      <c r="H423" s="231">
        <f t="shared" si="14"/>
        <v>0</v>
      </c>
      <c r="I423" s="117"/>
    </row>
    <row r="424" spans="1:9" x14ac:dyDescent="0.3">
      <c r="A424" s="227"/>
      <c r="B424" s="176" t="e">
        <f t="shared" si="13"/>
        <v>#N/A</v>
      </c>
      <c r="C424" s="228"/>
      <c r="D424" s="229"/>
      <c r="E424" s="230"/>
      <c r="F424" s="229"/>
      <c r="G424" s="117"/>
      <c r="H424" s="231">
        <f t="shared" si="14"/>
        <v>0</v>
      </c>
      <c r="I424" s="117"/>
    </row>
    <row r="425" spans="1:9" x14ac:dyDescent="0.3">
      <c r="A425" s="227"/>
      <c r="B425" s="176" t="e">
        <f t="shared" si="13"/>
        <v>#N/A</v>
      </c>
      <c r="C425" s="228"/>
      <c r="D425" s="229"/>
      <c r="E425" s="230"/>
      <c r="F425" s="229"/>
      <c r="G425" s="117"/>
      <c r="H425" s="231">
        <f t="shared" si="14"/>
        <v>0</v>
      </c>
      <c r="I425" s="117"/>
    </row>
    <row r="426" spans="1:9" x14ac:dyDescent="0.3">
      <c r="A426" s="227"/>
      <c r="B426" s="176" t="e">
        <f t="shared" si="13"/>
        <v>#N/A</v>
      </c>
      <c r="C426" s="228"/>
      <c r="D426" s="229"/>
      <c r="E426" s="230"/>
      <c r="F426" s="229"/>
      <c r="G426" s="117"/>
      <c r="H426" s="231">
        <f t="shared" si="14"/>
        <v>0</v>
      </c>
      <c r="I426" s="117"/>
    </row>
    <row r="427" spans="1:9" x14ac:dyDescent="0.3">
      <c r="A427" s="227"/>
      <c r="B427" s="176" t="e">
        <f t="shared" si="13"/>
        <v>#N/A</v>
      </c>
      <c r="C427" s="228"/>
      <c r="D427" s="229"/>
      <c r="E427" s="230"/>
      <c r="F427" s="229"/>
      <c r="G427" s="117"/>
      <c r="H427" s="231">
        <f t="shared" si="14"/>
        <v>0</v>
      </c>
      <c r="I427" s="117"/>
    </row>
    <row r="428" spans="1:9" x14ac:dyDescent="0.3">
      <c r="A428" s="227"/>
      <c r="B428" s="176" t="e">
        <f t="shared" si="13"/>
        <v>#N/A</v>
      </c>
      <c r="C428" s="228"/>
      <c r="D428" s="229"/>
      <c r="E428" s="230"/>
      <c r="F428" s="229"/>
      <c r="G428" s="117"/>
      <c r="H428" s="231">
        <f t="shared" si="14"/>
        <v>0</v>
      </c>
      <c r="I428" s="117"/>
    </row>
    <row r="429" spans="1:9" x14ac:dyDescent="0.3">
      <c r="A429" s="227"/>
      <c r="B429" s="176" t="e">
        <f t="shared" si="13"/>
        <v>#N/A</v>
      </c>
      <c r="C429" s="228"/>
      <c r="D429" s="229"/>
      <c r="E429" s="230"/>
      <c r="F429" s="229"/>
      <c r="G429" s="117"/>
      <c r="H429" s="231">
        <f t="shared" si="14"/>
        <v>0</v>
      </c>
      <c r="I429" s="117"/>
    </row>
    <row r="430" spans="1:9" x14ac:dyDescent="0.3">
      <c r="A430" s="227"/>
      <c r="B430" s="176" t="e">
        <f t="shared" si="13"/>
        <v>#N/A</v>
      </c>
      <c r="C430" s="228"/>
      <c r="D430" s="229"/>
      <c r="E430" s="230"/>
      <c r="F430" s="229"/>
      <c r="G430" s="117"/>
      <c r="H430" s="231">
        <f t="shared" si="14"/>
        <v>0</v>
      </c>
      <c r="I430" s="117"/>
    </row>
    <row r="431" spans="1:9" x14ac:dyDescent="0.3">
      <c r="A431" s="227"/>
      <c r="B431" s="176" t="e">
        <f t="shared" si="13"/>
        <v>#N/A</v>
      </c>
      <c r="C431" s="228"/>
      <c r="D431" s="229"/>
      <c r="E431" s="230"/>
      <c r="F431" s="229"/>
      <c r="G431" s="117"/>
      <c r="H431" s="231">
        <f t="shared" si="14"/>
        <v>0</v>
      </c>
      <c r="I431" s="117"/>
    </row>
    <row r="432" spans="1:9" x14ac:dyDescent="0.3">
      <c r="A432" s="227"/>
      <c r="B432" s="176" t="e">
        <f t="shared" si="13"/>
        <v>#N/A</v>
      </c>
      <c r="C432" s="228"/>
      <c r="D432" s="229"/>
      <c r="E432" s="230"/>
      <c r="F432" s="229"/>
      <c r="G432" s="117"/>
      <c r="H432" s="231">
        <f t="shared" si="14"/>
        <v>0</v>
      </c>
      <c r="I432" s="117"/>
    </row>
    <row r="433" spans="1:9" x14ac:dyDescent="0.3">
      <c r="A433" s="227"/>
      <c r="B433" s="176" t="e">
        <f t="shared" si="13"/>
        <v>#N/A</v>
      </c>
      <c r="C433" s="228"/>
      <c r="D433" s="229"/>
      <c r="E433" s="230"/>
      <c r="F433" s="229"/>
      <c r="G433" s="117"/>
      <c r="H433" s="231">
        <f t="shared" si="14"/>
        <v>0</v>
      </c>
      <c r="I433" s="117"/>
    </row>
    <row r="434" spans="1:9" x14ac:dyDescent="0.3">
      <c r="A434" s="227"/>
      <c r="B434" s="176" t="e">
        <f t="shared" si="13"/>
        <v>#N/A</v>
      </c>
      <c r="C434" s="228"/>
      <c r="D434" s="229"/>
      <c r="E434" s="230"/>
      <c r="F434" s="229"/>
      <c r="G434" s="117"/>
      <c r="H434" s="231">
        <f t="shared" si="14"/>
        <v>0</v>
      </c>
      <c r="I434" s="117"/>
    </row>
    <row r="435" spans="1:9" x14ac:dyDescent="0.3">
      <c r="A435" s="227"/>
      <c r="B435" s="176" t="e">
        <f t="shared" si="13"/>
        <v>#N/A</v>
      </c>
      <c r="C435" s="228"/>
      <c r="D435" s="229"/>
      <c r="E435" s="230"/>
      <c r="F435" s="229"/>
      <c r="G435" s="117"/>
      <c r="H435" s="231">
        <f t="shared" si="14"/>
        <v>0</v>
      </c>
      <c r="I435" s="117"/>
    </row>
    <row r="436" spans="1:9" x14ac:dyDescent="0.3">
      <c r="A436" s="227"/>
      <c r="B436" s="176" t="e">
        <f t="shared" si="13"/>
        <v>#N/A</v>
      </c>
      <c r="C436" s="228"/>
      <c r="D436" s="229"/>
      <c r="E436" s="230"/>
      <c r="F436" s="229"/>
      <c r="G436" s="117"/>
      <c r="H436" s="231">
        <f t="shared" si="14"/>
        <v>0</v>
      </c>
      <c r="I436" s="117"/>
    </row>
    <row r="437" spans="1:9" x14ac:dyDescent="0.3">
      <c r="A437" s="227"/>
      <c r="B437" s="176" t="e">
        <f t="shared" si="13"/>
        <v>#N/A</v>
      </c>
      <c r="C437" s="228"/>
      <c r="D437" s="229"/>
      <c r="E437" s="230"/>
      <c r="F437" s="229"/>
      <c r="G437" s="117"/>
      <c r="H437" s="231">
        <f t="shared" si="14"/>
        <v>0</v>
      </c>
      <c r="I437" s="117"/>
    </row>
    <row r="438" spans="1:9" x14ac:dyDescent="0.3">
      <c r="A438" s="227"/>
      <c r="B438" s="176" t="e">
        <f t="shared" si="13"/>
        <v>#N/A</v>
      </c>
      <c r="C438" s="228"/>
      <c r="D438" s="229"/>
      <c r="E438" s="230"/>
      <c r="F438" s="229"/>
      <c r="G438" s="117"/>
      <c r="H438" s="231">
        <f t="shared" si="14"/>
        <v>0</v>
      </c>
      <c r="I438" s="117"/>
    </row>
    <row r="439" spans="1:9" x14ac:dyDescent="0.3">
      <c r="A439" s="227"/>
      <c r="B439" s="176" t="e">
        <f t="shared" si="13"/>
        <v>#N/A</v>
      </c>
      <c r="C439" s="228"/>
      <c r="D439" s="229"/>
      <c r="E439" s="230"/>
      <c r="F439" s="229"/>
      <c r="G439" s="117"/>
      <c r="H439" s="231">
        <f t="shared" si="14"/>
        <v>0</v>
      </c>
      <c r="I439" s="117"/>
    </row>
    <row r="440" spans="1:9" x14ac:dyDescent="0.3">
      <c r="A440" s="227"/>
      <c r="B440" s="176" t="e">
        <f t="shared" si="13"/>
        <v>#N/A</v>
      </c>
      <c r="C440" s="228"/>
      <c r="D440" s="229"/>
      <c r="E440" s="230"/>
      <c r="F440" s="229"/>
      <c r="G440" s="117"/>
      <c r="H440" s="231">
        <f t="shared" si="14"/>
        <v>0</v>
      </c>
      <c r="I440" s="117"/>
    </row>
    <row r="441" spans="1:9" x14ac:dyDescent="0.3">
      <c r="A441" s="227"/>
      <c r="B441" s="176" t="e">
        <f t="shared" si="13"/>
        <v>#N/A</v>
      </c>
      <c r="C441" s="228"/>
      <c r="D441" s="229"/>
      <c r="E441" s="230"/>
      <c r="F441" s="229"/>
      <c r="G441" s="117"/>
      <c r="H441" s="231">
        <f t="shared" si="14"/>
        <v>0</v>
      </c>
      <c r="I441" s="117"/>
    </row>
    <row r="442" spans="1:9" x14ac:dyDescent="0.3">
      <c r="A442" s="227"/>
      <c r="B442" s="176" t="e">
        <f t="shared" si="13"/>
        <v>#N/A</v>
      </c>
      <c r="C442" s="228"/>
      <c r="D442" s="229"/>
      <c r="E442" s="230"/>
      <c r="F442" s="229"/>
      <c r="G442" s="117"/>
      <c r="H442" s="231">
        <f t="shared" si="14"/>
        <v>0</v>
      </c>
      <c r="I442" s="117"/>
    </row>
    <row r="443" spans="1:9" x14ac:dyDescent="0.3">
      <c r="A443" s="227"/>
      <c r="B443" s="176" t="e">
        <f t="shared" si="13"/>
        <v>#N/A</v>
      </c>
      <c r="C443" s="228"/>
      <c r="D443" s="229"/>
      <c r="E443" s="230"/>
      <c r="F443" s="229"/>
      <c r="G443" s="117"/>
      <c r="H443" s="231">
        <f t="shared" si="14"/>
        <v>0</v>
      </c>
      <c r="I443" s="117"/>
    </row>
    <row r="444" spans="1:9" x14ac:dyDescent="0.3">
      <c r="A444" s="227"/>
      <c r="B444" s="176" t="e">
        <f t="shared" si="13"/>
        <v>#N/A</v>
      </c>
      <c r="C444" s="228"/>
      <c r="D444" s="229"/>
      <c r="E444" s="230"/>
      <c r="F444" s="229"/>
      <c r="G444" s="117"/>
      <c r="H444" s="231">
        <f t="shared" si="14"/>
        <v>0</v>
      </c>
      <c r="I444" s="117"/>
    </row>
    <row r="445" spans="1:9" x14ac:dyDescent="0.3">
      <c r="A445" s="227"/>
      <c r="B445" s="176" t="e">
        <f t="shared" si="13"/>
        <v>#N/A</v>
      </c>
      <c r="C445" s="228"/>
      <c r="D445" s="229"/>
      <c r="E445" s="230"/>
      <c r="F445" s="229"/>
      <c r="G445" s="117"/>
      <c r="H445" s="231">
        <f t="shared" si="14"/>
        <v>0</v>
      </c>
      <c r="I445" s="117"/>
    </row>
    <row r="446" spans="1:9" x14ac:dyDescent="0.3">
      <c r="A446" s="227"/>
      <c r="B446" s="176" t="e">
        <f t="shared" si="13"/>
        <v>#N/A</v>
      </c>
      <c r="C446" s="228"/>
      <c r="D446" s="229"/>
      <c r="E446" s="230"/>
      <c r="F446" s="229"/>
      <c r="G446" s="117"/>
      <c r="H446" s="231">
        <f t="shared" si="14"/>
        <v>0</v>
      </c>
      <c r="I446" s="117"/>
    </row>
    <row r="447" spans="1:9" x14ac:dyDescent="0.3">
      <c r="A447" s="227"/>
      <c r="B447" s="176" t="e">
        <f t="shared" si="13"/>
        <v>#N/A</v>
      </c>
      <c r="C447" s="228"/>
      <c r="D447" s="229"/>
      <c r="E447" s="230"/>
      <c r="F447" s="229"/>
      <c r="G447" s="117"/>
      <c r="H447" s="231">
        <f t="shared" si="14"/>
        <v>0</v>
      </c>
      <c r="I447" s="117"/>
    </row>
    <row r="448" spans="1:9" x14ac:dyDescent="0.3">
      <c r="A448" s="227"/>
      <c r="B448" s="176" t="e">
        <f t="shared" si="13"/>
        <v>#N/A</v>
      </c>
      <c r="C448" s="228"/>
      <c r="D448" s="229"/>
      <c r="E448" s="230"/>
      <c r="F448" s="229"/>
      <c r="G448" s="117"/>
      <c r="H448" s="231">
        <f t="shared" si="14"/>
        <v>0</v>
      </c>
      <c r="I448" s="117"/>
    </row>
    <row r="449" spans="1:9" x14ac:dyDescent="0.3">
      <c r="A449" s="227"/>
      <c r="B449" s="176" t="e">
        <f t="shared" si="13"/>
        <v>#N/A</v>
      </c>
      <c r="C449" s="228"/>
      <c r="D449" s="229"/>
      <c r="E449" s="230"/>
      <c r="F449" s="229"/>
      <c r="G449" s="117"/>
      <c r="H449" s="231">
        <f t="shared" si="14"/>
        <v>0</v>
      </c>
      <c r="I449" s="117"/>
    </row>
    <row r="450" spans="1:9" x14ac:dyDescent="0.3">
      <c r="A450" s="227"/>
      <c r="B450" s="176" t="e">
        <f t="shared" si="13"/>
        <v>#N/A</v>
      </c>
      <c r="C450" s="228"/>
      <c r="D450" s="229"/>
      <c r="E450" s="230"/>
      <c r="F450" s="229"/>
      <c r="G450" s="117"/>
      <c r="H450" s="231">
        <f t="shared" si="14"/>
        <v>0</v>
      </c>
      <c r="I450" s="117"/>
    </row>
    <row r="451" spans="1:9" x14ac:dyDescent="0.3">
      <c r="A451" s="227"/>
      <c r="B451" s="176" t="e">
        <f t="shared" si="13"/>
        <v>#N/A</v>
      </c>
      <c r="C451" s="228"/>
      <c r="D451" s="229"/>
      <c r="E451" s="230"/>
      <c r="F451" s="229"/>
      <c r="G451" s="117"/>
      <c r="H451" s="231">
        <f t="shared" si="14"/>
        <v>0</v>
      </c>
      <c r="I451" s="117"/>
    </row>
    <row r="452" spans="1:9" x14ac:dyDescent="0.3">
      <c r="A452" s="227"/>
      <c r="B452" s="176" t="e">
        <f t="shared" si="13"/>
        <v>#N/A</v>
      </c>
      <c r="C452" s="228"/>
      <c r="D452" s="229"/>
      <c r="E452" s="230"/>
      <c r="F452" s="229"/>
      <c r="G452" s="117"/>
      <c r="H452" s="231">
        <f t="shared" si="14"/>
        <v>0</v>
      </c>
      <c r="I452" s="117"/>
    </row>
    <row r="453" spans="1:9" x14ac:dyDescent="0.3">
      <c r="A453" s="227"/>
      <c r="B453" s="176" t="e">
        <f t="shared" si="13"/>
        <v>#N/A</v>
      </c>
      <c r="C453" s="228"/>
      <c r="D453" s="229"/>
      <c r="E453" s="230"/>
      <c r="F453" s="229"/>
      <c r="G453" s="117"/>
      <c r="H453" s="231">
        <f t="shared" si="14"/>
        <v>0</v>
      </c>
      <c r="I453" s="117"/>
    </row>
    <row r="454" spans="1:9" x14ac:dyDescent="0.3">
      <c r="A454" s="227"/>
      <c r="B454" s="176" t="e">
        <f t="shared" si="13"/>
        <v>#N/A</v>
      </c>
      <c r="C454" s="228"/>
      <c r="D454" s="229"/>
      <c r="E454" s="230"/>
      <c r="F454" s="229"/>
      <c r="G454" s="117"/>
      <c r="H454" s="231">
        <f t="shared" si="14"/>
        <v>0</v>
      </c>
      <c r="I454" s="117"/>
    </row>
    <row r="455" spans="1:9" x14ac:dyDescent="0.3">
      <c r="A455" s="227"/>
      <c r="B455" s="176" t="e">
        <f t="shared" ref="B455:B518" si="15">LOOKUP(A455,podpolozky2,nazvypodpoloziek2)</f>
        <v>#N/A</v>
      </c>
      <c r="C455" s="228"/>
      <c r="D455" s="229"/>
      <c r="E455" s="230"/>
      <c r="F455" s="229"/>
      <c r="G455" s="117"/>
      <c r="H455" s="231">
        <f t="shared" ref="H455:H518" si="16">G455-I455</f>
        <v>0</v>
      </c>
      <c r="I455" s="117"/>
    </row>
    <row r="456" spans="1:9" x14ac:dyDescent="0.3">
      <c r="A456" s="227"/>
      <c r="B456" s="176" t="e">
        <f t="shared" si="15"/>
        <v>#N/A</v>
      </c>
      <c r="C456" s="228"/>
      <c r="D456" s="229"/>
      <c r="E456" s="230"/>
      <c r="F456" s="229"/>
      <c r="G456" s="117"/>
      <c r="H456" s="231">
        <f t="shared" si="16"/>
        <v>0</v>
      </c>
      <c r="I456" s="117"/>
    </row>
    <row r="457" spans="1:9" x14ac:dyDescent="0.3">
      <c r="A457" s="227"/>
      <c r="B457" s="176" t="e">
        <f t="shared" si="15"/>
        <v>#N/A</v>
      </c>
      <c r="C457" s="228"/>
      <c r="D457" s="229"/>
      <c r="E457" s="230"/>
      <c r="F457" s="229"/>
      <c r="G457" s="117"/>
      <c r="H457" s="231">
        <f t="shared" si="16"/>
        <v>0</v>
      </c>
      <c r="I457" s="117"/>
    </row>
    <row r="458" spans="1:9" x14ac:dyDescent="0.3">
      <c r="A458" s="227"/>
      <c r="B458" s="176" t="e">
        <f t="shared" si="15"/>
        <v>#N/A</v>
      </c>
      <c r="C458" s="228"/>
      <c r="D458" s="229"/>
      <c r="E458" s="230"/>
      <c r="F458" s="229"/>
      <c r="G458" s="117"/>
      <c r="H458" s="231">
        <f t="shared" si="16"/>
        <v>0</v>
      </c>
      <c r="I458" s="117"/>
    </row>
    <row r="459" spans="1:9" x14ac:dyDescent="0.3">
      <c r="A459" s="227"/>
      <c r="B459" s="176" t="e">
        <f t="shared" si="15"/>
        <v>#N/A</v>
      </c>
      <c r="C459" s="228"/>
      <c r="D459" s="229"/>
      <c r="E459" s="230"/>
      <c r="F459" s="229"/>
      <c r="G459" s="117"/>
      <c r="H459" s="231">
        <f t="shared" si="16"/>
        <v>0</v>
      </c>
      <c r="I459" s="117"/>
    </row>
    <row r="460" spans="1:9" x14ac:dyDescent="0.3">
      <c r="A460" s="227"/>
      <c r="B460" s="176" t="e">
        <f t="shared" si="15"/>
        <v>#N/A</v>
      </c>
      <c r="C460" s="228"/>
      <c r="D460" s="229"/>
      <c r="E460" s="230"/>
      <c r="F460" s="229"/>
      <c r="G460" s="117"/>
      <c r="H460" s="231">
        <f t="shared" si="16"/>
        <v>0</v>
      </c>
      <c r="I460" s="117"/>
    </row>
    <row r="461" spans="1:9" x14ac:dyDescent="0.3">
      <c r="A461" s="227"/>
      <c r="B461" s="176" t="e">
        <f t="shared" si="15"/>
        <v>#N/A</v>
      </c>
      <c r="C461" s="228"/>
      <c r="D461" s="229"/>
      <c r="E461" s="230"/>
      <c r="F461" s="229"/>
      <c r="G461" s="117"/>
      <c r="H461" s="231">
        <f t="shared" si="16"/>
        <v>0</v>
      </c>
      <c r="I461" s="117"/>
    </row>
    <row r="462" spans="1:9" x14ac:dyDescent="0.3">
      <c r="A462" s="227"/>
      <c r="B462" s="176" t="e">
        <f t="shared" si="15"/>
        <v>#N/A</v>
      </c>
      <c r="C462" s="228"/>
      <c r="D462" s="229"/>
      <c r="E462" s="230"/>
      <c r="F462" s="229"/>
      <c r="G462" s="117"/>
      <c r="H462" s="231">
        <f t="shared" si="16"/>
        <v>0</v>
      </c>
      <c r="I462" s="117"/>
    </row>
    <row r="463" spans="1:9" x14ac:dyDescent="0.3">
      <c r="A463" s="227"/>
      <c r="B463" s="176" t="e">
        <f t="shared" si="15"/>
        <v>#N/A</v>
      </c>
      <c r="C463" s="228"/>
      <c r="D463" s="229"/>
      <c r="E463" s="230"/>
      <c r="F463" s="229"/>
      <c r="G463" s="117"/>
      <c r="H463" s="231">
        <f t="shared" si="16"/>
        <v>0</v>
      </c>
      <c r="I463" s="117"/>
    </row>
    <row r="464" spans="1:9" x14ac:dyDescent="0.3">
      <c r="A464" s="227"/>
      <c r="B464" s="176" t="e">
        <f t="shared" si="15"/>
        <v>#N/A</v>
      </c>
      <c r="C464" s="228"/>
      <c r="D464" s="229"/>
      <c r="E464" s="230"/>
      <c r="F464" s="229"/>
      <c r="G464" s="117"/>
      <c r="H464" s="231">
        <f t="shared" si="16"/>
        <v>0</v>
      </c>
      <c r="I464" s="117"/>
    </row>
    <row r="465" spans="1:9" x14ac:dyDescent="0.3">
      <c r="A465" s="227"/>
      <c r="B465" s="176" t="e">
        <f t="shared" si="15"/>
        <v>#N/A</v>
      </c>
      <c r="C465" s="228"/>
      <c r="D465" s="229"/>
      <c r="E465" s="230"/>
      <c r="F465" s="229"/>
      <c r="G465" s="117"/>
      <c r="H465" s="231">
        <f t="shared" si="16"/>
        <v>0</v>
      </c>
      <c r="I465" s="117"/>
    </row>
    <row r="466" spans="1:9" x14ac:dyDescent="0.3">
      <c r="A466" s="227"/>
      <c r="B466" s="176" t="e">
        <f t="shared" si="15"/>
        <v>#N/A</v>
      </c>
      <c r="C466" s="228"/>
      <c r="D466" s="229"/>
      <c r="E466" s="230"/>
      <c r="F466" s="229"/>
      <c r="G466" s="117"/>
      <c r="H466" s="231">
        <f t="shared" si="16"/>
        <v>0</v>
      </c>
      <c r="I466" s="117"/>
    </row>
    <row r="467" spans="1:9" x14ac:dyDescent="0.3">
      <c r="A467" s="227"/>
      <c r="B467" s="176" t="e">
        <f t="shared" si="15"/>
        <v>#N/A</v>
      </c>
      <c r="C467" s="228"/>
      <c r="D467" s="229"/>
      <c r="E467" s="230"/>
      <c r="F467" s="229"/>
      <c r="G467" s="117"/>
      <c r="H467" s="231">
        <f t="shared" si="16"/>
        <v>0</v>
      </c>
      <c r="I467" s="117"/>
    </row>
    <row r="468" spans="1:9" x14ac:dyDescent="0.3">
      <c r="A468" s="227"/>
      <c r="B468" s="176" t="e">
        <f t="shared" si="15"/>
        <v>#N/A</v>
      </c>
      <c r="C468" s="228"/>
      <c r="D468" s="229"/>
      <c r="E468" s="230"/>
      <c r="F468" s="229"/>
      <c r="G468" s="117"/>
      <c r="H468" s="231">
        <f t="shared" si="16"/>
        <v>0</v>
      </c>
      <c r="I468" s="117"/>
    </row>
    <row r="469" spans="1:9" x14ac:dyDescent="0.3">
      <c r="A469" s="227"/>
      <c r="B469" s="176" t="e">
        <f t="shared" si="15"/>
        <v>#N/A</v>
      </c>
      <c r="C469" s="228"/>
      <c r="D469" s="229"/>
      <c r="E469" s="230"/>
      <c r="F469" s="229"/>
      <c r="G469" s="117"/>
      <c r="H469" s="231">
        <f t="shared" si="16"/>
        <v>0</v>
      </c>
      <c r="I469" s="117"/>
    </row>
    <row r="470" spans="1:9" x14ac:dyDescent="0.3">
      <c r="A470" s="227"/>
      <c r="B470" s="176" t="e">
        <f t="shared" si="15"/>
        <v>#N/A</v>
      </c>
      <c r="C470" s="228"/>
      <c r="D470" s="229"/>
      <c r="E470" s="230"/>
      <c r="F470" s="229"/>
      <c r="G470" s="117"/>
      <c r="H470" s="231">
        <f t="shared" si="16"/>
        <v>0</v>
      </c>
      <c r="I470" s="117"/>
    </row>
    <row r="471" spans="1:9" x14ac:dyDescent="0.3">
      <c r="A471" s="227"/>
      <c r="B471" s="176" t="e">
        <f t="shared" si="15"/>
        <v>#N/A</v>
      </c>
      <c r="C471" s="228"/>
      <c r="D471" s="229"/>
      <c r="E471" s="230"/>
      <c r="F471" s="229"/>
      <c r="G471" s="117"/>
      <c r="H471" s="231">
        <f t="shared" si="16"/>
        <v>0</v>
      </c>
      <c r="I471" s="117"/>
    </row>
    <row r="472" spans="1:9" x14ac:dyDescent="0.3">
      <c r="A472" s="227"/>
      <c r="B472" s="176" t="e">
        <f t="shared" si="15"/>
        <v>#N/A</v>
      </c>
      <c r="C472" s="228"/>
      <c r="D472" s="229"/>
      <c r="E472" s="230"/>
      <c r="F472" s="229"/>
      <c r="G472" s="117"/>
      <c r="H472" s="231">
        <f t="shared" si="16"/>
        <v>0</v>
      </c>
      <c r="I472" s="117"/>
    </row>
    <row r="473" spans="1:9" x14ac:dyDescent="0.3">
      <c r="A473" s="227"/>
      <c r="B473" s="176" t="e">
        <f t="shared" si="15"/>
        <v>#N/A</v>
      </c>
      <c r="C473" s="228"/>
      <c r="D473" s="229"/>
      <c r="E473" s="230"/>
      <c r="F473" s="229"/>
      <c r="G473" s="117"/>
      <c r="H473" s="231">
        <f t="shared" si="16"/>
        <v>0</v>
      </c>
      <c r="I473" s="117"/>
    </row>
    <row r="474" spans="1:9" x14ac:dyDescent="0.3">
      <c r="A474" s="227"/>
      <c r="B474" s="176" t="e">
        <f t="shared" si="15"/>
        <v>#N/A</v>
      </c>
      <c r="C474" s="228"/>
      <c r="D474" s="229"/>
      <c r="E474" s="230"/>
      <c r="F474" s="229"/>
      <c r="G474" s="117"/>
      <c r="H474" s="231">
        <f t="shared" si="16"/>
        <v>0</v>
      </c>
      <c r="I474" s="117"/>
    </row>
    <row r="475" spans="1:9" x14ac:dyDescent="0.3">
      <c r="A475" s="227"/>
      <c r="B475" s="176" t="e">
        <f t="shared" si="15"/>
        <v>#N/A</v>
      </c>
      <c r="C475" s="228"/>
      <c r="D475" s="229"/>
      <c r="E475" s="230"/>
      <c r="F475" s="229"/>
      <c r="G475" s="117"/>
      <c r="H475" s="231">
        <f t="shared" si="16"/>
        <v>0</v>
      </c>
      <c r="I475" s="117"/>
    </row>
    <row r="476" spans="1:9" x14ac:dyDescent="0.3">
      <c r="A476" s="227"/>
      <c r="B476" s="176" t="e">
        <f t="shared" si="15"/>
        <v>#N/A</v>
      </c>
      <c r="C476" s="228"/>
      <c r="D476" s="229"/>
      <c r="E476" s="230"/>
      <c r="F476" s="229"/>
      <c r="G476" s="117"/>
      <c r="H476" s="231">
        <f t="shared" si="16"/>
        <v>0</v>
      </c>
      <c r="I476" s="117"/>
    </row>
    <row r="477" spans="1:9" x14ac:dyDescent="0.3">
      <c r="A477" s="227"/>
      <c r="B477" s="176" t="e">
        <f t="shared" si="15"/>
        <v>#N/A</v>
      </c>
      <c r="C477" s="228"/>
      <c r="D477" s="229"/>
      <c r="E477" s="230"/>
      <c r="F477" s="229"/>
      <c r="G477" s="117"/>
      <c r="H477" s="231">
        <f t="shared" si="16"/>
        <v>0</v>
      </c>
      <c r="I477" s="117"/>
    </row>
    <row r="478" spans="1:9" x14ac:dyDescent="0.3">
      <c r="A478" s="227"/>
      <c r="B478" s="176" t="e">
        <f t="shared" si="15"/>
        <v>#N/A</v>
      </c>
      <c r="C478" s="228"/>
      <c r="D478" s="229"/>
      <c r="E478" s="230"/>
      <c r="F478" s="229"/>
      <c r="G478" s="117"/>
      <c r="H478" s="231">
        <f t="shared" si="16"/>
        <v>0</v>
      </c>
      <c r="I478" s="117"/>
    </row>
    <row r="479" spans="1:9" x14ac:dyDescent="0.3">
      <c r="A479" s="227"/>
      <c r="B479" s="176" t="e">
        <f t="shared" si="15"/>
        <v>#N/A</v>
      </c>
      <c r="C479" s="228"/>
      <c r="D479" s="229"/>
      <c r="E479" s="230"/>
      <c r="F479" s="229"/>
      <c r="G479" s="117"/>
      <c r="H479" s="231">
        <f t="shared" si="16"/>
        <v>0</v>
      </c>
      <c r="I479" s="117"/>
    </row>
    <row r="480" spans="1:9" x14ac:dyDescent="0.3">
      <c r="A480" s="227"/>
      <c r="B480" s="176" t="e">
        <f t="shared" si="15"/>
        <v>#N/A</v>
      </c>
      <c r="C480" s="228"/>
      <c r="D480" s="229"/>
      <c r="E480" s="230"/>
      <c r="F480" s="229"/>
      <c r="G480" s="117"/>
      <c r="H480" s="231">
        <f t="shared" si="16"/>
        <v>0</v>
      </c>
      <c r="I480" s="117"/>
    </row>
    <row r="481" spans="1:9" x14ac:dyDescent="0.3">
      <c r="A481" s="227"/>
      <c r="B481" s="176" t="e">
        <f t="shared" si="15"/>
        <v>#N/A</v>
      </c>
      <c r="C481" s="228"/>
      <c r="D481" s="229"/>
      <c r="E481" s="230"/>
      <c r="F481" s="229"/>
      <c r="G481" s="117"/>
      <c r="H481" s="231">
        <f t="shared" si="16"/>
        <v>0</v>
      </c>
      <c r="I481" s="117"/>
    </row>
    <row r="482" spans="1:9" x14ac:dyDescent="0.3">
      <c r="A482" s="227"/>
      <c r="B482" s="176" t="e">
        <f t="shared" si="15"/>
        <v>#N/A</v>
      </c>
      <c r="C482" s="228"/>
      <c r="D482" s="229"/>
      <c r="E482" s="230"/>
      <c r="F482" s="229"/>
      <c r="G482" s="117"/>
      <c r="H482" s="231">
        <f t="shared" si="16"/>
        <v>0</v>
      </c>
      <c r="I482" s="117"/>
    </row>
    <row r="483" spans="1:9" x14ac:dyDescent="0.3">
      <c r="A483" s="227"/>
      <c r="B483" s="176" t="e">
        <f t="shared" si="15"/>
        <v>#N/A</v>
      </c>
      <c r="C483" s="228"/>
      <c r="D483" s="229"/>
      <c r="E483" s="230"/>
      <c r="F483" s="229"/>
      <c r="G483" s="117"/>
      <c r="H483" s="231">
        <f t="shared" si="16"/>
        <v>0</v>
      </c>
      <c r="I483" s="117"/>
    </row>
    <row r="484" spans="1:9" x14ac:dyDescent="0.3">
      <c r="A484" s="227"/>
      <c r="B484" s="176" t="e">
        <f t="shared" si="15"/>
        <v>#N/A</v>
      </c>
      <c r="C484" s="228"/>
      <c r="D484" s="229"/>
      <c r="E484" s="230"/>
      <c r="F484" s="229"/>
      <c r="G484" s="117"/>
      <c r="H484" s="231">
        <f t="shared" si="16"/>
        <v>0</v>
      </c>
      <c r="I484" s="117"/>
    </row>
    <row r="485" spans="1:9" x14ac:dyDescent="0.3">
      <c r="A485" s="227"/>
      <c r="B485" s="176" t="e">
        <f t="shared" si="15"/>
        <v>#N/A</v>
      </c>
      <c r="C485" s="228"/>
      <c r="D485" s="229"/>
      <c r="E485" s="230"/>
      <c r="F485" s="229"/>
      <c r="G485" s="117"/>
      <c r="H485" s="231">
        <f t="shared" si="16"/>
        <v>0</v>
      </c>
      <c r="I485" s="117"/>
    </row>
    <row r="486" spans="1:9" x14ac:dyDescent="0.3">
      <c r="A486" s="227"/>
      <c r="B486" s="176" t="e">
        <f t="shared" si="15"/>
        <v>#N/A</v>
      </c>
      <c r="C486" s="228"/>
      <c r="D486" s="229"/>
      <c r="E486" s="230"/>
      <c r="F486" s="229"/>
      <c r="G486" s="117"/>
      <c r="H486" s="231">
        <f t="shared" si="16"/>
        <v>0</v>
      </c>
      <c r="I486" s="117"/>
    </row>
    <row r="487" spans="1:9" x14ac:dyDescent="0.3">
      <c r="A487" s="227"/>
      <c r="B487" s="176" t="e">
        <f t="shared" si="15"/>
        <v>#N/A</v>
      </c>
      <c r="C487" s="228"/>
      <c r="D487" s="229"/>
      <c r="E487" s="230"/>
      <c r="F487" s="229"/>
      <c r="G487" s="117"/>
      <c r="H487" s="231">
        <f t="shared" si="16"/>
        <v>0</v>
      </c>
      <c r="I487" s="117"/>
    </row>
    <row r="488" spans="1:9" x14ac:dyDescent="0.3">
      <c r="A488" s="227"/>
      <c r="B488" s="176" t="e">
        <f t="shared" si="15"/>
        <v>#N/A</v>
      </c>
      <c r="C488" s="228"/>
      <c r="D488" s="229"/>
      <c r="E488" s="230"/>
      <c r="F488" s="229"/>
      <c r="G488" s="117"/>
      <c r="H488" s="231">
        <f t="shared" si="16"/>
        <v>0</v>
      </c>
      <c r="I488" s="117"/>
    </row>
    <row r="489" spans="1:9" x14ac:dyDescent="0.3">
      <c r="A489" s="227"/>
      <c r="B489" s="176" t="e">
        <f t="shared" si="15"/>
        <v>#N/A</v>
      </c>
      <c r="C489" s="228"/>
      <c r="D489" s="229"/>
      <c r="E489" s="230"/>
      <c r="F489" s="229"/>
      <c r="G489" s="117"/>
      <c r="H489" s="231">
        <f t="shared" si="16"/>
        <v>0</v>
      </c>
      <c r="I489" s="117"/>
    </row>
    <row r="490" spans="1:9" x14ac:dyDescent="0.3">
      <c r="A490" s="227"/>
      <c r="B490" s="176" t="e">
        <f t="shared" si="15"/>
        <v>#N/A</v>
      </c>
      <c r="C490" s="228"/>
      <c r="D490" s="229"/>
      <c r="E490" s="230"/>
      <c r="F490" s="229"/>
      <c r="G490" s="117"/>
      <c r="H490" s="231">
        <f t="shared" si="16"/>
        <v>0</v>
      </c>
      <c r="I490" s="117"/>
    </row>
    <row r="491" spans="1:9" x14ac:dyDescent="0.3">
      <c r="A491" s="227"/>
      <c r="B491" s="176" t="e">
        <f t="shared" si="15"/>
        <v>#N/A</v>
      </c>
      <c r="C491" s="228"/>
      <c r="D491" s="229"/>
      <c r="E491" s="230"/>
      <c r="F491" s="229"/>
      <c r="G491" s="117"/>
      <c r="H491" s="231">
        <f t="shared" si="16"/>
        <v>0</v>
      </c>
      <c r="I491" s="117"/>
    </row>
    <row r="492" spans="1:9" x14ac:dyDescent="0.3">
      <c r="A492" s="227"/>
      <c r="B492" s="176" t="e">
        <f t="shared" si="15"/>
        <v>#N/A</v>
      </c>
      <c r="C492" s="228"/>
      <c r="D492" s="229"/>
      <c r="E492" s="230"/>
      <c r="F492" s="229"/>
      <c r="G492" s="117"/>
      <c r="H492" s="231">
        <f t="shared" si="16"/>
        <v>0</v>
      </c>
      <c r="I492" s="117"/>
    </row>
    <row r="493" spans="1:9" x14ac:dyDescent="0.3">
      <c r="A493" s="227"/>
      <c r="B493" s="176" t="e">
        <f t="shared" si="15"/>
        <v>#N/A</v>
      </c>
      <c r="C493" s="228"/>
      <c r="D493" s="229"/>
      <c r="E493" s="230"/>
      <c r="F493" s="229"/>
      <c r="G493" s="117"/>
      <c r="H493" s="231">
        <f t="shared" si="16"/>
        <v>0</v>
      </c>
      <c r="I493" s="117"/>
    </row>
    <row r="494" spans="1:9" x14ac:dyDescent="0.3">
      <c r="A494" s="227"/>
      <c r="B494" s="176" t="e">
        <f t="shared" si="15"/>
        <v>#N/A</v>
      </c>
      <c r="C494" s="228"/>
      <c r="D494" s="229"/>
      <c r="E494" s="230"/>
      <c r="F494" s="229"/>
      <c r="G494" s="117"/>
      <c r="H494" s="231">
        <f t="shared" si="16"/>
        <v>0</v>
      </c>
      <c r="I494" s="117"/>
    </row>
    <row r="495" spans="1:9" x14ac:dyDescent="0.3">
      <c r="A495" s="227"/>
      <c r="B495" s="176" t="e">
        <f t="shared" si="15"/>
        <v>#N/A</v>
      </c>
      <c r="C495" s="228"/>
      <c r="D495" s="229"/>
      <c r="E495" s="230"/>
      <c r="F495" s="229"/>
      <c r="G495" s="117"/>
      <c r="H495" s="231">
        <f t="shared" si="16"/>
        <v>0</v>
      </c>
      <c r="I495" s="117"/>
    </row>
    <row r="496" spans="1:9" x14ac:dyDescent="0.3">
      <c r="A496" s="227"/>
      <c r="B496" s="176" t="e">
        <f t="shared" si="15"/>
        <v>#N/A</v>
      </c>
      <c r="C496" s="228"/>
      <c r="D496" s="229"/>
      <c r="E496" s="230"/>
      <c r="F496" s="229"/>
      <c r="G496" s="117"/>
      <c r="H496" s="231">
        <f t="shared" si="16"/>
        <v>0</v>
      </c>
      <c r="I496" s="117"/>
    </row>
    <row r="497" spans="1:9" x14ac:dyDescent="0.3">
      <c r="A497" s="227"/>
      <c r="B497" s="176" t="e">
        <f t="shared" si="15"/>
        <v>#N/A</v>
      </c>
      <c r="C497" s="228"/>
      <c r="D497" s="229"/>
      <c r="E497" s="230"/>
      <c r="F497" s="229"/>
      <c r="G497" s="117"/>
      <c r="H497" s="231">
        <f t="shared" si="16"/>
        <v>0</v>
      </c>
      <c r="I497" s="117"/>
    </row>
    <row r="498" spans="1:9" x14ac:dyDescent="0.3">
      <c r="A498" s="227"/>
      <c r="B498" s="176" t="e">
        <f t="shared" si="15"/>
        <v>#N/A</v>
      </c>
      <c r="C498" s="228"/>
      <c r="D498" s="229"/>
      <c r="E498" s="230"/>
      <c r="F498" s="229"/>
      <c r="G498" s="117"/>
      <c r="H498" s="231">
        <f t="shared" si="16"/>
        <v>0</v>
      </c>
      <c r="I498" s="117"/>
    </row>
    <row r="499" spans="1:9" x14ac:dyDescent="0.3">
      <c r="A499" s="227"/>
      <c r="B499" s="176" t="e">
        <f t="shared" si="15"/>
        <v>#N/A</v>
      </c>
      <c r="C499" s="228"/>
      <c r="D499" s="229"/>
      <c r="E499" s="230"/>
      <c r="F499" s="229"/>
      <c r="G499" s="117"/>
      <c r="H499" s="231">
        <f t="shared" si="16"/>
        <v>0</v>
      </c>
      <c r="I499" s="117"/>
    </row>
    <row r="500" spans="1:9" x14ac:dyDescent="0.3">
      <c r="A500" s="227"/>
      <c r="B500" s="176" t="e">
        <f t="shared" si="15"/>
        <v>#N/A</v>
      </c>
      <c r="C500" s="228"/>
      <c r="D500" s="229"/>
      <c r="E500" s="230"/>
      <c r="F500" s="229"/>
      <c r="G500" s="117"/>
      <c r="H500" s="231">
        <f t="shared" si="16"/>
        <v>0</v>
      </c>
      <c r="I500" s="117"/>
    </row>
    <row r="501" spans="1:9" x14ac:dyDescent="0.3">
      <c r="A501" s="227"/>
      <c r="B501" s="176" t="e">
        <f t="shared" si="15"/>
        <v>#N/A</v>
      </c>
      <c r="C501" s="228"/>
      <c r="D501" s="229"/>
      <c r="E501" s="230"/>
      <c r="F501" s="229"/>
      <c r="G501" s="117"/>
      <c r="H501" s="231">
        <f t="shared" si="16"/>
        <v>0</v>
      </c>
      <c r="I501" s="117"/>
    </row>
    <row r="502" spans="1:9" x14ac:dyDescent="0.3">
      <c r="A502" s="227"/>
      <c r="B502" s="176" t="e">
        <f t="shared" si="15"/>
        <v>#N/A</v>
      </c>
      <c r="C502" s="228"/>
      <c r="D502" s="229"/>
      <c r="E502" s="230"/>
      <c r="F502" s="229"/>
      <c r="G502" s="117"/>
      <c r="H502" s="231">
        <f t="shared" si="16"/>
        <v>0</v>
      </c>
      <c r="I502" s="117"/>
    </row>
    <row r="503" spans="1:9" x14ac:dyDescent="0.3">
      <c r="A503" s="227"/>
      <c r="B503" s="176" t="e">
        <f t="shared" si="15"/>
        <v>#N/A</v>
      </c>
      <c r="C503" s="228"/>
      <c r="D503" s="229"/>
      <c r="E503" s="230"/>
      <c r="F503" s="229"/>
      <c r="G503" s="117"/>
      <c r="H503" s="231">
        <f t="shared" si="16"/>
        <v>0</v>
      </c>
      <c r="I503" s="117"/>
    </row>
    <row r="504" spans="1:9" x14ac:dyDescent="0.3">
      <c r="A504" s="227"/>
      <c r="B504" s="176" t="e">
        <f t="shared" si="15"/>
        <v>#N/A</v>
      </c>
      <c r="C504" s="228"/>
      <c r="D504" s="229"/>
      <c r="E504" s="230"/>
      <c r="F504" s="229"/>
      <c r="G504" s="117"/>
      <c r="H504" s="231">
        <f t="shared" si="16"/>
        <v>0</v>
      </c>
      <c r="I504" s="117"/>
    </row>
    <row r="505" spans="1:9" x14ac:dyDescent="0.3">
      <c r="A505" s="227"/>
      <c r="B505" s="176" t="e">
        <f t="shared" si="15"/>
        <v>#N/A</v>
      </c>
      <c r="C505" s="228"/>
      <c r="D505" s="229"/>
      <c r="E505" s="230"/>
      <c r="F505" s="229"/>
      <c r="G505" s="117"/>
      <c r="H505" s="231">
        <f t="shared" si="16"/>
        <v>0</v>
      </c>
      <c r="I505" s="117"/>
    </row>
    <row r="506" spans="1:9" x14ac:dyDescent="0.3">
      <c r="A506" s="227"/>
      <c r="B506" s="176" t="e">
        <f t="shared" si="15"/>
        <v>#N/A</v>
      </c>
      <c r="C506" s="228"/>
      <c r="D506" s="229"/>
      <c r="E506" s="230"/>
      <c r="F506" s="229"/>
      <c r="G506" s="117"/>
      <c r="H506" s="231">
        <f t="shared" si="16"/>
        <v>0</v>
      </c>
      <c r="I506" s="117"/>
    </row>
    <row r="507" spans="1:9" x14ac:dyDescent="0.3">
      <c r="A507" s="227"/>
      <c r="B507" s="176" t="e">
        <f t="shared" si="15"/>
        <v>#N/A</v>
      </c>
      <c r="C507" s="228"/>
      <c r="D507" s="229"/>
      <c r="E507" s="230"/>
      <c r="F507" s="229"/>
      <c r="G507" s="117"/>
      <c r="H507" s="231">
        <f t="shared" si="16"/>
        <v>0</v>
      </c>
      <c r="I507" s="117"/>
    </row>
    <row r="508" spans="1:9" x14ac:dyDescent="0.3">
      <c r="A508" s="227"/>
      <c r="B508" s="176" t="e">
        <f t="shared" si="15"/>
        <v>#N/A</v>
      </c>
      <c r="C508" s="228"/>
      <c r="D508" s="229"/>
      <c r="E508" s="230"/>
      <c r="F508" s="229"/>
      <c r="G508" s="117"/>
      <c r="H508" s="231">
        <f t="shared" si="16"/>
        <v>0</v>
      </c>
      <c r="I508" s="117"/>
    </row>
    <row r="509" spans="1:9" x14ac:dyDescent="0.3">
      <c r="A509" s="227"/>
      <c r="B509" s="176" t="e">
        <f t="shared" si="15"/>
        <v>#N/A</v>
      </c>
      <c r="C509" s="228"/>
      <c r="D509" s="229"/>
      <c r="E509" s="230"/>
      <c r="F509" s="229"/>
      <c r="G509" s="117"/>
      <c r="H509" s="231">
        <f t="shared" si="16"/>
        <v>0</v>
      </c>
      <c r="I509" s="117"/>
    </row>
    <row r="510" spans="1:9" x14ac:dyDescent="0.3">
      <c r="A510" s="227"/>
      <c r="B510" s="176" t="e">
        <f t="shared" si="15"/>
        <v>#N/A</v>
      </c>
      <c r="C510" s="228"/>
      <c r="D510" s="229"/>
      <c r="E510" s="230"/>
      <c r="F510" s="229"/>
      <c r="G510" s="117"/>
      <c r="H510" s="231">
        <f t="shared" si="16"/>
        <v>0</v>
      </c>
      <c r="I510" s="117"/>
    </row>
    <row r="511" spans="1:9" x14ac:dyDescent="0.3">
      <c r="A511" s="227"/>
      <c r="B511" s="176" t="e">
        <f t="shared" si="15"/>
        <v>#N/A</v>
      </c>
      <c r="C511" s="228"/>
      <c r="D511" s="229"/>
      <c r="E511" s="230"/>
      <c r="F511" s="229"/>
      <c r="G511" s="117"/>
      <c r="H511" s="231">
        <f t="shared" si="16"/>
        <v>0</v>
      </c>
      <c r="I511" s="117"/>
    </row>
    <row r="512" spans="1:9" x14ac:dyDescent="0.3">
      <c r="A512" s="227"/>
      <c r="B512" s="176" t="e">
        <f t="shared" si="15"/>
        <v>#N/A</v>
      </c>
      <c r="C512" s="228"/>
      <c r="D512" s="229"/>
      <c r="E512" s="230"/>
      <c r="F512" s="229"/>
      <c r="G512" s="117"/>
      <c r="H512" s="231">
        <f t="shared" si="16"/>
        <v>0</v>
      </c>
      <c r="I512" s="117"/>
    </row>
    <row r="513" spans="1:9" x14ac:dyDescent="0.3">
      <c r="A513" s="227"/>
      <c r="B513" s="176" t="e">
        <f t="shared" si="15"/>
        <v>#N/A</v>
      </c>
      <c r="C513" s="228"/>
      <c r="D513" s="229"/>
      <c r="E513" s="230"/>
      <c r="F513" s="229"/>
      <c r="G513" s="117"/>
      <c r="H513" s="231">
        <f t="shared" si="16"/>
        <v>0</v>
      </c>
      <c r="I513" s="117"/>
    </row>
    <row r="514" spans="1:9" x14ac:dyDescent="0.3">
      <c r="A514" s="227"/>
      <c r="B514" s="176" t="e">
        <f t="shared" si="15"/>
        <v>#N/A</v>
      </c>
      <c r="C514" s="228"/>
      <c r="D514" s="229"/>
      <c r="E514" s="230"/>
      <c r="F514" s="229"/>
      <c r="G514" s="117"/>
      <c r="H514" s="231">
        <f t="shared" si="16"/>
        <v>0</v>
      </c>
      <c r="I514" s="117"/>
    </row>
    <row r="515" spans="1:9" x14ac:dyDescent="0.3">
      <c r="A515" s="227"/>
      <c r="B515" s="176" t="e">
        <f t="shared" si="15"/>
        <v>#N/A</v>
      </c>
      <c r="C515" s="228"/>
      <c r="D515" s="229"/>
      <c r="E515" s="230"/>
      <c r="F515" s="229"/>
      <c r="G515" s="117"/>
      <c r="H515" s="231">
        <f t="shared" si="16"/>
        <v>0</v>
      </c>
      <c r="I515" s="117"/>
    </row>
    <row r="516" spans="1:9" x14ac:dyDescent="0.3">
      <c r="A516" s="227"/>
      <c r="B516" s="176" t="e">
        <f t="shared" si="15"/>
        <v>#N/A</v>
      </c>
      <c r="C516" s="228"/>
      <c r="D516" s="229"/>
      <c r="E516" s="230"/>
      <c r="F516" s="229"/>
      <c r="G516" s="117"/>
      <c r="H516" s="231">
        <f t="shared" si="16"/>
        <v>0</v>
      </c>
      <c r="I516" s="117"/>
    </row>
    <row r="517" spans="1:9" x14ac:dyDescent="0.3">
      <c r="A517" s="227"/>
      <c r="B517" s="176" t="e">
        <f t="shared" si="15"/>
        <v>#N/A</v>
      </c>
      <c r="C517" s="228"/>
      <c r="D517" s="229"/>
      <c r="E517" s="230"/>
      <c r="F517" s="229"/>
      <c r="G517" s="117"/>
      <c r="H517" s="231">
        <f t="shared" si="16"/>
        <v>0</v>
      </c>
      <c r="I517" s="117"/>
    </row>
    <row r="518" spans="1:9" x14ac:dyDescent="0.3">
      <c r="A518" s="227"/>
      <c r="B518" s="176" t="e">
        <f t="shared" si="15"/>
        <v>#N/A</v>
      </c>
      <c r="C518" s="228"/>
      <c r="D518" s="229"/>
      <c r="E518" s="230"/>
      <c r="F518" s="229"/>
      <c r="G518" s="117"/>
      <c r="H518" s="231">
        <f t="shared" si="16"/>
        <v>0</v>
      </c>
      <c r="I518" s="117"/>
    </row>
    <row r="519" spans="1:9" x14ac:dyDescent="0.3">
      <c r="A519" s="227"/>
      <c r="B519" s="176" t="e">
        <f t="shared" ref="B519:B582" si="17">LOOKUP(A519,podpolozky2,nazvypodpoloziek2)</f>
        <v>#N/A</v>
      </c>
      <c r="C519" s="228"/>
      <c r="D519" s="229"/>
      <c r="E519" s="230"/>
      <c r="F519" s="229"/>
      <c r="G519" s="117"/>
      <c r="H519" s="231">
        <f t="shared" ref="H519:H582" si="18">G519-I519</f>
        <v>0</v>
      </c>
      <c r="I519" s="117"/>
    </row>
    <row r="520" spans="1:9" x14ac:dyDescent="0.3">
      <c r="A520" s="227"/>
      <c r="B520" s="176" t="e">
        <f t="shared" si="17"/>
        <v>#N/A</v>
      </c>
      <c r="C520" s="228"/>
      <c r="D520" s="229"/>
      <c r="E520" s="230"/>
      <c r="F520" s="229"/>
      <c r="G520" s="117"/>
      <c r="H520" s="231">
        <f t="shared" si="18"/>
        <v>0</v>
      </c>
      <c r="I520" s="117"/>
    </row>
    <row r="521" spans="1:9" x14ac:dyDescent="0.3">
      <c r="A521" s="227"/>
      <c r="B521" s="176" t="e">
        <f t="shared" si="17"/>
        <v>#N/A</v>
      </c>
      <c r="C521" s="228"/>
      <c r="D521" s="229"/>
      <c r="E521" s="230"/>
      <c r="F521" s="229"/>
      <c r="G521" s="117"/>
      <c r="H521" s="231">
        <f t="shared" si="18"/>
        <v>0</v>
      </c>
      <c r="I521" s="117"/>
    </row>
    <row r="522" spans="1:9" x14ac:dyDescent="0.3">
      <c r="A522" s="227"/>
      <c r="B522" s="176" t="e">
        <f t="shared" si="17"/>
        <v>#N/A</v>
      </c>
      <c r="C522" s="228"/>
      <c r="D522" s="229"/>
      <c r="E522" s="230"/>
      <c r="F522" s="229"/>
      <c r="G522" s="117"/>
      <c r="H522" s="231">
        <f t="shared" si="18"/>
        <v>0</v>
      </c>
      <c r="I522" s="117"/>
    </row>
    <row r="523" spans="1:9" x14ac:dyDescent="0.3">
      <c r="A523" s="227"/>
      <c r="B523" s="176" t="e">
        <f t="shared" si="17"/>
        <v>#N/A</v>
      </c>
      <c r="C523" s="228"/>
      <c r="D523" s="229"/>
      <c r="E523" s="230"/>
      <c r="F523" s="229"/>
      <c r="G523" s="117"/>
      <c r="H523" s="231">
        <f t="shared" si="18"/>
        <v>0</v>
      </c>
      <c r="I523" s="117"/>
    </row>
    <row r="524" spans="1:9" x14ac:dyDescent="0.3">
      <c r="A524" s="227"/>
      <c r="B524" s="176" t="e">
        <f t="shared" si="17"/>
        <v>#N/A</v>
      </c>
      <c r="C524" s="228"/>
      <c r="D524" s="229"/>
      <c r="E524" s="230"/>
      <c r="F524" s="229"/>
      <c r="G524" s="117"/>
      <c r="H524" s="231">
        <f t="shared" si="18"/>
        <v>0</v>
      </c>
      <c r="I524" s="117"/>
    </row>
    <row r="525" spans="1:9" x14ac:dyDescent="0.3">
      <c r="A525" s="227"/>
      <c r="B525" s="176" t="e">
        <f t="shared" si="17"/>
        <v>#N/A</v>
      </c>
      <c r="C525" s="228"/>
      <c r="D525" s="229"/>
      <c r="E525" s="230"/>
      <c r="F525" s="229"/>
      <c r="G525" s="117"/>
      <c r="H525" s="231">
        <f t="shared" si="18"/>
        <v>0</v>
      </c>
      <c r="I525" s="117"/>
    </row>
    <row r="526" spans="1:9" x14ac:dyDescent="0.3">
      <c r="A526" s="227"/>
      <c r="B526" s="176" t="e">
        <f t="shared" si="17"/>
        <v>#N/A</v>
      </c>
      <c r="C526" s="228"/>
      <c r="D526" s="229"/>
      <c r="E526" s="230"/>
      <c r="F526" s="229"/>
      <c r="G526" s="117"/>
      <c r="H526" s="231">
        <f t="shared" si="18"/>
        <v>0</v>
      </c>
      <c r="I526" s="117"/>
    </row>
    <row r="527" spans="1:9" x14ac:dyDescent="0.3">
      <c r="A527" s="227"/>
      <c r="B527" s="176" t="e">
        <f t="shared" si="17"/>
        <v>#N/A</v>
      </c>
      <c r="C527" s="228"/>
      <c r="D527" s="229"/>
      <c r="E527" s="230"/>
      <c r="F527" s="229"/>
      <c r="G527" s="117"/>
      <c r="H527" s="231">
        <f t="shared" si="18"/>
        <v>0</v>
      </c>
      <c r="I527" s="117"/>
    </row>
    <row r="528" spans="1:9" x14ac:dyDescent="0.3">
      <c r="A528" s="227"/>
      <c r="B528" s="176" t="e">
        <f t="shared" si="17"/>
        <v>#N/A</v>
      </c>
      <c r="C528" s="228"/>
      <c r="D528" s="229"/>
      <c r="E528" s="230"/>
      <c r="F528" s="229"/>
      <c r="G528" s="117"/>
      <c r="H528" s="231">
        <f t="shared" si="18"/>
        <v>0</v>
      </c>
      <c r="I528" s="117"/>
    </row>
    <row r="529" spans="1:9" x14ac:dyDescent="0.3">
      <c r="A529" s="227"/>
      <c r="B529" s="176" t="e">
        <f t="shared" si="17"/>
        <v>#N/A</v>
      </c>
      <c r="C529" s="228"/>
      <c r="D529" s="229"/>
      <c r="E529" s="230"/>
      <c r="F529" s="229"/>
      <c r="G529" s="117"/>
      <c r="H529" s="231">
        <f t="shared" si="18"/>
        <v>0</v>
      </c>
      <c r="I529" s="117"/>
    </row>
    <row r="530" spans="1:9" x14ac:dyDescent="0.3">
      <c r="A530" s="227"/>
      <c r="B530" s="176" t="e">
        <f t="shared" si="17"/>
        <v>#N/A</v>
      </c>
      <c r="C530" s="228"/>
      <c r="D530" s="229"/>
      <c r="E530" s="230"/>
      <c r="F530" s="229"/>
      <c r="G530" s="117"/>
      <c r="H530" s="231">
        <f t="shared" si="18"/>
        <v>0</v>
      </c>
      <c r="I530" s="117"/>
    </row>
    <row r="531" spans="1:9" x14ac:dyDescent="0.3">
      <c r="A531" s="227"/>
      <c r="B531" s="176" t="e">
        <f t="shared" si="17"/>
        <v>#N/A</v>
      </c>
      <c r="C531" s="228"/>
      <c r="D531" s="229"/>
      <c r="E531" s="230"/>
      <c r="F531" s="229"/>
      <c r="G531" s="117"/>
      <c r="H531" s="231">
        <f t="shared" si="18"/>
        <v>0</v>
      </c>
      <c r="I531" s="117"/>
    </row>
    <row r="532" spans="1:9" x14ac:dyDescent="0.3">
      <c r="A532" s="227"/>
      <c r="B532" s="176" t="e">
        <f t="shared" si="17"/>
        <v>#N/A</v>
      </c>
      <c r="C532" s="228"/>
      <c r="D532" s="229"/>
      <c r="E532" s="230"/>
      <c r="F532" s="229"/>
      <c r="G532" s="117"/>
      <c r="H532" s="231">
        <f t="shared" si="18"/>
        <v>0</v>
      </c>
      <c r="I532" s="117"/>
    </row>
    <row r="533" spans="1:9" x14ac:dyDescent="0.3">
      <c r="A533" s="227"/>
      <c r="B533" s="176" t="e">
        <f t="shared" si="17"/>
        <v>#N/A</v>
      </c>
      <c r="C533" s="228"/>
      <c r="D533" s="229"/>
      <c r="E533" s="230"/>
      <c r="F533" s="229"/>
      <c r="G533" s="117"/>
      <c r="H533" s="231">
        <f t="shared" si="18"/>
        <v>0</v>
      </c>
      <c r="I533" s="117"/>
    </row>
    <row r="534" spans="1:9" x14ac:dyDescent="0.3">
      <c r="A534" s="227"/>
      <c r="B534" s="176" t="e">
        <f t="shared" si="17"/>
        <v>#N/A</v>
      </c>
      <c r="C534" s="228"/>
      <c r="D534" s="229"/>
      <c r="E534" s="230"/>
      <c r="F534" s="229"/>
      <c r="G534" s="117"/>
      <c r="H534" s="231">
        <f t="shared" si="18"/>
        <v>0</v>
      </c>
      <c r="I534" s="117"/>
    </row>
    <row r="535" spans="1:9" x14ac:dyDescent="0.3">
      <c r="A535" s="227"/>
      <c r="B535" s="176" t="e">
        <f t="shared" si="17"/>
        <v>#N/A</v>
      </c>
      <c r="C535" s="228"/>
      <c r="D535" s="229"/>
      <c r="E535" s="230"/>
      <c r="F535" s="229"/>
      <c r="G535" s="117"/>
      <c r="H535" s="231">
        <f t="shared" si="18"/>
        <v>0</v>
      </c>
      <c r="I535" s="117"/>
    </row>
    <row r="536" spans="1:9" x14ac:dyDescent="0.3">
      <c r="A536" s="227"/>
      <c r="B536" s="176" t="e">
        <f t="shared" si="17"/>
        <v>#N/A</v>
      </c>
      <c r="C536" s="228"/>
      <c r="D536" s="229"/>
      <c r="E536" s="230"/>
      <c r="F536" s="229"/>
      <c r="G536" s="117"/>
      <c r="H536" s="231">
        <f t="shared" si="18"/>
        <v>0</v>
      </c>
      <c r="I536" s="117"/>
    </row>
    <row r="537" spans="1:9" x14ac:dyDescent="0.3">
      <c r="A537" s="227"/>
      <c r="B537" s="176" t="e">
        <f t="shared" si="17"/>
        <v>#N/A</v>
      </c>
      <c r="C537" s="228"/>
      <c r="D537" s="229"/>
      <c r="E537" s="230"/>
      <c r="F537" s="229"/>
      <c r="G537" s="117"/>
      <c r="H537" s="231">
        <f t="shared" si="18"/>
        <v>0</v>
      </c>
      <c r="I537" s="117"/>
    </row>
    <row r="538" spans="1:9" x14ac:dyDescent="0.3">
      <c r="A538" s="227"/>
      <c r="B538" s="176" t="e">
        <f t="shared" si="17"/>
        <v>#N/A</v>
      </c>
      <c r="C538" s="228"/>
      <c r="D538" s="229"/>
      <c r="E538" s="230"/>
      <c r="F538" s="229"/>
      <c r="G538" s="117"/>
      <c r="H538" s="231">
        <f t="shared" si="18"/>
        <v>0</v>
      </c>
      <c r="I538" s="117"/>
    </row>
    <row r="539" spans="1:9" x14ac:dyDescent="0.3">
      <c r="A539" s="227"/>
      <c r="B539" s="176" t="e">
        <f t="shared" si="17"/>
        <v>#N/A</v>
      </c>
      <c r="C539" s="228"/>
      <c r="D539" s="229"/>
      <c r="E539" s="230"/>
      <c r="F539" s="229"/>
      <c r="G539" s="117"/>
      <c r="H539" s="231">
        <f t="shared" si="18"/>
        <v>0</v>
      </c>
      <c r="I539" s="117"/>
    </row>
    <row r="540" spans="1:9" x14ac:dyDescent="0.3">
      <c r="A540" s="227"/>
      <c r="B540" s="176" t="e">
        <f t="shared" si="17"/>
        <v>#N/A</v>
      </c>
      <c r="C540" s="228"/>
      <c r="D540" s="229"/>
      <c r="E540" s="230"/>
      <c r="F540" s="229"/>
      <c r="G540" s="117"/>
      <c r="H540" s="231">
        <f t="shared" si="18"/>
        <v>0</v>
      </c>
      <c r="I540" s="117"/>
    </row>
    <row r="541" spans="1:9" x14ac:dyDescent="0.3">
      <c r="A541" s="227"/>
      <c r="B541" s="176" t="e">
        <f t="shared" si="17"/>
        <v>#N/A</v>
      </c>
      <c r="C541" s="228"/>
      <c r="D541" s="229"/>
      <c r="E541" s="230"/>
      <c r="F541" s="229"/>
      <c r="G541" s="117"/>
      <c r="H541" s="231">
        <f t="shared" si="18"/>
        <v>0</v>
      </c>
      <c r="I541" s="117"/>
    </row>
    <row r="542" spans="1:9" x14ac:dyDescent="0.3">
      <c r="A542" s="227"/>
      <c r="B542" s="176" t="e">
        <f t="shared" si="17"/>
        <v>#N/A</v>
      </c>
      <c r="C542" s="228"/>
      <c r="D542" s="229"/>
      <c r="E542" s="230"/>
      <c r="F542" s="229"/>
      <c r="G542" s="117"/>
      <c r="H542" s="231">
        <f t="shared" si="18"/>
        <v>0</v>
      </c>
      <c r="I542" s="117"/>
    </row>
    <row r="543" spans="1:9" x14ac:dyDescent="0.3">
      <c r="A543" s="227"/>
      <c r="B543" s="176" t="e">
        <f t="shared" si="17"/>
        <v>#N/A</v>
      </c>
      <c r="C543" s="228"/>
      <c r="D543" s="229"/>
      <c r="E543" s="230"/>
      <c r="F543" s="229"/>
      <c r="G543" s="117"/>
      <c r="H543" s="231">
        <f t="shared" si="18"/>
        <v>0</v>
      </c>
      <c r="I543" s="117"/>
    </row>
    <row r="544" spans="1:9" x14ac:dyDescent="0.3">
      <c r="A544" s="227"/>
      <c r="B544" s="176" t="e">
        <f t="shared" si="17"/>
        <v>#N/A</v>
      </c>
      <c r="C544" s="228"/>
      <c r="D544" s="229"/>
      <c r="E544" s="230"/>
      <c r="F544" s="229"/>
      <c r="G544" s="117"/>
      <c r="H544" s="231">
        <f t="shared" si="18"/>
        <v>0</v>
      </c>
      <c r="I544" s="117"/>
    </row>
    <row r="545" spans="1:9" x14ac:dyDescent="0.3">
      <c r="A545" s="227"/>
      <c r="B545" s="176" t="e">
        <f t="shared" si="17"/>
        <v>#N/A</v>
      </c>
      <c r="C545" s="228"/>
      <c r="D545" s="229"/>
      <c r="E545" s="230"/>
      <c r="F545" s="229"/>
      <c r="G545" s="117"/>
      <c r="H545" s="231">
        <f t="shared" si="18"/>
        <v>0</v>
      </c>
      <c r="I545" s="117"/>
    </row>
    <row r="546" spans="1:9" x14ac:dyDescent="0.3">
      <c r="A546" s="227"/>
      <c r="B546" s="176" t="e">
        <f t="shared" si="17"/>
        <v>#N/A</v>
      </c>
      <c r="C546" s="228"/>
      <c r="D546" s="229"/>
      <c r="E546" s="230"/>
      <c r="F546" s="229"/>
      <c r="G546" s="117"/>
      <c r="H546" s="231">
        <f t="shared" si="18"/>
        <v>0</v>
      </c>
      <c r="I546" s="117"/>
    </row>
    <row r="547" spans="1:9" x14ac:dyDescent="0.3">
      <c r="A547" s="227"/>
      <c r="B547" s="176" t="e">
        <f t="shared" si="17"/>
        <v>#N/A</v>
      </c>
      <c r="C547" s="228"/>
      <c r="D547" s="229"/>
      <c r="E547" s="230"/>
      <c r="F547" s="229"/>
      <c r="G547" s="117"/>
      <c r="H547" s="231">
        <f t="shared" si="18"/>
        <v>0</v>
      </c>
      <c r="I547" s="117"/>
    </row>
    <row r="548" spans="1:9" x14ac:dyDescent="0.3">
      <c r="A548" s="227"/>
      <c r="B548" s="176" t="e">
        <f t="shared" si="17"/>
        <v>#N/A</v>
      </c>
      <c r="C548" s="228"/>
      <c r="D548" s="229"/>
      <c r="E548" s="230"/>
      <c r="F548" s="229"/>
      <c r="G548" s="117"/>
      <c r="H548" s="231">
        <f t="shared" si="18"/>
        <v>0</v>
      </c>
      <c r="I548" s="117"/>
    </row>
    <row r="549" spans="1:9" x14ac:dyDescent="0.3">
      <c r="A549" s="227"/>
      <c r="B549" s="176" t="e">
        <f t="shared" si="17"/>
        <v>#N/A</v>
      </c>
      <c r="C549" s="228"/>
      <c r="D549" s="229"/>
      <c r="E549" s="230"/>
      <c r="F549" s="229"/>
      <c r="G549" s="117"/>
      <c r="H549" s="231">
        <f t="shared" si="18"/>
        <v>0</v>
      </c>
      <c r="I549" s="117"/>
    </row>
    <row r="550" spans="1:9" x14ac:dyDescent="0.3">
      <c r="A550" s="227"/>
      <c r="B550" s="176" t="e">
        <f t="shared" si="17"/>
        <v>#N/A</v>
      </c>
      <c r="C550" s="228"/>
      <c r="D550" s="229"/>
      <c r="E550" s="230"/>
      <c r="F550" s="229"/>
      <c r="G550" s="117"/>
      <c r="H550" s="231">
        <f t="shared" si="18"/>
        <v>0</v>
      </c>
      <c r="I550" s="117"/>
    </row>
    <row r="551" spans="1:9" x14ac:dyDescent="0.3">
      <c r="A551" s="227"/>
      <c r="B551" s="176" t="e">
        <f t="shared" si="17"/>
        <v>#N/A</v>
      </c>
      <c r="C551" s="228"/>
      <c r="D551" s="229"/>
      <c r="E551" s="230"/>
      <c r="F551" s="229"/>
      <c r="G551" s="117"/>
      <c r="H551" s="231">
        <f t="shared" si="18"/>
        <v>0</v>
      </c>
      <c r="I551" s="117"/>
    </row>
    <row r="552" spans="1:9" x14ac:dyDescent="0.3">
      <c r="A552" s="227"/>
      <c r="B552" s="176" t="e">
        <f t="shared" si="17"/>
        <v>#N/A</v>
      </c>
      <c r="C552" s="228"/>
      <c r="D552" s="229"/>
      <c r="E552" s="230"/>
      <c r="F552" s="229"/>
      <c r="G552" s="117"/>
      <c r="H552" s="231">
        <f t="shared" si="18"/>
        <v>0</v>
      </c>
      <c r="I552" s="117"/>
    </row>
    <row r="553" spans="1:9" x14ac:dyDescent="0.3">
      <c r="A553" s="227"/>
      <c r="B553" s="176" t="e">
        <f t="shared" si="17"/>
        <v>#N/A</v>
      </c>
      <c r="C553" s="228"/>
      <c r="D553" s="229"/>
      <c r="E553" s="230"/>
      <c r="F553" s="229"/>
      <c r="G553" s="117"/>
      <c r="H553" s="231">
        <f t="shared" si="18"/>
        <v>0</v>
      </c>
      <c r="I553" s="117"/>
    </row>
    <row r="554" spans="1:9" x14ac:dyDescent="0.3">
      <c r="A554" s="227"/>
      <c r="B554" s="176" t="e">
        <f t="shared" si="17"/>
        <v>#N/A</v>
      </c>
      <c r="C554" s="228"/>
      <c r="D554" s="229"/>
      <c r="E554" s="230"/>
      <c r="F554" s="229"/>
      <c r="G554" s="117"/>
      <c r="H554" s="231">
        <f t="shared" si="18"/>
        <v>0</v>
      </c>
      <c r="I554" s="117"/>
    </row>
    <row r="555" spans="1:9" x14ac:dyDescent="0.3">
      <c r="A555" s="227"/>
      <c r="B555" s="176" t="e">
        <f t="shared" si="17"/>
        <v>#N/A</v>
      </c>
      <c r="C555" s="228"/>
      <c r="D555" s="229"/>
      <c r="E555" s="230"/>
      <c r="F555" s="229"/>
      <c r="G555" s="117"/>
      <c r="H555" s="231">
        <f t="shared" si="18"/>
        <v>0</v>
      </c>
      <c r="I555" s="117"/>
    </row>
    <row r="556" spans="1:9" x14ac:dyDescent="0.3">
      <c r="A556" s="227"/>
      <c r="B556" s="176" t="e">
        <f t="shared" si="17"/>
        <v>#N/A</v>
      </c>
      <c r="C556" s="228"/>
      <c r="D556" s="229"/>
      <c r="E556" s="230"/>
      <c r="F556" s="229"/>
      <c r="G556" s="117"/>
      <c r="H556" s="231">
        <f t="shared" si="18"/>
        <v>0</v>
      </c>
      <c r="I556" s="117"/>
    </row>
    <row r="557" spans="1:9" x14ac:dyDescent="0.3">
      <c r="A557" s="227"/>
      <c r="B557" s="176" t="e">
        <f t="shared" si="17"/>
        <v>#N/A</v>
      </c>
      <c r="C557" s="228"/>
      <c r="D557" s="229"/>
      <c r="E557" s="230"/>
      <c r="F557" s="229"/>
      <c r="G557" s="117"/>
      <c r="H557" s="231">
        <f t="shared" si="18"/>
        <v>0</v>
      </c>
      <c r="I557" s="117"/>
    </row>
    <row r="558" spans="1:9" x14ac:dyDescent="0.3">
      <c r="A558" s="227"/>
      <c r="B558" s="176" t="e">
        <f t="shared" si="17"/>
        <v>#N/A</v>
      </c>
      <c r="C558" s="228"/>
      <c r="D558" s="229"/>
      <c r="E558" s="230"/>
      <c r="F558" s="229"/>
      <c r="G558" s="117"/>
      <c r="H558" s="231">
        <f t="shared" si="18"/>
        <v>0</v>
      </c>
      <c r="I558" s="117"/>
    </row>
    <row r="559" spans="1:9" x14ac:dyDescent="0.3">
      <c r="A559" s="227"/>
      <c r="B559" s="176" t="e">
        <f t="shared" si="17"/>
        <v>#N/A</v>
      </c>
      <c r="C559" s="228"/>
      <c r="D559" s="229"/>
      <c r="E559" s="230"/>
      <c r="F559" s="229"/>
      <c r="G559" s="117"/>
      <c r="H559" s="231">
        <f t="shared" si="18"/>
        <v>0</v>
      </c>
      <c r="I559" s="117"/>
    </row>
    <row r="560" spans="1:9" x14ac:dyDescent="0.3">
      <c r="A560" s="227"/>
      <c r="B560" s="176" t="e">
        <f t="shared" si="17"/>
        <v>#N/A</v>
      </c>
      <c r="C560" s="228"/>
      <c r="D560" s="229"/>
      <c r="E560" s="230"/>
      <c r="F560" s="229"/>
      <c r="G560" s="117"/>
      <c r="H560" s="231">
        <f t="shared" si="18"/>
        <v>0</v>
      </c>
      <c r="I560" s="117"/>
    </row>
    <row r="561" spans="1:9" x14ac:dyDescent="0.3">
      <c r="A561" s="227"/>
      <c r="B561" s="176" t="e">
        <f t="shared" si="17"/>
        <v>#N/A</v>
      </c>
      <c r="C561" s="228"/>
      <c r="D561" s="229"/>
      <c r="E561" s="230"/>
      <c r="F561" s="229"/>
      <c r="G561" s="117"/>
      <c r="H561" s="231">
        <f t="shared" si="18"/>
        <v>0</v>
      </c>
      <c r="I561" s="117"/>
    </row>
    <row r="562" spans="1:9" x14ac:dyDescent="0.3">
      <c r="A562" s="227"/>
      <c r="B562" s="176" t="e">
        <f t="shared" si="17"/>
        <v>#N/A</v>
      </c>
      <c r="C562" s="228"/>
      <c r="D562" s="229"/>
      <c r="E562" s="230"/>
      <c r="F562" s="229"/>
      <c r="G562" s="117"/>
      <c r="H562" s="231">
        <f t="shared" si="18"/>
        <v>0</v>
      </c>
      <c r="I562" s="117"/>
    </row>
    <row r="563" spans="1:9" x14ac:dyDescent="0.3">
      <c r="A563" s="227"/>
      <c r="B563" s="176" t="e">
        <f t="shared" si="17"/>
        <v>#N/A</v>
      </c>
      <c r="C563" s="228"/>
      <c r="D563" s="229"/>
      <c r="E563" s="230"/>
      <c r="F563" s="229"/>
      <c r="G563" s="117"/>
      <c r="H563" s="231">
        <f t="shared" si="18"/>
        <v>0</v>
      </c>
      <c r="I563" s="117"/>
    </row>
    <row r="564" spans="1:9" x14ac:dyDescent="0.3">
      <c r="A564" s="227"/>
      <c r="B564" s="176" t="e">
        <f t="shared" si="17"/>
        <v>#N/A</v>
      </c>
      <c r="C564" s="228"/>
      <c r="D564" s="229"/>
      <c r="E564" s="230"/>
      <c r="F564" s="229"/>
      <c r="G564" s="117"/>
      <c r="H564" s="231">
        <f t="shared" si="18"/>
        <v>0</v>
      </c>
      <c r="I564" s="117"/>
    </row>
    <row r="565" spans="1:9" x14ac:dyDescent="0.3">
      <c r="A565" s="227"/>
      <c r="B565" s="176" t="e">
        <f t="shared" si="17"/>
        <v>#N/A</v>
      </c>
      <c r="C565" s="228"/>
      <c r="D565" s="229"/>
      <c r="E565" s="230"/>
      <c r="F565" s="229"/>
      <c r="G565" s="117"/>
      <c r="H565" s="231">
        <f t="shared" si="18"/>
        <v>0</v>
      </c>
      <c r="I565" s="117"/>
    </row>
    <row r="566" spans="1:9" x14ac:dyDescent="0.3">
      <c r="A566" s="227"/>
      <c r="B566" s="176" t="e">
        <f t="shared" si="17"/>
        <v>#N/A</v>
      </c>
      <c r="C566" s="228"/>
      <c r="D566" s="229"/>
      <c r="E566" s="230"/>
      <c r="F566" s="229"/>
      <c r="G566" s="117"/>
      <c r="H566" s="231">
        <f t="shared" si="18"/>
        <v>0</v>
      </c>
      <c r="I566" s="117"/>
    </row>
    <row r="567" spans="1:9" x14ac:dyDescent="0.3">
      <c r="A567" s="227"/>
      <c r="B567" s="176" t="e">
        <f t="shared" si="17"/>
        <v>#N/A</v>
      </c>
      <c r="C567" s="228"/>
      <c r="D567" s="229"/>
      <c r="E567" s="230"/>
      <c r="F567" s="229"/>
      <c r="G567" s="117"/>
      <c r="H567" s="231">
        <f t="shared" si="18"/>
        <v>0</v>
      </c>
      <c r="I567" s="117"/>
    </row>
    <row r="568" spans="1:9" x14ac:dyDescent="0.3">
      <c r="A568" s="227"/>
      <c r="B568" s="176" t="e">
        <f t="shared" si="17"/>
        <v>#N/A</v>
      </c>
      <c r="C568" s="228"/>
      <c r="D568" s="229"/>
      <c r="E568" s="230"/>
      <c r="F568" s="229"/>
      <c r="G568" s="117"/>
      <c r="H568" s="231">
        <f t="shared" si="18"/>
        <v>0</v>
      </c>
      <c r="I568" s="117"/>
    </row>
    <row r="569" spans="1:9" x14ac:dyDescent="0.3">
      <c r="A569" s="227"/>
      <c r="B569" s="176" t="e">
        <f t="shared" si="17"/>
        <v>#N/A</v>
      </c>
      <c r="C569" s="228"/>
      <c r="D569" s="229"/>
      <c r="E569" s="230"/>
      <c r="F569" s="229"/>
      <c r="G569" s="117"/>
      <c r="H569" s="231">
        <f t="shared" si="18"/>
        <v>0</v>
      </c>
      <c r="I569" s="117"/>
    </row>
    <row r="570" spans="1:9" x14ac:dyDescent="0.3">
      <c r="A570" s="227"/>
      <c r="B570" s="176" t="e">
        <f t="shared" si="17"/>
        <v>#N/A</v>
      </c>
      <c r="C570" s="228"/>
      <c r="D570" s="229"/>
      <c r="E570" s="230"/>
      <c r="F570" s="229"/>
      <c r="G570" s="117"/>
      <c r="H570" s="231">
        <f t="shared" si="18"/>
        <v>0</v>
      </c>
      <c r="I570" s="117"/>
    </row>
    <row r="571" spans="1:9" x14ac:dyDescent="0.3">
      <c r="A571" s="227"/>
      <c r="B571" s="176" t="e">
        <f t="shared" si="17"/>
        <v>#N/A</v>
      </c>
      <c r="C571" s="228"/>
      <c r="D571" s="229"/>
      <c r="E571" s="230"/>
      <c r="F571" s="229"/>
      <c r="G571" s="117"/>
      <c r="H571" s="231">
        <f t="shared" si="18"/>
        <v>0</v>
      </c>
      <c r="I571" s="117"/>
    </row>
    <row r="572" spans="1:9" x14ac:dyDescent="0.3">
      <c r="A572" s="227"/>
      <c r="B572" s="176" t="e">
        <f t="shared" si="17"/>
        <v>#N/A</v>
      </c>
      <c r="C572" s="228"/>
      <c r="D572" s="229"/>
      <c r="E572" s="230"/>
      <c r="F572" s="229"/>
      <c r="G572" s="117"/>
      <c r="H572" s="231">
        <f t="shared" si="18"/>
        <v>0</v>
      </c>
      <c r="I572" s="117"/>
    </row>
    <row r="573" spans="1:9" x14ac:dyDescent="0.3">
      <c r="A573" s="227"/>
      <c r="B573" s="176" t="e">
        <f t="shared" si="17"/>
        <v>#N/A</v>
      </c>
      <c r="C573" s="228"/>
      <c r="D573" s="229"/>
      <c r="E573" s="230"/>
      <c r="F573" s="229"/>
      <c r="G573" s="117"/>
      <c r="H573" s="231">
        <f t="shared" si="18"/>
        <v>0</v>
      </c>
      <c r="I573" s="117"/>
    </row>
    <row r="574" spans="1:9" x14ac:dyDescent="0.3">
      <c r="A574" s="227"/>
      <c r="B574" s="176" t="e">
        <f t="shared" si="17"/>
        <v>#N/A</v>
      </c>
      <c r="C574" s="228"/>
      <c r="D574" s="229"/>
      <c r="E574" s="230"/>
      <c r="F574" s="229"/>
      <c r="G574" s="117"/>
      <c r="H574" s="231">
        <f t="shared" si="18"/>
        <v>0</v>
      </c>
      <c r="I574" s="117"/>
    </row>
    <row r="575" spans="1:9" x14ac:dyDescent="0.3">
      <c r="A575" s="227"/>
      <c r="B575" s="176" t="e">
        <f t="shared" si="17"/>
        <v>#N/A</v>
      </c>
      <c r="C575" s="228"/>
      <c r="D575" s="229"/>
      <c r="E575" s="230"/>
      <c r="F575" s="229"/>
      <c r="G575" s="117"/>
      <c r="H575" s="231">
        <f t="shared" si="18"/>
        <v>0</v>
      </c>
      <c r="I575" s="117"/>
    </row>
    <row r="576" spans="1:9" x14ac:dyDescent="0.3">
      <c r="A576" s="227"/>
      <c r="B576" s="176" t="e">
        <f t="shared" si="17"/>
        <v>#N/A</v>
      </c>
      <c r="C576" s="228"/>
      <c r="D576" s="229"/>
      <c r="E576" s="230"/>
      <c r="F576" s="229"/>
      <c r="G576" s="117"/>
      <c r="H576" s="231">
        <f t="shared" si="18"/>
        <v>0</v>
      </c>
      <c r="I576" s="117"/>
    </row>
    <row r="577" spans="1:9" x14ac:dyDescent="0.3">
      <c r="A577" s="227"/>
      <c r="B577" s="176" t="e">
        <f t="shared" si="17"/>
        <v>#N/A</v>
      </c>
      <c r="C577" s="228"/>
      <c r="D577" s="229"/>
      <c r="E577" s="230"/>
      <c r="F577" s="229"/>
      <c r="G577" s="117"/>
      <c r="H577" s="231">
        <f t="shared" si="18"/>
        <v>0</v>
      </c>
      <c r="I577" s="117"/>
    </row>
    <row r="578" spans="1:9" x14ac:dyDescent="0.3">
      <c r="A578" s="227"/>
      <c r="B578" s="176" t="e">
        <f t="shared" si="17"/>
        <v>#N/A</v>
      </c>
      <c r="C578" s="228"/>
      <c r="D578" s="229"/>
      <c r="E578" s="230"/>
      <c r="F578" s="229"/>
      <c r="G578" s="117"/>
      <c r="H578" s="231">
        <f t="shared" si="18"/>
        <v>0</v>
      </c>
      <c r="I578" s="117"/>
    </row>
    <row r="579" spans="1:9" x14ac:dyDescent="0.3">
      <c r="A579" s="227"/>
      <c r="B579" s="176" t="e">
        <f t="shared" si="17"/>
        <v>#N/A</v>
      </c>
      <c r="C579" s="228"/>
      <c r="D579" s="229"/>
      <c r="E579" s="230"/>
      <c r="F579" s="229"/>
      <c r="G579" s="117"/>
      <c r="H579" s="231">
        <f t="shared" si="18"/>
        <v>0</v>
      </c>
      <c r="I579" s="117"/>
    </row>
    <row r="580" spans="1:9" x14ac:dyDescent="0.3">
      <c r="A580" s="227"/>
      <c r="B580" s="176" t="e">
        <f t="shared" si="17"/>
        <v>#N/A</v>
      </c>
      <c r="C580" s="228"/>
      <c r="D580" s="229"/>
      <c r="E580" s="230"/>
      <c r="F580" s="229"/>
      <c r="G580" s="117"/>
      <c r="H580" s="231">
        <f t="shared" si="18"/>
        <v>0</v>
      </c>
      <c r="I580" s="117"/>
    </row>
    <row r="581" spans="1:9" x14ac:dyDescent="0.3">
      <c r="A581" s="227"/>
      <c r="B581" s="176" t="e">
        <f t="shared" si="17"/>
        <v>#N/A</v>
      </c>
      <c r="C581" s="228"/>
      <c r="D581" s="229"/>
      <c r="E581" s="230"/>
      <c r="F581" s="229"/>
      <c r="G581" s="117"/>
      <c r="H581" s="231">
        <f t="shared" si="18"/>
        <v>0</v>
      </c>
      <c r="I581" s="117"/>
    </row>
    <row r="582" spans="1:9" x14ac:dyDescent="0.3">
      <c r="A582" s="227"/>
      <c r="B582" s="176" t="e">
        <f t="shared" si="17"/>
        <v>#N/A</v>
      </c>
      <c r="C582" s="228"/>
      <c r="D582" s="229"/>
      <c r="E582" s="230"/>
      <c r="F582" s="229"/>
      <c r="G582" s="117"/>
      <c r="H582" s="231">
        <f t="shared" si="18"/>
        <v>0</v>
      </c>
      <c r="I582" s="117"/>
    </row>
    <row r="583" spans="1:9" x14ac:dyDescent="0.3">
      <c r="A583" s="227"/>
      <c r="B583" s="176" t="e">
        <f t="shared" ref="B583:B646" si="19">LOOKUP(A583,podpolozky2,nazvypodpoloziek2)</f>
        <v>#N/A</v>
      </c>
      <c r="C583" s="228"/>
      <c r="D583" s="229"/>
      <c r="E583" s="230"/>
      <c r="F583" s="229"/>
      <c r="G583" s="117"/>
      <c r="H583" s="231">
        <f t="shared" ref="H583:H646" si="20">G583-I583</f>
        <v>0</v>
      </c>
      <c r="I583" s="117"/>
    </row>
    <row r="584" spans="1:9" x14ac:dyDescent="0.3">
      <c r="A584" s="227"/>
      <c r="B584" s="176" t="e">
        <f t="shared" si="19"/>
        <v>#N/A</v>
      </c>
      <c r="C584" s="228"/>
      <c r="D584" s="229"/>
      <c r="E584" s="230"/>
      <c r="F584" s="229"/>
      <c r="G584" s="117"/>
      <c r="H584" s="231">
        <f t="shared" si="20"/>
        <v>0</v>
      </c>
      <c r="I584" s="117"/>
    </row>
    <row r="585" spans="1:9" x14ac:dyDescent="0.3">
      <c r="A585" s="227"/>
      <c r="B585" s="176" t="e">
        <f t="shared" si="19"/>
        <v>#N/A</v>
      </c>
      <c r="C585" s="228"/>
      <c r="D585" s="229"/>
      <c r="E585" s="230"/>
      <c r="F585" s="229"/>
      <c r="G585" s="117"/>
      <c r="H585" s="231">
        <f t="shared" si="20"/>
        <v>0</v>
      </c>
      <c r="I585" s="117"/>
    </row>
    <row r="586" spans="1:9" x14ac:dyDescent="0.3">
      <c r="A586" s="227"/>
      <c r="B586" s="176" t="e">
        <f t="shared" si="19"/>
        <v>#N/A</v>
      </c>
      <c r="C586" s="228"/>
      <c r="D586" s="229"/>
      <c r="E586" s="230"/>
      <c r="F586" s="229"/>
      <c r="G586" s="117"/>
      <c r="H586" s="231">
        <f t="shared" si="20"/>
        <v>0</v>
      </c>
      <c r="I586" s="117"/>
    </row>
    <row r="587" spans="1:9" x14ac:dyDescent="0.3">
      <c r="A587" s="227"/>
      <c r="B587" s="176" t="e">
        <f t="shared" si="19"/>
        <v>#N/A</v>
      </c>
      <c r="C587" s="228"/>
      <c r="D587" s="229"/>
      <c r="E587" s="230"/>
      <c r="F587" s="229"/>
      <c r="G587" s="117"/>
      <c r="H587" s="231">
        <f t="shared" si="20"/>
        <v>0</v>
      </c>
      <c r="I587" s="117"/>
    </row>
    <row r="588" spans="1:9" x14ac:dyDescent="0.3">
      <c r="A588" s="227"/>
      <c r="B588" s="176" t="e">
        <f t="shared" si="19"/>
        <v>#N/A</v>
      </c>
      <c r="C588" s="228"/>
      <c r="D588" s="229"/>
      <c r="E588" s="230"/>
      <c r="F588" s="229"/>
      <c r="G588" s="117"/>
      <c r="H588" s="231">
        <f t="shared" si="20"/>
        <v>0</v>
      </c>
      <c r="I588" s="117"/>
    </row>
    <row r="589" spans="1:9" x14ac:dyDescent="0.3">
      <c r="A589" s="227"/>
      <c r="B589" s="176" t="e">
        <f t="shared" si="19"/>
        <v>#N/A</v>
      </c>
      <c r="C589" s="228"/>
      <c r="D589" s="229"/>
      <c r="E589" s="230"/>
      <c r="F589" s="229"/>
      <c r="G589" s="117"/>
      <c r="H589" s="231">
        <f t="shared" si="20"/>
        <v>0</v>
      </c>
      <c r="I589" s="117"/>
    </row>
    <row r="590" spans="1:9" x14ac:dyDescent="0.3">
      <c r="A590" s="227"/>
      <c r="B590" s="176" t="e">
        <f t="shared" si="19"/>
        <v>#N/A</v>
      </c>
      <c r="C590" s="228"/>
      <c r="D590" s="229"/>
      <c r="E590" s="230"/>
      <c r="F590" s="229"/>
      <c r="G590" s="117"/>
      <c r="H590" s="231">
        <f t="shared" si="20"/>
        <v>0</v>
      </c>
      <c r="I590" s="117"/>
    </row>
    <row r="591" spans="1:9" x14ac:dyDescent="0.3">
      <c r="A591" s="227"/>
      <c r="B591" s="176" t="e">
        <f t="shared" si="19"/>
        <v>#N/A</v>
      </c>
      <c r="C591" s="228"/>
      <c r="D591" s="229"/>
      <c r="E591" s="230"/>
      <c r="F591" s="229"/>
      <c r="G591" s="117"/>
      <c r="H591" s="231">
        <f t="shared" si="20"/>
        <v>0</v>
      </c>
      <c r="I591" s="117"/>
    </row>
    <row r="592" spans="1:9" x14ac:dyDescent="0.3">
      <c r="A592" s="227"/>
      <c r="B592" s="176" t="e">
        <f t="shared" si="19"/>
        <v>#N/A</v>
      </c>
      <c r="C592" s="228"/>
      <c r="D592" s="229"/>
      <c r="E592" s="230"/>
      <c r="F592" s="229"/>
      <c r="G592" s="117"/>
      <c r="H592" s="231">
        <f t="shared" si="20"/>
        <v>0</v>
      </c>
      <c r="I592" s="117"/>
    </row>
    <row r="593" spans="1:9" x14ac:dyDescent="0.3">
      <c r="A593" s="227"/>
      <c r="B593" s="176" t="e">
        <f t="shared" si="19"/>
        <v>#N/A</v>
      </c>
      <c r="C593" s="228"/>
      <c r="D593" s="229"/>
      <c r="E593" s="230"/>
      <c r="F593" s="229"/>
      <c r="G593" s="117"/>
      <c r="H593" s="231">
        <f t="shared" si="20"/>
        <v>0</v>
      </c>
      <c r="I593" s="117"/>
    </row>
    <row r="594" spans="1:9" x14ac:dyDescent="0.3">
      <c r="A594" s="227"/>
      <c r="B594" s="176" t="e">
        <f t="shared" si="19"/>
        <v>#N/A</v>
      </c>
      <c r="C594" s="228"/>
      <c r="D594" s="229"/>
      <c r="E594" s="230"/>
      <c r="F594" s="229"/>
      <c r="G594" s="117"/>
      <c r="H594" s="231">
        <f t="shared" si="20"/>
        <v>0</v>
      </c>
      <c r="I594" s="117"/>
    </row>
    <row r="595" spans="1:9" x14ac:dyDescent="0.3">
      <c r="A595" s="227"/>
      <c r="B595" s="176" t="e">
        <f t="shared" si="19"/>
        <v>#N/A</v>
      </c>
      <c r="C595" s="228"/>
      <c r="D595" s="229"/>
      <c r="E595" s="230"/>
      <c r="F595" s="229"/>
      <c r="G595" s="117"/>
      <c r="H595" s="231">
        <f t="shared" si="20"/>
        <v>0</v>
      </c>
      <c r="I595" s="117"/>
    </row>
    <row r="596" spans="1:9" x14ac:dyDescent="0.3">
      <c r="A596" s="227"/>
      <c r="B596" s="176" t="e">
        <f t="shared" si="19"/>
        <v>#N/A</v>
      </c>
      <c r="C596" s="228"/>
      <c r="D596" s="229"/>
      <c r="E596" s="230"/>
      <c r="F596" s="229"/>
      <c r="G596" s="117"/>
      <c r="H596" s="231">
        <f t="shared" si="20"/>
        <v>0</v>
      </c>
      <c r="I596" s="117"/>
    </row>
    <row r="597" spans="1:9" x14ac:dyDescent="0.3">
      <c r="A597" s="227"/>
      <c r="B597" s="176" t="e">
        <f t="shared" si="19"/>
        <v>#N/A</v>
      </c>
      <c r="C597" s="228"/>
      <c r="D597" s="229"/>
      <c r="E597" s="230"/>
      <c r="F597" s="229"/>
      <c r="G597" s="117"/>
      <c r="H597" s="231">
        <f t="shared" si="20"/>
        <v>0</v>
      </c>
      <c r="I597" s="117"/>
    </row>
    <row r="598" spans="1:9" x14ac:dyDescent="0.3">
      <c r="A598" s="227"/>
      <c r="B598" s="176" t="e">
        <f t="shared" si="19"/>
        <v>#N/A</v>
      </c>
      <c r="C598" s="228"/>
      <c r="D598" s="229"/>
      <c r="E598" s="230"/>
      <c r="F598" s="229"/>
      <c r="G598" s="117"/>
      <c r="H598" s="231">
        <f t="shared" si="20"/>
        <v>0</v>
      </c>
      <c r="I598" s="117"/>
    </row>
    <row r="599" spans="1:9" x14ac:dyDescent="0.3">
      <c r="A599" s="227"/>
      <c r="B599" s="176" t="e">
        <f t="shared" si="19"/>
        <v>#N/A</v>
      </c>
      <c r="C599" s="228"/>
      <c r="D599" s="229"/>
      <c r="E599" s="230"/>
      <c r="F599" s="229"/>
      <c r="G599" s="117"/>
      <c r="H599" s="231">
        <f t="shared" si="20"/>
        <v>0</v>
      </c>
      <c r="I599" s="117"/>
    </row>
    <row r="600" spans="1:9" x14ac:dyDescent="0.3">
      <c r="A600" s="227"/>
      <c r="B600" s="176" t="e">
        <f t="shared" si="19"/>
        <v>#N/A</v>
      </c>
      <c r="C600" s="228"/>
      <c r="D600" s="229"/>
      <c r="E600" s="230"/>
      <c r="F600" s="229"/>
      <c r="G600" s="117"/>
      <c r="H600" s="231">
        <f t="shared" si="20"/>
        <v>0</v>
      </c>
      <c r="I600" s="117"/>
    </row>
    <row r="601" spans="1:9" x14ac:dyDescent="0.3">
      <c r="A601" s="227"/>
      <c r="B601" s="176" t="e">
        <f t="shared" si="19"/>
        <v>#N/A</v>
      </c>
      <c r="C601" s="228"/>
      <c r="D601" s="229"/>
      <c r="E601" s="230"/>
      <c r="F601" s="229"/>
      <c r="G601" s="117"/>
      <c r="H601" s="231">
        <f t="shared" si="20"/>
        <v>0</v>
      </c>
      <c r="I601" s="117"/>
    </row>
    <row r="602" spans="1:9" x14ac:dyDescent="0.3">
      <c r="A602" s="227"/>
      <c r="B602" s="176" t="e">
        <f t="shared" si="19"/>
        <v>#N/A</v>
      </c>
      <c r="C602" s="228"/>
      <c r="D602" s="229"/>
      <c r="E602" s="230"/>
      <c r="F602" s="229"/>
      <c r="G602" s="117"/>
      <c r="H602" s="231">
        <f t="shared" si="20"/>
        <v>0</v>
      </c>
      <c r="I602" s="117"/>
    </row>
    <row r="603" spans="1:9" x14ac:dyDescent="0.3">
      <c r="A603" s="227"/>
      <c r="B603" s="176" t="e">
        <f t="shared" si="19"/>
        <v>#N/A</v>
      </c>
      <c r="C603" s="228"/>
      <c r="D603" s="229"/>
      <c r="E603" s="230"/>
      <c r="F603" s="229"/>
      <c r="G603" s="117"/>
      <c r="H603" s="231">
        <f t="shared" si="20"/>
        <v>0</v>
      </c>
      <c r="I603" s="117"/>
    </row>
    <row r="604" spans="1:9" x14ac:dyDescent="0.3">
      <c r="A604" s="227"/>
      <c r="B604" s="176" t="e">
        <f t="shared" si="19"/>
        <v>#N/A</v>
      </c>
      <c r="C604" s="228"/>
      <c r="D604" s="229"/>
      <c r="E604" s="230"/>
      <c r="F604" s="229"/>
      <c r="G604" s="117"/>
      <c r="H604" s="231">
        <f t="shared" si="20"/>
        <v>0</v>
      </c>
      <c r="I604" s="117"/>
    </row>
    <row r="605" spans="1:9" x14ac:dyDescent="0.3">
      <c r="A605" s="227"/>
      <c r="B605" s="176" t="e">
        <f t="shared" si="19"/>
        <v>#N/A</v>
      </c>
      <c r="C605" s="228"/>
      <c r="D605" s="229"/>
      <c r="E605" s="230"/>
      <c r="F605" s="229"/>
      <c r="G605" s="117"/>
      <c r="H605" s="231">
        <f t="shared" si="20"/>
        <v>0</v>
      </c>
      <c r="I605" s="117"/>
    </row>
    <row r="606" spans="1:9" x14ac:dyDescent="0.3">
      <c r="A606" s="227"/>
      <c r="B606" s="176" t="e">
        <f t="shared" si="19"/>
        <v>#N/A</v>
      </c>
      <c r="C606" s="228"/>
      <c r="D606" s="229"/>
      <c r="E606" s="230"/>
      <c r="F606" s="229"/>
      <c r="G606" s="117"/>
      <c r="H606" s="231">
        <f t="shared" si="20"/>
        <v>0</v>
      </c>
      <c r="I606" s="117"/>
    </row>
    <row r="607" spans="1:9" x14ac:dyDescent="0.3">
      <c r="A607" s="227"/>
      <c r="B607" s="176" t="e">
        <f t="shared" si="19"/>
        <v>#N/A</v>
      </c>
      <c r="C607" s="228"/>
      <c r="D607" s="229"/>
      <c r="E607" s="230"/>
      <c r="F607" s="229"/>
      <c r="G607" s="117"/>
      <c r="H607" s="231">
        <f t="shared" si="20"/>
        <v>0</v>
      </c>
      <c r="I607" s="117"/>
    </row>
    <row r="608" spans="1:9" x14ac:dyDescent="0.3">
      <c r="A608" s="227"/>
      <c r="B608" s="176" t="e">
        <f t="shared" si="19"/>
        <v>#N/A</v>
      </c>
      <c r="C608" s="228"/>
      <c r="D608" s="229"/>
      <c r="E608" s="230"/>
      <c r="F608" s="229"/>
      <c r="G608" s="117"/>
      <c r="H608" s="231">
        <f t="shared" si="20"/>
        <v>0</v>
      </c>
      <c r="I608" s="117"/>
    </row>
    <row r="609" spans="1:9" x14ac:dyDescent="0.3">
      <c r="A609" s="227"/>
      <c r="B609" s="176" t="e">
        <f t="shared" si="19"/>
        <v>#N/A</v>
      </c>
      <c r="C609" s="228"/>
      <c r="D609" s="229"/>
      <c r="E609" s="230"/>
      <c r="F609" s="229"/>
      <c r="G609" s="117"/>
      <c r="H609" s="231">
        <f t="shared" si="20"/>
        <v>0</v>
      </c>
      <c r="I609" s="117"/>
    </row>
    <row r="610" spans="1:9" x14ac:dyDescent="0.3">
      <c r="A610" s="227"/>
      <c r="B610" s="176" t="e">
        <f t="shared" si="19"/>
        <v>#N/A</v>
      </c>
      <c r="C610" s="228"/>
      <c r="D610" s="229"/>
      <c r="E610" s="230"/>
      <c r="F610" s="229"/>
      <c r="G610" s="117"/>
      <c r="H610" s="231">
        <f t="shared" si="20"/>
        <v>0</v>
      </c>
      <c r="I610" s="117"/>
    </row>
    <row r="611" spans="1:9" x14ac:dyDescent="0.3">
      <c r="A611" s="227"/>
      <c r="B611" s="176" t="e">
        <f t="shared" si="19"/>
        <v>#N/A</v>
      </c>
      <c r="C611" s="228"/>
      <c r="D611" s="229"/>
      <c r="E611" s="230"/>
      <c r="F611" s="229"/>
      <c r="G611" s="117"/>
      <c r="H611" s="231">
        <f t="shared" si="20"/>
        <v>0</v>
      </c>
      <c r="I611" s="117"/>
    </row>
    <row r="612" spans="1:9" x14ac:dyDescent="0.3">
      <c r="A612" s="227"/>
      <c r="B612" s="176" t="e">
        <f t="shared" si="19"/>
        <v>#N/A</v>
      </c>
      <c r="C612" s="228"/>
      <c r="D612" s="229"/>
      <c r="E612" s="230"/>
      <c r="F612" s="229"/>
      <c r="G612" s="117"/>
      <c r="H612" s="231">
        <f t="shared" si="20"/>
        <v>0</v>
      </c>
      <c r="I612" s="117"/>
    </row>
    <row r="613" spans="1:9" x14ac:dyDescent="0.3">
      <c r="A613" s="227"/>
      <c r="B613" s="176" t="e">
        <f t="shared" si="19"/>
        <v>#N/A</v>
      </c>
      <c r="C613" s="228"/>
      <c r="D613" s="229"/>
      <c r="E613" s="230"/>
      <c r="F613" s="229"/>
      <c r="G613" s="117"/>
      <c r="H613" s="231">
        <f t="shared" si="20"/>
        <v>0</v>
      </c>
      <c r="I613" s="117"/>
    </row>
    <row r="614" spans="1:9" x14ac:dyDescent="0.3">
      <c r="A614" s="227"/>
      <c r="B614" s="176" t="e">
        <f t="shared" si="19"/>
        <v>#N/A</v>
      </c>
      <c r="C614" s="228"/>
      <c r="D614" s="229"/>
      <c r="E614" s="230"/>
      <c r="F614" s="229"/>
      <c r="G614" s="117"/>
      <c r="H614" s="231">
        <f t="shared" si="20"/>
        <v>0</v>
      </c>
      <c r="I614" s="117"/>
    </row>
    <row r="615" spans="1:9" x14ac:dyDescent="0.3">
      <c r="A615" s="227"/>
      <c r="B615" s="176" t="e">
        <f t="shared" si="19"/>
        <v>#N/A</v>
      </c>
      <c r="C615" s="228"/>
      <c r="D615" s="229"/>
      <c r="E615" s="230"/>
      <c r="F615" s="229"/>
      <c r="G615" s="117"/>
      <c r="H615" s="231">
        <f t="shared" si="20"/>
        <v>0</v>
      </c>
      <c r="I615" s="117"/>
    </row>
    <row r="616" spans="1:9" x14ac:dyDescent="0.3">
      <c r="A616" s="227"/>
      <c r="B616" s="176" t="e">
        <f t="shared" si="19"/>
        <v>#N/A</v>
      </c>
      <c r="C616" s="228"/>
      <c r="D616" s="229"/>
      <c r="E616" s="230"/>
      <c r="F616" s="229"/>
      <c r="G616" s="117"/>
      <c r="H616" s="231">
        <f t="shared" si="20"/>
        <v>0</v>
      </c>
      <c r="I616" s="117"/>
    </row>
    <row r="617" spans="1:9" x14ac:dyDescent="0.3">
      <c r="A617" s="227"/>
      <c r="B617" s="176" t="e">
        <f t="shared" si="19"/>
        <v>#N/A</v>
      </c>
      <c r="C617" s="228"/>
      <c r="D617" s="229"/>
      <c r="E617" s="230"/>
      <c r="F617" s="229"/>
      <c r="G617" s="117"/>
      <c r="H617" s="231">
        <f t="shared" si="20"/>
        <v>0</v>
      </c>
      <c r="I617" s="117"/>
    </row>
    <row r="618" spans="1:9" x14ac:dyDescent="0.3">
      <c r="A618" s="227"/>
      <c r="B618" s="176" t="e">
        <f t="shared" si="19"/>
        <v>#N/A</v>
      </c>
      <c r="C618" s="228"/>
      <c r="D618" s="229"/>
      <c r="E618" s="230"/>
      <c r="F618" s="229"/>
      <c r="G618" s="117"/>
      <c r="H618" s="231">
        <f t="shared" si="20"/>
        <v>0</v>
      </c>
      <c r="I618" s="117"/>
    </row>
    <row r="619" spans="1:9" x14ac:dyDescent="0.3">
      <c r="A619" s="227"/>
      <c r="B619" s="176" t="e">
        <f t="shared" si="19"/>
        <v>#N/A</v>
      </c>
      <c r="C619" s="228"/>
      <c r="D619" s="229"/>
      <c r="E619" s="230"/>
      <c r="F619" s="229"/>
      <c r="G619" s="117"/>
      <c r="H619" s="231">
        <f t="shared" si="20"/>
        <v>0</v>
      </c>
      <c r="I619" s="117"/>
    </row>
    <row r="620" spans="1:9" x14ac:dyDescent="0.3">
      <c r="A620" s="227"/>
      <c r="B620" s="176" t="e">
        <f t="shared" si="19"/>
        <v>#N/A</v>
      </c>
      <c r="C620" s="228"/>
      <c r="D620" s="229"/>
      <c r="E620" s="230"/>
      <c r="F620" s="229"/>
      <c r="G620" s="117"/>
      <c r="H620" s="231">
        <f t="shared" si="20"/>
        <v>0</v>
      </c>
      <c r="I620" s="117"/>
    </row>
    <row r="621" spans="1:9" x14ac:dyDescent="0.3">
      <c r="A621" s="227"/>
      <c r="B621" s="176" t="e">
        <f t="shared" si="19"/>
        <v>#N/A</v>
      </c>
      <c r="C621" s="228"/>
      <c r="D621" s="229"/>
      <c r="E621" s="230"/>
      <c r="F621" s="229"/>
      <c r="G621" s="117"/>
      <c r="H621" s="231">
        <f t="shared" si="20"/>
        <v>0</v>
      </c>
      <c r="I621" s="117"/>
    </row>
    <row r="622" spans="1:9" x14ac:dyDescent="0.3">
      <c r="A622" s="227"/>
      <c r="B622" s="176" t="e">
        <f t="shared" si="19"/>
        <v>#N/A</v>
      </c>
      <c r="C622" s="228"/>
      <c r="D622" s="229"/>
      <c r="E622" s="230"/>
      <c r="F622" s="229"/>
      <c r="G622" s="117"/>
      <c r="H622" s="231">
        <f t="shared" si="20"/>
        <v>0</v>
      </c>
      <c r="I622" s="117"/>
    </row>
    <row r="623" spans="1:9" x14ac:dyDescent="0.3">
      <c r="A623" s="227"/>
      <c r="B623" s="176" t="e">
        <f t="shared" si="19"/>
        <v>#N/A</v>
      </c>
      <c r="C623" s="228"/>
      <c r="D623" s="229"/>
      <c r="E623" s="230"/>
      <c r="F623" s="229"/>
      <c r="G623" s="117"/>
      <c r="H623" s="231">
        <f t="shared" si="20"/>
        <v>0</v>
      </c>
      <c r="I623" s="117"/>
    </row>
    <row r="624" spans="1:9" x14ac:dyDescent="0.3">
      <c r="A624" s="227"/>
      <c r="B624" s="176" t="e">
        <f t="shared" si="19"/>
        <v>#N/A</v>
      </c>
      <c r="C624" s="228"/>
      <c r="D624" s="229"/>
      <c r="E624" s="230"/>
      <c r="F624" s="229"/>
      <c r="G624" s="117"/>
      <c r="H624" s="231">
        <f t="shared" si="20"/>
        <v>0</v>
      </c>
      <c r="I624" s="117"/>
    </row>
    <row r="625" spans="1:9" x14ac:dyDescent="0.3">
      <c r="A625" s="227"/>
      <c r="B625" s="176" t="e">
        <f t="shared" si="19"/>
        <v>#N/A</v>
      </c>
      <c r="C625" s="228"/>
      <c r="D625" s="229"/>
      <c r="E625" s="230"/>
      <c r="F625" s="229"/>
      <c r="G625" s="117"/>
      <c r="H625" s="231">
        <f t="shared" si="20"/>
        <v>0</v>
      </c>
      <c r="I625" s="117"/>
    </row>
    <row r="626" spans="1:9" x14ac:dyDescent="0.3">
      <c r="A626" s="227"/>
      <c r="B626" s="176" t="e">
        <f t="shared" si="19"/>
        <v>#N/A</v>
      </c>
      <c r="C626" s="228"/>
      <c r="D626" s="229"/>
      <c r="E626" s="230"/>
      <c r="F626" s="229"/>
      <c r="G626" s="117"/>
      <c r="H626" s="231">
        <f t="shared" si="20"/>
        <v>0</v>
      </c>
      <c r="I626" s="117"/>
    </row>
    <row r="627" spans="1:9" x14ac:dyDescent="0.3">
      <c r="A627" s="227"/>
      <c r="B627" s="176" t="e">
        <f t="shared" si="19"/>
        <v>#N/A</v>
      </c>
      <c r="C627" s="228"/>
      <c r="D627" s="229"/>
      <c r="E627" s="230"/>
      <c r="F627" s="229"/>
      <c r="G627" s="117"/>
      <c r="H627" s="231">
        <f t="shared" si="20"/>
        <v>0</v>
      </c>
      <c r="I627" s="117"/>
    </row>
    <row r="628" spans="1:9" x14ac:dyDescent="0.3">
      <c r="A628" s="227"/>
      <c r="B628" s="176" t="e">
        <f t="shared" si="19"/>
        <v>#N/A</v>
      </c>
      <c r="C628" s="228"/>
      <c r="D628" s="229"/>
      <c r="E628" s="230"/>
      <c r="F628" s="229"/>
      <c r="G628" s="117"/>
      <c r="H628" s="231">
        <f t="shared" si="20"/>
        <v>0</v>
      </c>
      <c r="I628" s="117"/>
    </row>
    <row r="629" spans="1:9" x14ac:dyDescent="0.3">
      <c r="A629" s="227"/>
      <c r="B629" s="176" t="e">
        <f t="shared" si="19"/>
        <v>#N/A</v>
      </c>
      <c r="C629" s="228"/>
      <c r="D629" s="229"/>
      <c r="E629" s="230"/>
      <c r="F629" s="229"/>
      <c r="G629" s="117"/>
      <c r="H629" s="231">
        <f t="shared" si="20"/>
        <v>0</v>
      </c>
      <c r="I629" s="117"/>
    </row>
    <row r="630" spans="1:9" x14ac:dyDescent="0.3">
      <c r="A630" s="227"/>
      <c r="B630" s="176" t="e">
        <f t="shared" si="19"/>
        <v>#N/A</v>
      </c>
      <c r="C630" s="228"/>
      <c r="D630" s="229"/>
      <c r="E630" s="230"/>
      <c r="F630" s="229"/>
      <c r="G630" s="117"/>
      <c r="H630" s="231">
        <f t="shared" si="20"/>
        <v>0</v>
      </c>
      <c r="I630" s="117"/>
    </row>
    <row r="631" spans="1:9" x14ac:dyDescent="0.3">
      <c r="A631" s="227"/>
      <c r="B631" s="176" t="e">
        <f t="shared" si="19"/>
        <v>#N/A</v>
      </c>
      <c r="C631" s="228"/>
      <c r="D631" s="229"/>
      <c r="E631" s="230"/>
      <c r="F631" s="229"/>
      <c r="G631" s="117"/>
      <c r="H631" s="231">
        <f t="shared" si="20"/>
        <v>0</v>
      </c>
      <c r="I631" s="117"/>
    </row>
    <row r="632" spans="1:9" x14ac:dyDescent="0.3">
      <c r="A632" s="227"/>
      <c r="B632" s="176" t="e">
        <f t="shared" si="19"/>
        <v>#N/A</v>
      </c>
      <c r="C632" s="228"/>
      <c r="D632" s="229"/>
      <c r="E632" s="230"/>
      <c r="F632" s="229"/>
      <c r="G632" s="117"/>
      <c r="H632" s="231">
        <f t="shared" si="20"/>
        <v>0</v>
      </c>
      <c r="I632" s="117"/>
    </row>
    <row r="633" spans="1:9" x14ac:dyDescent="0.3">
      <c r="A633" s="227"/>
      <c r="B633" s="176" t="e">
        <f t="shared" si="19"/>
        <v>#N/A</v>
      </c>
      <c r="C633" s="228"/>
      <c r="D633" s="229"/>
      <c r="E633" s="230"/>
      <c r="F633" s="229"/>
      <c r="G633" s="117"/>
      <c r="H633" s="231">
        <f t="shared" si="20"/>
        <v>0</v>
      </c>
      <c r="I633" s="117"/>
    </row>
    <row r="634" spans="1:9" x14ac:dyDescent="0.3">
      <c r="A634" s="227"/>
      <c r="B634" s="176" t="e">
        <f t="shared" si="19"/>
        <v>#N/A</v>
      </c>
      <c r="C634" s="228"/>
      <c r="D634" s="229"/>
      <c r="E634" s="230"/>
      <c r="F634" s="229"/>
      <c r="G634" s="117"/>
      <c r="H634" s="231">
        <f t="shared" si="20"/>
        <v>0</v>
      </c>
      <c r="I634" s="117"/>
    </row>
    <row r="635" spans="1:9" x14ac:dyDescent="0.3">
      <c r="A635" s="227"/>
      <c r="B635" s="176" t="e">
        <f t="shared" si="19"/>
        <v>#N/A</v>
      </c>
      <c r="C635" s="228"/>
      <c r="D635" s="229"/>
      <c r="E635" s="230"/>
      <c r="F635" s="229"/>
      <c r="G635" s="117"/>
      <c r="H635" s="231">
        <f t="shared" si="20"/>
        <v>0</v>
      </c>
      <c r="I635" s="117"/>
    </row>
    <row r="636" spans="1:9" x14ac:dyDescent="0.3">
      <c r="A636" s="227"/>
      <c r="B636" s="176" t="e">
        <f t="shared" si="19"/>
        <v>#N/A</v>
      </c>
      <c r="C636" s="228"/>
      <c r="D636" s="229"/>
      <c r="E636" s="230"/>
      <c r="F636" s="229"/>
      <c r="G636" s="117"/>
      <c r="H636" s="231">
        <f t="shared" si="20"/>
        <v>0</v>
      </c>
      <c r="I636" s="117"/>
    </row>
    <row r="637" spans="1:9" x14ac:dyDescent="0.3">
      <c r="A637" s="227"/>
      <c r="B637" s="176" t="e">
        <f t="shared" si="19"/>
        <v>#N/A</v>
      </c>
      <c r="C637" s="228"/>
      <c r="D637" s="229"/>
      <c r="E637" s="230"/>
      <c r="F637" s="229"/>
      <c r="G637" s="117"/>
      <c r="H637" s="231">
        <f t="shared" si="20"/>
        <v>0</v>
      </c>
      <c r="I637" s="117"/>
    </row>
    <row r="638" spans="1:9" x14ac:dyDescent="0.3">
      <c r="A638" s="227"/>
      <c r="B638" s="176" t="e">
        <f t="shared" si="19"/>
        <v>#N/A</v>
      </c>
      <c r="C638" s="228"/>
      <c r="D638" s="229"/>
      <c r="E638" s="230"/>
      <c r="F638" s="229"/>
      <c r="G638" s="117"/>
      <c r="H638" s="231">
        <f t="shared" si="20"/>
        <v>0</v>
      </c>
      <c r="I638" s="117"/>
    </row>
    <row r="639" spans="1:9" x14ac:dyDescent="0.3">
      <c r="A639" s="227"/>
      <c r="B639" s="176" t="e">
        <f t="shared" si="19"/>
        <v>#N/A</v>
      </c>
      <c r="C639" s="228"/>
      <c r="D639" s="229"/>
      <c r="E639" s="230"/>
      <c r="F639" s="229"/>
      <c r="G639" s="117"/>
      <c r="H639" s="231">
        <f t="shared" si="20"/>
        <v>0</v>
      </c>
      <c r="I639" s="117"/>
    </row>
    <row r="640" spans="1:9" x14ac:dyDescent="0.3">
      <c r="A640" s="227"/>
      <c r="B640" s="176" t="e">
        <f t="shared" si="19"/>
        <v>#N/A</v>
      </c>
      <c r="C640" s="228"/>
      <c r="D640" s="229"/>
      <c r="E640" s="230"/>
      <c r="F640" s="229"/>
      <c r="G640" s="117"/>
      <c r="H640" s="231">
        <f t="shared" si="20"/>
        <v>0</v>
      </c>
      <c r="I640" s="117"/>
    </row>
    <row r="641" spans="1:9" x14ac:dyDescent="0.3">
      <c r="A641" s="227"/>
      <c r="B641" s="176" t="e">
        <f t="shared" si="19"/>
        <v>#N/A</v>
      </c>
      <c r="C641" s="228"/>
      <c r="D641" s="229"/>
      <c r="E641" s="230"/>
      <c r="F641" s="229"/>
      <c r="G641" s="117"/>
      <c r="H641" s="231">
        <f t="shared" si="20"/>
        <v>0</v>
      </c>
      <c r="I641" s="117"/>
    </row>
    <row r="642" spans="1:9" x14ac:dyDescent="0.3">
      <c r="A642" s="227"/>
      <c r="B642" s="176" t="e">
        <f t="shared" si="19"/>
        <v>#N/A</v>
      </c>
      <c r="C642" s="228"/>
      <c r="D642" s="229"/>
      <c r="E642" s="230"/>
      <c r="F642" s="229"/>
      <c r="G642" s="117"/>
      <c r="H642" s="231">
        <f t="shared" si="20"/>
        <v>0</v>
      </c>
      <c r="I642" s="117"/>
    </row>
    <row r="643" spans="1:9" x14ac:dyDescent="0.3">
      <c r="A643" s="227"/>
      <c r="B643" s="176" t="e">
        <f t="shared" si="19"/>
        <v>#N/A</v>
      </c>
      <c r="C643" s="228"/>
      <c r="D643" s="229"/>
      <c r="E643" s="230"/>
      <c r="F643" s="229"/>
      <c r="G643" s="117"/>
      <c r="H643" s="231">
        <f t="shared" si="20"/>
        <v>0</v>
      </c>
      <c r="I643" s="117"/>
    </row>
    <row r="644" spans="1:9" x14ac:dyDescent="0.3">
      <c r="A644" s="227"/>
      <c r="B644" s="176" t="e">
        <f t="shared" si="19"/>
        <v>#N/A</v>
      </c>
      <c r="C644" s="228"/>
      <c r="D644" s="229"/>
      <c r="E644" s="230"/>
      <c r="F644" s="229"/>
      <c r="G644" s="117"/>
      <c r="H644" s="231">
        <f t="shared" si="20"/>
        <v>0</v>
      </c>
      <c r="I644" s="117"/>
    </row>
    <row r="645" spans="1:9" x14ac:dyDescent="0.3">
      <c r="A645" s="227"/>
      <c r="B645" s="176" t="e">
        <f t="shared" si="19"/>
        <v>#N/A</v>
      </c>
      <c r="C645" s="228"/>
      <c r="D645" s="229"/>
      <c r="E645" s="230"/>
      <c r="F645" s="229"/>
      <c r="G645" s="117"/>
      <c r="H645" s="231">
        <f t="shared" si="20"/>
        <v>0</v>
      </c>
      <c r="I645" s="117"/>
    </row>
    <row r="646" spans="1:9" x14ac:dyDescent="0.3">
      <c r="A646" s="227"/>
      <c r="B646" s="176" t="e">
        <f t="shared" si="19"/>
        <v>#N/A</v>
      </c>
      <c r="C646" s="228"/>
      <c r="D646" s="229"/>
      <c r="E646" s="230"/>
      <c r="F646" s="229"/>
      <c r="G646" s="117"/>
      <c r="H646" s="231">
        <f t="shared" si="20"/>
        <v>0</v>
      </c>
      <c r="I646" s="117"/>
    </row>
    <row r="647" spans="1:9" x14ac:dyDescent="0.3">
      <c r="A647" s="227"/>
      <c r="B647" s="176" t="e">
        <f t="shared" ref="B647:B710" si="21">LOOKUP(A647,podpolozky2,nazvypodpoloziek2)</f>
        <v>#N/A</v>
      </c>
      <c r="C647" s="228"/>
      <c r="D647" s="229"/>
      <c r="E647" s="230"/>
      <c r="F647" s="229"/>
      <c r="G647" s="117"/>
      <c r="H647" s="231">
        <f t="shared" ref="H647:H710" si="22">G647-I647</f>
        <v>0</v>
      </c>
      <c r="I647" s="117"/>
    </row>
    <row r="648" spans="1:9" x14ac:dyDescent="0.3">
      <c r="A648" s="227"/>
      <c r="B648" s="176" t="e">
        <f t="shared" si="21"/>
        <v>#N/A</v>
      </c>
      <c r="C648" s="228"/>
      <c r="D648" s="229"/>
      <c r="E648" s="230"/>
      <c r="F648" s="229"/>
      <c r="G648" s="117"/>
      <c r="H648" s="231">
        <f t="shared" si="22"/>
        <v>0</v>
      </c>
      <c r="I648" s="117"/>
    </row>
    <row r="649" spans="1:9" x14ac:dyDescent="0.3">
      <c r="A649" s="227"/>
      <c r="B649" s="176" t="e">
        <f t="shared" si="21"/>
        <v>#N/A</v>
      </c>
      <c r="C649" s="228"/>
      <c r="D649" s="229"/>
      <c r="E649" s="230"/>
      <c r="F649" s="229"/>
      <c r="G649" s="117"/>
      <c r="H649" s="231">
        <f t="shared" si="22"/>
        <v>0</v>
      </c>
      <c r="I649" s="117"/>
    </row>
    <row r="650" spans="1:9" x14ac:dyDescent="0.3">
      <c r="A650" s="227"/>
      <c r="B650" s="176" t="e">
        <f t="shared" si="21"/>
        <v>#N/A</v>
      </c>
      <c r="C650" s="228"/>
      <c r="D650" s="229"/>
      <c r="E650" s="230"/>
      <c r="F650" s="229"/>
      <c r="G650" s="117"/>
      <c r="H650" s="231">
        <f t="shared" si="22"/>
        <v>0</v>
      </c>
      <c r="I650" s="117"/>
    </row>
    <row r="651" spans="1:9" x14ac:dyDescent="0.3">
      <c r="A651" s="227"/>
      <c r="B651" s="176" t="e">
        <f t="shared" si="21"/>
        <v>#N/A</v>
      </c>
      <c r="C651" s="228"/>
      <c r="D651" s="229"/>
      <c r="E651" s="230"/>
      <c r="F651" s="229"/>
      <c r="G651" s="117"/>
      <c r="H651" s="231">
        <f t="shared" si="22"/>
        <v>0</v>
      </c>
      <c r="I651" s="117"/>
    </row>
    <row r="652" spans="1:9" x14ac:dyDescent="0.3">
      <c r="A652" s="227"/>
      <c r="B652" s="176" t="e">
        <f t="shared" si="21"/>
        <v>#N/A</v>
      </c>
      <c r="C652" s="228"/>
      <c r="D652" s="229"/>
      <c r="E652" s="230"/>
      <c r="F652" s="229"/>
      <c r="G652" s="117"/>
      <c r="H652" s="231">
        <f t="shared" si="22"/>
        <v>0</v>
      </c>
      <c r="I652" s="117"/>
    </row>
    <row r="653" spans="1:9" x14ac:dyDescent="0.3">
      <c r="A653" s="227"/>
      <c r="B653" s="176" t="e">
        <f t="shared" si="21"/>
        <v>#N/A</v>
      </c>
      <c r="C653" s="228"/>
      <c r="D653" s="229"/>
      <c r="E653" s="230"/>
      <c r="F653" s="229"/>
      <c r="G653" s="117"/>
      <c r="H653" s="231">
        <f t="shared" si="22"/>
        <v>0</v>
      </c>
      <c r="I653" s="117"/>
    </row>
    <row r="654" spans="1:9" x14ac:dyDescent="0.3">
      <c r="A654" s="227"/>
      <c r="B654" s="176" t="e">
        <f t="shared" si="21"/>
        <v>#N/A</v>
      </c>
      <c r="C654" s="228"/>
      <c r="D654" s="229"/>
      <c r="E654" s="230"/>
      <c r="F654" s="229"/>
      <c r="G654" s="117"/>
      <c r="H654" s="231">
        <f t="shared" si="22"/>
        <v>0</v>
      </c>
      <c r="I654" s="117"/>
    </row>
    <row r="655" spans="1:9" x14ac:dyDescent="0.3">
      <c r="A655" s="227"/>
      <c r="B655" s="176" t="e">
        <f t="shared" si="21"/>
        <v>#N/A</v>
      </c>
      <c r="C655" s="228"/>
      <c r="D655" s="229"/>
      <c r="E655" s="230"/>
      <c r="F655" s="229"/>
      <c r="G655" s="117"/>
      <c r="H655" s="231">
        <f t="shared" si="22"/>
        <v>0</v>
      </c>
      <c r="I655" s="117"/>
    </row>
    <row r="656" spans="1:9" x14ac:dyDescent="0.3">
      <c r="A656" s="227"/>
      <c r="B656" s="176" t="e">
        <f t="shared" si="21"/>
        <v>#N/A</v>
      </c>
      <c r="C656" s="228"/>
      <c r="D656" s="229"/>
      <c r="E656" s="230"/>
      <c r="F656" s="229"/>
      <c r="G656" s="117"/>
      <c r="H656" s="231">
        <f t="shared" si="22"/>
        <v>0</v>
      </c>
      <c r="I656" s="117"/>
    </row>
    <row r="657" spans="1:9" x14ac:dyDescent="0.3">
      <c r="A657" s="227"/>
      <c r="B657" s="176" t="e">
        <f t="shared" si="21"/>
        <v>#N/A</v>
      </c>
      <c r="C657" s="228"/>
      <c r="D657" s="229"/>
      <c r="E657" s="230"/>
      <c r="F657" s="229"/>
      <c r="G657" s="117"/>
      <c r="H657" s="231">
        <f t="shared" si="22"/>
        <v>0</v>
      </c>
      <c r="I657" s="117"/>
    </row>
    <row r="658" spans="1:9" x14ac:dyDescent="0.3">
      <c r="A658" s="227"/>
      <c r="B658" s="176" t="e">
        <f t="shared" si="21"/>
        <v>#N/A</v>
      </c>
      <c r="C658" s="228"/>
      <c r="D658" s="229"/>
      <c r="E658" s="230"/>
      <c r="F658" s="229"/>
      <c r="G658" s="117"/>
      <c r="H658" s="231">
        <f t="shared" si="22"/>
        <v>0</v>
      </c>
      <c r="I658" s="117"/>
    </row>
    <row r="659" spans="1:9" x14ac:dyDescent="0.3">
      <c r="A659" s="227"/>
      <c r="B659" s="176" t="e">
        <f t="shared" si="21"/>
        <v>#N/A</v>
      </c>
      <c r="C659" s="228"/>
      <c r="D659" s="229"/>
      <c r="E659" s="230"/>
      <c r="F659" s="229"/>
      <c r="G659" s="117"/>
      <c r="H659" s="231">
        <f t="shared" si="22"/>
        <v>0</v>
      </c>
      <c r="I659" s="117"/>
    </row>
    <row r="660" spans="1:9" x14ac:dyDescent="0.3">
      <c r="A660" s="227"/>
      <c r="B660" s="176" t="e">
        <f t="shared" si="21"/>
        <v>#N/A</v>
      </c>
      <c r="C660" s="228"/>
      <c r="D660" s="229"/>
      <c r="E660" s="230"/>
      <c r="F660" s="229"/>
      <c r="G660" s="117"/>
      <c r="H660" s="231">
        <f t="shared" si="22"/>
        <v>0</v>
      </c>
      <c r="I660" s="117"/>
    </row>
    <row r="661" spans="1:9" x14ac:dyDescent="0.3">
      <c r="A661" s="227"/>
      <c r="B661" s="176" t="e">
        <f t="shared" si="21"/>
        <v>#N/A</v>
      </c>
      <c r="C661" s="228"/>
      <c r="D661" s="229"/>
      <c r="E661" s="230"/>
      <c r="F661" s="229"/>
      <c r="G661" s="117"/>
      <c r="H661" s="231">
        <f t="shared" si="22"/>
        <v>0</v>
      </c>
      <c r="I661" s="117"/>
    </row>
    <row r="662" spans="1:9" x14ac:dyDescent="0.3">
      <c r="A662" s="227"/>
      <c r="B662" s="176" t="e">
        <f t="shared" si="21"/>
        <v>#N/A</v>
      </c>
      <c r="C662" s="228"/>
      <c r="D662" s="229"/>
      <c r="E662" s="230"/>
      <c r="F662" s="229"/>
      <c r="G662" s="117"/>
      <c r="H662" s="231">
        <f t="shared" si="22"/>
        <v>0</v>
      </c>
      <c r="I662" s="117"/>
    </row>
    <row r="663" spans="1:9" x14ac:dyDescent="0.3">
      <c r="A663" s="227"/>
      <c r="B663" s="176" t="e">
        <f t="shared" si="21"/>
        <v>#N/A</v>
      </c>
      <c r="C663" s="228"/>
      <c r="D663" s="229"/>
      <c r="E663" s="230"/>
      <c r="F663" s="229"/>
      <c r="G663" s="117"/>
      <c r="H663" s="231">
        <f t="shared" si="22"/>
        <v>0</v>
      </c>
      <c r="I663" s="117"/>
    </row>
    <row r="664" spans="1:9" x14ac:dyDescent="0.3">
      <c r="A664" s="227"/>
      <c r="B664" s="176" t="e">
        <f t="shared" si="21"/>
        <v>#N/A</v>
      </c>
      <c r="C664" s="228"/>
      <c r="D664" s="229"/>
      <c r="E664" s="230"/>
      <c r="F664" s="229"/>
      <c r="G664" s="117"/>
      <c r="H664" s="231">
        <f t="shared" si="22"/>
        <v>0</v>
      </c>
      <c r="I664" s="117"/>
    </row>
    <row r="665" spans="1:9" x14ac:dyDescent="0.3">
      <c r="A665" s="227"/>
      <c r="B665" s="176" t="e">
        <f t="shared" si="21"/>
        <v>#N/A</v>
      </c>
      <c r="C665" s="228"/>
      <c r="D665" s="229"/>
      <c r="E665" s="230"/>
      <c r="F665" s="229"/>
      <c r="G665" s="117"/>
      <c r="H665" s="231">
        <f t="shared" si="22"/>
        <v>0</v>
      </c>
      <c r="I665" s="117"/>
    </row>
    <row r="666" spans="1:9" x14ac:dyDescent="0.3">
      <c r="A666" s="227"/>
      <c r="B666" s="176" t="e">
        <f t="shared" si="21"/>
        <v>#N/A</v>
      </c>
      <c r="C666" s="228"/>
      <c r="D666" s="229"/>
      <c r="E666" s="230"/>
      <c r="F666" s="229"/>
      <c r="G666" s="117"/>
      <c r="H666" s="231">
        <f t="shared" si="22"/>
        <v>0</v>
      </c>
      <c r="I666" s="117"/>
    </row>
    <row r="667" spans="1:9" x14ac:dyDescent="0.3">
      <c r="A667" s="227"/>
      <c r="B667" s="176" t="e">
        <f t="shared" si="21"/>
        <v>#N/A</v>
      </c>
      <c r="C667" s="228"/>
      <c r="D667" s="229"/>
      <c r="E667" s="230"/>
      <c r="F667" s="229"/>
      <c r="G667" s="117"/>
      <c r="H667" s="231">
        <f t="shared" si="22"/>
        <v>0</v>
      </c>
      <c r="I667" s="117"/>
    </row>
    <row r="668" spans="1:9" x14ac:dyDescent="0.3">
      <c r="A668" s="227"/>
      <c r="B668" s="176" t="e">
        <f t="shared" si="21"/>
        <v>#N/A</v>
      </c>
      <c r="C668" s="228"/>
      <c r="D668" s="229"/>
      <c r="E668" s="230"/>
      <c r="F668" s="229"/>
      <c r="G668" s="117"/>
      <c r="H668" s="231">
        <f t="shared" si="22"/>
        <v>0</v>
      </c>
      <c r="I668" s="117"/>
    </row>
    <row r="669" spans="1:9" x14ac:dyDescent="0.3">
      <c r="A669" s="227"/>
      <c r="B669" s="176" t="e">
        <f t="shared" si="21"/>
        <v>#N/A</v>
      </c>
      <c r="C669" s="228"/>
      <c r="D669" s="229"/>
      <c r="E669" s="230"/>
      <c r="F669" s="229"/>
      <c r="G669" s="117"/>
      <c r="H669" s="231">
        <f t="shared" si="22"/>
        <v>0</v>
      </c>
      <c r="I669" s="117"/>
    </row>
    <row r="670" spans="1:9" x14ac:dyDescent="0.3">
      <c r="A670" s="227"/>
      <c r="B670" s="176" t="e">
        <f t="shared" si="21"/>
        <v>#N/A</v>
      </c>
      <c r="C670" s="228"/>
      <c r="D670" s="229"/>
      <c r="E670" s="230"/>
      <c r="F670" s="229"/>
      <c r="G670" s="117"/>
      <c r="H670" s="231">
        <f t="shared" si="22"/>
        <v>0</v>
      </c>
      <c r="I670" s="117"/>
    </row>
    <row r="671" spans="1:9" x14ac:dyDescent="0.3">
      <c r="A671" s="227"/>
      <c r="B671" s="176" t="e">
        <f t="shared" si="21"/>
        <v>#N/A</v>
      </c>
      <c r="C671" s="228"/>
      <c r="D671" s="229"/>
      <c r="E671" s="230"/>
      <c r="F671" s="229"/>
      <c r="G671" s="117"/>
      <c r="H671" s="231">
        <f t="shared" si="22"/>
        <v>0</v>
      </c>
      <c r="I671" s="117"/>
    </row>
    <row r="672" spans="1:9" x14ac:dyDescent="0.3">
      <c r="A672" s="227"/>
      <c r="B672" s="176" t="e">
        <f t="shared" si="21"/>
        <v>#N/A</v>
      </c>
      <c r="C672" s="228"/>
      <c r="D672" s="229"/>
      <c r="E672" s="230"/>
      <c r="F672" s="229"/>
      <c r="G672" s="117"/>
      <c r="H672" s="231">
        <f t="shared" si="22"/>
        <v>0</v>
      </c>
      <c r="I672" s="117"/>
    </row>
    <row r="673" spans="1:9" x14ac:dyDescent="0.3">
      <c r="A673" s="227"/>
      <c r="B673" s="176" t="e">
        <f t="shared" si="21"/>
        <v>#N/A</v>
      </c>
      <c r="C673" s="228"/>
      <c r="D673" s="229"/>
      <c r="E673" s="230"/>
      <c r="F673" s="229"/>
      <c r="G673" s="117"/>
      <c r="H673" s="231">
        <f t="shared" si="22"/>
        <v>0</v>
      </c>
      <c r="I673" s="117"/>
    </row>
    <row r="674" spans="1:9" x14ac:dyDescent="0.3">
      <c r="A674" s="227"/>
      <c r="B674" s="176" t="e">
        <f t="shared" si="21"/>
        <v>#N/A</v>
      </c>
      <c r="C674" s="228"/>
      <c r="D674" s="229"/>
      <c r="E674" s="230"/>
      <c r="F674" s="229"/>
      <c r="G674" s="117"/>
      <c r="H674" s="231">
        <f t="shared" si="22"/>
        <v>0</v>
      </c>
      <c r="I674" s="117"/>
    </row>
    <row r="675" spans="1:9" x14ac:dyDescent="0.3">
      <c r="A675" s="227"/>
      <c r="B675" s="176" t="e">
        <f t="shared" si="21"/>
        <v>#N/A</v>
      </c>
      <c r="C675" s="228"/>
      <c r="D675" s="229"/>
      <c r="E675" s="230"/>
      <c r="F675" s="229"/>
      <c r="G675" s="117"/>
      <c r="H675" s="231">
        <f t="shared" si="22"/>
        <v>0</v>
      </c>
      <c r="I675" s="117"/>
    </row>
    <row r="676" spans="1:9" x14ac:dyDescent="0.3">
      <c r="A676" s="227"/>
      <c r="B676" s="176" t="e">
        <f t="shared" si="21"/>
        <v>#N/A</v>
      </c>
      <c r="C676" s="228"/>
      <c r="D676" s="229"/>
      <c r="E676" s="230"/>
      <c r="F676" s="229"/>
      <c r="G676" s="117"/>
      <c r="H676" s="231">
        <f t="shared" si="22"/>
        <v>0</v>
      </c>
      <c r="I676" s="117"/>
    </row>
    <row r="677" spans="1:9" x14ac:dyDescent="0.3">
      <c r="A677" s="227"/>
      <c r="B677" s="176" t="e">
        <f t="shared" si="21"/>
        <v>#N/A</v>
      </c>
      <c r="C677" s="228"/>
      <c r="D677" s="229"/>
      <c r="E677" s="230"/>
      <c r="F677" s="229"/>
      <c r="G677" s="117"/>
      <c r="H677" s="231">
        <f t="shared" si="22"/>
        <v>0</v>
      </c>
      <c r="I677" s="117"/>
    </row>
    <row r="678" spans="1:9" x14ac:dyDescent="0.3">
      <c r="A678" s="227"/>
      <c r="B678" s="176" t="e">
        <f t="shared" si="21"/>
        <v>#N/A</v>
      </c>
      <c r="C678" s="228"/>
      <c r="D678" s="229"/>
      <c r="E678" s="230"/>
      <c r="F678" s="229"/>
      <c r="G678" s="117"/>
      <c r="H678" s="231">
        <f t="shared" si="22"/>
        <v>0</v>
      </c>
      <c r="I678" s="117"/>
    </row>
    <row r="679" spans="1:9" x14ac:dyDescent="0.3">
      <c r="A679" s="227"/>
      <c r="B679" s="176" t="e">
        <f t="shared" si="21"/>
        <v>#N/A</v>
      </c>
      <c r="C679" s="228"/>
      <c r="D679" s="229"/>
      <c r="E679" s="230"/>
      <c r="F679" s="229"/>
      <c r="G679" s="117"/>
      <c r="H679" s="231">
        <f t="shared" si="22"/>
        <v>0</v>
      </c>
      <c r="I679" s="117"/>
    </row>
    <row r="680" spans="1:9" x14ac:dyDescent="0.3">
      <c r="A680" s="227"/>
      <c r="B680" s="176" t="e">
        <f t="shared" si="21"/>
        <v>#N/A</v>
      </c>
      <c r="C680" s="228"/>
      <c r="D680" s="229"/>
      <c r="E680" s="230"/>
      <c r="F680" s="229"/>
      <c r="G680" s="117"/>
      <c r="H680" s="231">
        <f t="shared" si="22"/>
        <v>0</v>
      </c>
      <c r="I680" s="117"/>
    </row>
    <row r="681" spans="1:9" x14ac:dyDescent="0.3">
      <c r="A681" s="227"/>
      <c r="B681" s="176" t="e">
        <f t="shared" si="21"/>
        <v>#N/A</v>
      </c>
      <c r="C681" s="228"/>
      <c r="D681" s="229"/>
      <c r="E681" s="230"/>
      <c r="F681" s="229"/>
      <c r="G681" s="117"/>
      <c r="H681" s="231">
        <f t="shared" si="22"/>
        <v>0</v>
      </c>
      <c r="I681" s="117"/>
    </row>
    <row r="682" spans="1:9" x14ac:dyDescent="0.3">
      <c r="A682" s="227"/>
      <c r="B682" s="176" t="e">
        <f t="shared" si="21"/>
        <v>#N/A</v>
      </c>
      <c r="C682" s="228"/>
      <c r="D682" s="229"/>
      <c r="E682" s="230"/>
      <c r="F682" s="229"/>
      <c r="G682" s="117"/>
      <c r="H682" s="231">
        <f t="shared" si="22"/>
        <v>0</v>
      </c>
      <c r="I682" s="117"/>
    </row>
    <row r="683" spans="1:9" x14ac:dyDescent="0.3">
      <c r="A683" s="227"/>
      <c r="B683" s="176" t="e">
        <f t="shared" si="21"/>
        <v>#N/A</v>
      </c>
      <c r="C683" s="228"/>
      <c r="D683" s="229"/>
      <c r="E683" s="230"/>
      <c r="F683" s="229"/>
      <c r="G683" s="117"/>
      <c r="H683" s="231">
        <f t="shared" si="22"/>
        <v>0</v>
      </c>
      <c r="I683" s="117"/>
    </row>
    <row r="684" spans="1:9" x14ac:dyDescent="0.3">
      <c r="A684" s="227"/>
      <c r="B684" s="176" t="e">
        <f t="shared" si="21"/>
        <v>#N/A</v>
      </c>
      <c r="C684" s="228"/>
      <c r="D684" s="229"/>
      <c r="E684" s="230"/>
      <c r="F684" s="229"/>
      <c r="G684" s="117"/>
      <c r="H684" s="231">
        <f t="shared" si="22"/>
        <v>0</v>
      </c>
      <c r="I684" s="117"/>
    </row>
    <row r="685" spans="1:9" x14ac:dyDescent="0.3">
      <c r="A685" s="227"/>
      <c r="B685" s="176" t="e">
        <f t="shared" si="21"/>
        <v>#N/A</v>
      </c>
      <c r="C685" s="228"/>
      <c r="D685" s="229"/>
      <c r="E685" s="230"/>
      <c r="F685" s="229"/>
      <c r="G685" s="117"/>
      <c r="H685" s="231">
        <f t="shared" si="22"/>
        <v>0</v>
      </c>
      <c r="I685" s="117"/>
    </row>
    <row r="686" spans="1:9" x14ac:dyDescent="0.3">
      <c r="A686" s="227"/>
      <c r="B686" s="176" t="e">
        <f t="shared" si="21"/>
        <v>#N/A</v>
      </c>
      <c r="C686" s="228"/>
      <c r="D686" s="229"/>
      <c r="E686" s="230"/>
      <c r="F686" s="229"/>
      <c r="G686" s="117"/>
      <c r="H686" s="231">
        <f t="shared" si="22"/>
        <v>0</v>
      </c>
      <c r="I686" s="117"/>
    </row>
    <row r="687" spans="1:9" x14ac:dyDescent="0.3">
      <c r="A687" s="227"/>
      <c r="B687" s="176" t="e">
        <f t="shared" si="21"/>
        <v>#N/A</v>
      </c>
      <c r="C687" s="228"/>
      <c r="D687" s="229"/>
      <c r="E687" s="230"/>
      <c r="F687" s="229"/>
      <c r="G687" s="117"/>
      <c r="H687" s="231">
        <f t="shared" si="22"/>
        <v>0</v>
      </c>
      <c r="I687" s="117"/>
    </row>
    <row r="688" spans="1:9" x14ac:dyDescent="0.3">
      <c r="A688" s="227"/>
      <c r="B688" s="176" t="e">
        <f t="shared" si="21"/>
        <v>#N/A</v>
      </c>
      <c r="C688" s="228"/>
      <c r="D688" s="229"/>
      <c r="E688" s="230"/>
      <c r="F688" s="229"/>
      <c r="G688" s="117"/>
      <c r="H688" s="231">
        <f t="shared" si="22"/>
        <v>0</v>
      </c>
      <c r="I688" s="117"/>
    </row>
    <row r="689" spans="1:9" x14ac:dyDescent="0.3">
      <c r="A689" s="227"/>
      <c r="B689" s="176" t="e">
        <f t="shared" si="21"/>
        <v>#N/A</v>
      </c>
      <c r="C689" s="228"/>
      <c r="D689" s="229"/>
      <c r="E689" s="230"/>
      <c r="F689" s="229"/>
      <c r="G689" s="117"/>
      <c r="H689" s="231">
        <f t="shared" si="22"/>
        <v>0</v>
      </c>
      <c r="I689" s="117"/>
    </row>
    <row r="690" spans="1:9" x14ac:dyDescent="0.3">
      <c r="A690" s="227"/>
      <c r="B690" s="176" t="e">
        <f t="shared" si="21"/>
        <v>#N/A</v>
      </c>
      <c r="C690" s="228"/>
      <c r="D690" s="229"/>
      <c r="E690" s="230"/>
      <c r="F690" s="229"/>
      <c r="G690" s="117"/>
      <c r="H690" s="231">
        <f t="shared" si="22"/>
        <v>0</v>
      </c>
      <c r="I690" s="117"/>
    </row>
    <row r="691" spans="1:9" x14ac:dyDescent="0.3">
      <c r="A691" s="227"/>
      <c r="B691" s="176" t="e">
        <f t="shared" si="21"/>
        <v>#N/A</v>
      </c>
      <c r="C691" s="228"/>
      <c r="D691" s="229"/>
      <c r="E691" s="230"/>
      <c r="F691" s="229"/>
      <c r="G691" s="117"/>
      <c r="H691" s="231">
        <f t="shared" si="22"/>
        <v>0</v>
      </c>
      <c r="I691" s="117"/>
    </row>
    <row r="692" spans="1:9" x14ac:dyDescent="0.3">
      <c r="A692" s="227"/>
      <c r="B692" s="176" t="e">
        <f t="shared" si="21"/>
        <v>#N/A</v>
      </c>
      <c r="C692" s="228"/>
      <c r="D692" s="229"/>
      <c r="E692" s="230"/>
      <c r="F692" s="229"/>
      <c r="G692" s="117"/>
      <c r="H692" s="231">
        <f t="shared" si="22"/>
        <v>0</v>
      </c>
      <c r="I692" s="117"/>
    </row>
    <row r="693" spans="1:9" x14ac:dyDescent="0.3">
      <c r="A693" s="227"/>
      <c r="B693" s="176" t="e">
        <f t="shared" si="21"/>
        <v>#N/A</v>
      </c>
      <c r="C693" s="228"/>
      <c r="D693" s="229"/>
      <c r="E693" s="230"/>
      <c r="F693" s="229"/>
      <c r="G693" s="117"/>
      <c r="H693" s="231">
        <f t="shared" si="22"/>
        <v>0</v>
      </c>
      <c r="I693" s="117"/>
    </row>
    <row r="694" spans="1:9" x14ac:dyDescent="0.3">
      <c r="A694" s="227"/>
      <c r="B694" s="176" t="e">
        <f t="shared" si="21"/>
        <v>#N/A</v>
      </c>
      <c r="C694" s="228"/>
      <c r="D694" s="229"/>
      <c r="E694" s="230"/>
      <c r="F694" s="229"/>
      <c r="G694" s="117"/>
      <c r="H694" s="231">
        <f t="shared" si="22"/>
        <v>0</v>
      </c>
      <c r="I694" s="117"/>
    </row>
    <row r="695" spans="1:9" x14ac:dyDescent="0.3">
      <c r="A695" s="227"/>
      <c r="B695" s="176" t="e">
        <f t="shared" si="21"/>
        <v>#N/A</v>
      </c>
      <c r="C695" s="228"/>
      <c r="D695" s="229"/>
      <c r="E695" s="230"/>
      <c r="F695" s="229"/>
      <c r="G695" s="117"/>
      <c r="H695" s="231">
        <f t="shared" si="22"/>
        <v>0</v>
      </c>
      <c r="I695" s="117"/>
    </row>
    <row r="696" spans="1:9" x14ac:dyDescent="0.3">
      <c r="A696" s="227"/>
      <c r="B696" s="176" t="e">
        <f t="shared" si="21"/>
        <v>#N/A</v>
      </c>
      <c r="C696" s="228"/>
      <c r="D696" s="229"/>
      <c r="E696" s="230"/>
      <c r="F696" s="229"/>
      <c r="G696" s="117"/>
      <c r="H696" s="231">
        <f t="shared" si="22"/>
        <v>0</v>
      </c>
      <c r="I696" s="117"/>
    </row>
    <row r="697" spans="1:9" x14ac:dyDescent="0.3">
      <c r="A697" s="227"/>
      <c r="B697" s="176" t="e">
        <f t="shared" si="21"/>
        <v>#N/A</v>
      </c>
      <c r="C697" s="228"/>
      <c r="D697" s="229"/>
      <c r="E697" s="230"/>
      <c r="F697" s="229"/>
      <c r="G697" s="117"/>
      <c r="H697" s="231">
        <f t="shared" si="22"/>
        <v>0</v>
      </c>
      <c r="I697" s="117"/>
    </row>
    <row r="698" spans="1:9" x14ac:dyDescent="0.3">
      <c r="A698" s="227"/>
      <c r="B698" s="176" t="e">
        <f t="shared" si="21"/>
        <v>#N/A</v>
      </c>
      <c r="C698" s="228"/>
      <c r="D698" s="229"/>
      <c r="E698" s="230"/>
      <c r="F698" s="229"/>
      <c r="G698" s="117"/>
      <c r="H698" s="231">
        <f t="shared" si="22"/>
        <v>0</v>
      </c>
      <c r="I698" s="117"/>
    </row>
    <row r="699" spans="1:9" x14ac:dyDescent="0.3">
      <c r="A699" s="227"/>
      <c r="B699" s="176" t="e">
        <f t="shared" si="21"/>
        <v>#N/A</v>
      </c>
      <c r="C699" s="228"/>
      <c r="D699" s="229"/>
      <c r="E699" s="230"/>
      <c r="F699" s="229"/>
      <c r="G699" s="117"/>
      <c r="H699" s="231">
        <f t="shared" si="22"/>
        <v>0</v>
      </c>
      <c r="I699" s="117"/>
    </row>
    <row r="700" spans="1:9" x14ac:dyDescent="0.3">
      <c r="A700" s="227"/>
      <c r="B700" s="176" t="e">
        <f t="shared" si="21"/>
        <v>#N/A</v>
      </c>
      <c r="C700" s="228"/>
      <c r="D700" s="229"/>
      <c r="E700" s="230"/>
      <c r="F700" s="229"/>
      <c r="G700" s="117"/>
      <c r="H700" s="231">
        <f t="shared" si="22"/>
        <v>0</v>
      </c>
      <c r="I700" s="117"/>
    </row>
    <row r="701" spans="1:9" x14ac:dyDescent="0.3">
      <c r="A701" s="227"/>
      <c r="B701" s="176" t="e">
        <f t="shared" si="21"/>
        <v>#N/A</v>
      </c>
      <c r="C701" s="228"/>
      <c r="D701" s="229"/>
      <c r="E701" s="230"/>
      <c r="F701" s="229"/>
      <c r="G701" s="117"/>
      <c r="H701" s="231">
        <f t="shared" si="22"/>
        <v>0</v>
      </c>
      <c r="I701" s="117"/>
    </row>
    <row r="702" spans="1:9" x14ac:dyDescent="0.3">
      <c r="A702" s="227"/>
      <c r="B702" s="176" t="e">
        <f t="shared" si="21"/>
        <v>#N/A</v>
      </c>
      <c r="C702" s="228"/>
      <c r="D702" s="229"/>
      <c r="E702" s="230"/>
      <c r="F702" s="229"/>
      <c r="G702" s="117"/>
      <c r="H702" s="231">
        <f t="shared" si="22"/>
        <v>0</v>
      </c>
      <c r="I702" s="117"/>
    </row>
    <row r="703" spans="1:9" x14ac:dyDescent="0.3">
      <c r="A703" s="227"/>
      <c r="B703" s="176" t="e">
        <f t="shared" si="21"/>
        <v>#N/A</v>
      </c>
      <c r="C703" s="228"/>
      <c r="D703" s="229"/>
      <c r="E703" s="230"/>
      <c r="F703" s="229"/>
      <c r="G703" s="117"/>
      <c r="H703" s="231">
        <f t="shared" si="22"/>
        <v>0</v>
      </c>
      <c r="I703" s="117"/>
    </row>
    <row r="704" spans="1:9" x14ac:dyDescent="0.3">
      <c r="A704" s="227"/>
      <c r="B704" s="176" t="e">
        <f t="shared" si="21"/>
        <v>#N/A</v>
      </c>
      <c r="C704" s="228"/>
      <c r="D704" s="229"/>
      <c r="E704" s="230"/>
      <c r="F704" s="229"/>
      <c r="G704" s="117"/>
      <c r="H704" s="231">
        <f t="shared" si="22"/>
        <v>0</v>
      </c>
      <c r="I704" s="117"/>
    </row>
    <row r="705" spans="1:9" x14ac:dyDescent="0.3">
      <c r="A705" s="227"/>
      <c r="B705" s="176" t="e">
        <f t="shared" si="21"/>
        <v>#N/A</v>
      </c>
      <c r="C705" s="228"/>
      <c r="D705" s="229"/>
      <c r="E705" s="230"/>
      <c r="F705" s="229"/>
      <c r="G705" s="117"/>
      <c r="H705" s="231">
        <f t="shared" si="22"/>
        <v>0</v>
      </c>
      <c r="I705" s="117"/>
    </row>
    <row r="706" spans="1:9" x14ac:dyDescent="0.3">
      <c r="A706" s="227"/>
      <c r="B706" s="176" t="e">
        <f t="shared" si="21"/>
        <v>#N/A</v>
      </c>
      <c r="C706" s="228"/>
      <c r="D706" s="229"/>
      <c r="E706" s="230"/>
      <c r="F706" s="229"/>
      <c r="G706" s="117"/>
      <c r="H706" s="231">
        <f t="shared" si="22"/>
        <v>0</v>
      </c>
      <c r="I706" s="117"/>
    </row>
    <row r="707" spans="1:9" x14ac:dyDescent="0.3">
      <c r="A707" s="227"/>
      <c r="B707" s="176" t="e">
        <f t="shared" si="21"/>
        <v>#N/A</v>
      </c>
      <c r="C707" s="228"/>
      <c r="D707" s="229"/>
      <c r="E707" s="230"/>
      <c r="F707" s="229"/>
      <c r="G707" s="117"/>
      <c r="H707" s="231">
        <f t="shared" si="22"/>
        <v>0</v>
      </c>
      <c r="I707" s="117"/>
    </row>
    <row r="708" spans="1:9" x14ac:dyDescent="0.3">
      <c r="A708" s="227"/>
      <c r="B708" s="176" t="e">
        <f t="shared" si="21"/>
        <v>#N/A</v>
      </c>
      <c r="C708" s="228"/>
      <c r="D708" s="229"/>
      <c r="E708" s="230"/>
      <c r="F708" s="229"/>
      <c r="G708" s="117"/>
      <c r="H708" s="231">
        <f t="shared" si="22"/>
        <v>0</v>
      </c>
      <c r="I708" s="117"/>
    </row>
    <row r="709" spans="1:9" x14ac:dyDescent="0.3">
      <c r="A709" s="227"/>
      <c r="B709" s="176" t="e">
        <f t="shared" si="21"/>
        <v>#N/A</v>
      </c>
      <c r="C709" s="228"/>
      <c r="D709" s="229"/>
      <c r="E709" s="230"/>
      <c r="F709" s="229"/>
      <c r="G709" s="117"/>
      <c r="H709" s="231">
        <f t="shared" si="22"/>
        <v>0</v>
      </c>
      <c r="I709" s="117"/>
    </row>
    <row r="710" spans="1:9" x14ac:dyDescent="0.3">
      <c r="A710" s="227"/>
      <c r="B710" s="176" t="e">
        <f t="shared" si="21"/>
        <v>#N/A</v>
      </c>
      <c r="C710" s="228"/>
      <c r="D710" s="229"/>
      <c r="E710" s="230"/>
      <c r="F710" s="229"/>
      <c r="G710" s="117"/>
      <c r="H710" s="231">
        <f t="shared" si="22"/>
        <v>0</v>
      </c>
      <c r="I710" s="117"/>
    </row>
    <row r="711" spans="1:9" x14ac:dyDescent="0.3">
      <c r="A711" s="227"/>
      <c r="B711" s="176" t="e">
        <f t="shared" ref="B711:B774" si="23">LOOKUP(A711,podpolozky2,nazvypodpoloziek2)</f>
        <v>#N/A</v>
      </c>
      <c r="C711" s="228"/>
      <c r="D711" s="229"/>
      <c r="E711" s="230"/>
      <c r="F711" s="229"/>
      <c r="G711" s="117"/>
      <c r="H711" s="231">
        <f t="shared" ref="H711:H774" si="24">G711-I711</f>
        <v>0</v>
      </c>
      <c r="I711" s="117"/>
    </row>
    <row r="712" spans="1:9" x14ac:dyDescent="0.3">
      <c r="A712" s="227"/>
      <c r="B712" s="176" t="e">
        <f t="shared" si="23"/>
        <v>#N/A</v>
      </c>
      <c r="C712" s="228"/>
      <c r="D712" s="229"/>
      <c r="E712" s="230"/>
      <c r="F712" s="229"/>
      <c r="G712" s="117"/>
      <c r="H712" s="231">
        <f t="shared" si="24"/>
        <v>0</v>
      </c>
      <c r="I712" s="117"/>
    </row>
    <row r="713" spans="1:9" x14ac:dyDescent="0.3">
      <c r="A713" s="227"/>
      <c r="B713" s="176" t="e">
        <f t="shared" si="23"/>
        <v>#N/A</v>
      </c>
      <c r="C713" s="228"/>
      <c r="D713" s="229"/>
      <c r="E713" s="230"/>
      <c r="F713" s="229"/>
      <c r="G713" s="117"/>
      <c r="H713" s="231">
        <f t="shared" si="24"/>
        <v>0</v>
      </c>
      <c r="I713" s="117"/>
    </row>
    <row r="714" spans="1:9" x14ac:dyDescent="0.3">
      <c r="A714" s="227"/>
      <c r="B714" s="176" t="e">
        <f t="shared" si="23"/>
        <v>#N/A</v>
      </c>
      <c r="C714" s="228"/>
      <c r="D714" s="229"/>
      <c r="E714" s="230"/>
      <c r="F714" s="229"/>
      <c r="G714" s="117"/>
      <c r="H714" s="231">
        <f t="shared" si="24"/>
        <v>0</v>
      </c>
      <c r="I714" s="117"/>
    </row>
    <row r="715" spans="1:9" x14ac:dyDescent="0.3">
      <c r="A715" s="227"/>
      <c r="B715" s="176" t="e">
        <f t="shared" si="23"/>
        <v>#N/A</v>
      </c>
      <c r="C715" s="228"/>
      <c r="D715" s="229"/>
      <c r="E715" s="230"/>
      <c r="F715" s="229"/>
      <c r="G715" s="117"/>
      <c r="H715" s="231">
        <f t="shared" si="24"/>
        <v>0</v>
      </c>
      <c r="I715" s="117"/>
    </row>
    <row r="716" spans="1:9" x14ac:dyDescent="0.3">
      <c r="A716" s="227"/>
      <c r="B716" s="176" t="e">
        <f t="shared" si="23"/>
        <v>#N/A</v>
      </c>
      <c r="C716" s="228"/>
      <c r="D716" s="229"/>
      <c r="E716" s="230"/>
      <c r="F716" s="229"/>
      <c r="G716" s="117"/>
      <c r="H716" s="231">
        <f t="shared" si="24"/>
        <v>0</v>
      </c>
      <c r="I716" s="117"/>
    </row>
    <row r="717" spans="1:9" x14ac:dyDescent="0.3">
      <c r="A717" s="227"/>
      <c r="B717" s="176" t="e">
        <f t="shared" si="23"/>
        <v>#N/A</v>
      </c>
      <c r="C717" s="228"/>
      <c r="D717" s="229"/>
      <c r="E717" s="230"/>
      <c r="F717" s="229"/>
      <c r="G717" s="117"/>
      <c r="H717" s="231">
        <f t="shared" si="24"/>
        <v>0</v>
      </c>
      <c r="I717" s="117"/>
    </row>
    <row r="718" spans="1:9" x14ac:dyDescent="0.3">
      <c r="A718" s="227"/>
      <c r="B718" s="176" t="e">
        <f t="shared" si="23"/>
        <v>#N/A</v>
      </c>
      <c r="C718" s="228"/>
      <c r="D718" s="229"/>
      <c r="E718" s="230"/>
      <c r="F718" s="229"/>
      <c r="G718" s="117"/>
      <c r="H718" s="231">
        <f t="shared" si="24"/>
        <v>0</v>
      </c>
      <c r="I718" s="117"/>
    </row>
    <row r="719" spans="1:9" x14ac:dyDescent="0.3">
      <c r="A719" s="227"/>
      <c r="B719" s="176" t="e">
        <f t="shared" si="23"/>
        <v>#N/A</v>
      </c>
      <c r="C719" s="228"/>
      <c r="D719" s="229"/>
      <c r="E719" s="230"/>
      <c r="F719" s="229"/>
      <c r="G719" s="117"/>
      <c r="H719" s="231">
        <f t="shared" si="24"/>
        <v>0</v>
      </c>
      <c r="I719" s="117"/>
    </row>
    <row r="720" spans="1:9" x14ac:dyDescent="0.3">
      <c r="A720" s="227"/>
      <c r="B720" s="176" t="e">
        <f t="shared" si="23"/>
        <v>#N/A</v>
      </c>
      <c r="C720" s="228"/>
      <c r="D720" s="229"/>
      <c r="E720" s="230"/>
      <c r="F720" s="229"/>
      <c r="G720" s="117"/>
      <c r="H720" s="231">
        <f t="shared" si="24"/>
        <v>0</v>
      </c>
      <c r="I720" s="117"/>
    </row>
    <row r="721" spans="1:9" x14ac:dyDescent="0.3">
      <c r="A721" s="227"/>
      <c r="B721" s="176" t="e">
        <f t="shared" si="23"/>
        <v>#N/A</v>
      </c>
      <c r="C721" s="228"/>
      <c r="D721" s="229"/>
      <c r="E721" s="230"/>
      <c r="F721" s="229"/>
      <c r="G721" s="117"/>
      <c r="H721" s="231">
        <f t="shared" si="24"/>
        <v>0</v>
      </c>
      <c r="I721" s="117"/>
    </row>
    <row r="722" spans="1:9" x14ac:dyDescent="0.3">
      <c r="A722" s="227"/>
      <c r="B722" s="176" t="e">
        <f t="shared" si="23"/>
        <v>#N/A</v>
      </c>
      <c r="C722" s="228"/>
      <c r="D722" s="229"/>
      <c r="E722" s="230"/>
      <c r="F722" s="229"/>
      <c r="G722" s="117"/>
      <c r="H722" s="231">
        <f t="shared" si="24"/>
        <v>0</v>
      </c>
      <c r="I722" s="117"/>
    </row>
    <row r="723" spans="1:9" x14ac:dyDescent="0.3">
      <c r="A723" s="227"/>
      <c r="B723" s="176" t="e">
        <f t="shared" si="23"/>
        <v>#N/A</v>
      </c>
      <c r="C723" s="228"/>
      <c r="D723" s="229"/>
      <c r="E723" s="230"/>
      <c r="F723" s="229"/>
      <c r="G723" s="117"/>
      <c r="H723" s="231">
        <f t="shared" si="24"/>
        <v>0</v>
      </c>
      <c r="I723" s="117"/>
    </row>
    <row r="724" spans="1:9" x14ac:dyDescent="0.3">
      <c r="A724" s="227"/>
      <c r="B724" s="176" t="e">
        <f t="shared" si="23"/>
        <v>#N/A</v>
      </c>
      <c r="C724" s="228"/>
      <c r="D724" s="229"/>
      <c r="E724" s="230"/>
      <c r="F724" s="229"/>
      <c r="G724" s="117"/>
      <c r="H724" s="231">
        <f t="shared" si="24"/>
        <v>0</v>
      </c>
      <c r="I724" s="117"/>
    </row>
    <row r="725" spans="1:9" x14ac:dyDescent="0.3">
      <c r="A725" s="227"/>
      <c r="B725" s="176" t="e">
        <f t="shared" si="23"/>
        <v>#N/A</v>
      </c>
      <c r="C725" s="228"/>
      <c r="D725" s="229"/>
      <c r="E725" s="230"/>
      <c r="F725" s="229"/>
      <c r="G725" s="117"/>
      <c r="H725" s="231">
        <f t="shared" si="24"/>
        <v>0</v>
      </c>
      <c r="I725" s="117"/>
    </row>
    <row r="726" spans="1:9" x14ac:dyDescent="0.3">
      <c r="A726" s="227"/>
      <c r="B726" s="176" t="e">
        <f t="shared" si="23"/>
        <v>#N/A</v>
      </c>
      <c r="C726" s="228"/>
      <c r="D726" s="229"/>
      <c r="E726" s="230"/>
      <c r="F726" s="229"/>
      <c r="G726" s="117"/>
      <c r="H726" s="231">
        <f t="shared" si="24"/>
        <v>0</v>
      </c>
      <c r="I726" s="117"/>
    </row>
    <row r="727" spans="1:9" x14ac:dyDescent="0.3">
      <c r="A727" s="227"/>
      <c r="B727" s="176" t="e">
        <f t="shared" si="23"/>
        <v>#N/A</v>
      </c>
      <c r="C727" s="228"/>
      <c r="D727" s="229"/>
      <c r="E727" s="230"/>
      <c r="F727" s="229"/>
      <c r="G727" s="117"/>
      <c r="H727" s="231">
        <f t="shared" si="24"/>
        <v>0</v>
      </c>
      <c r="I727" s="117"/>
    </row>
    <row r="728" spans="1:9" x14ac:dyDescent="0.3">
      <c r="A728" s="227"/>
      <c r="B728" s="176" t="e">
        <f t="shared" si="23"/>
        <v>#N/A</v>
      </c>
      <c r="C728" s="228"/>
      <c r="D728" s="229"/>
      <c r="E728" s="230"/>
      <c r="F728" s="229"/>
      <c r="G728" s="117"/>
      <c r="H728" s="231">
        <f t="shared" si="24"/>
        <v>0</v>
      </c>
      <c r="I728" s="117"/>
    </row>
    <row r="729" spans="1:9" x14ac:dyDescent="0.3">
      <c r="A729" s="227"/>
      <c r="B729" s="176" t="e">
        <f t="shared" si="23"/>
        <v>#N/A</v>
      </c>
      <c r="C729" s="228"/>
      <c r="D729" s="229"/>
      <c r="E729" s="230"/>
      <c r="F729" s="229"/>
      <c r="G729" s="117"/>
      <c r="H729" s="231">
        <f t="shared" si="24"/>
        <v>0</v>
      </c>
      <c r="I729" s="117"/>
    </row>
    <row r="730" spans="1:9" x14ac:dyDescent="0.3">
      <c r="A730" s="227"/>
      <c r="B730" s="176" t="e">
        <f t="shared" si="23"/>
        <v>#N/A</v>
      </c>
      <c r="C730" s="228"/>
      <c r="D730" s="229"/>
      <c r="E730" s="230"/>
      <c r="F730" s="229"/>
      <c r="G730" s="117"/>
      <c r="H730" s="231">
        <f t="shared" si="24"/>
        <v>0</v>
      </c>
      <c r="I730" s="117"/>
    </row>
    <row r="731" spans="1:9" x14ac:dyDescent="0.3">
      <c r="A731" s="227"/>
      <c r="B731" s="176" t="e">
        <f t="shared" si="23"/>
        <v>#N/A</v>
      </c>
      <c r="C731" s="228"/>
      <c r="D731" s="229"/>
      <c r="E731" s="230"/>
      <c r="F731" s="229"/>
      <c r="G731" s="117"/>
      <c r="H731" s="231">
        <f t="shared" si="24"/>
        <v>0</v>
      </c>
      <c r="I731" s="117"/>
    </row>
    <row r="732" spans="1:9" x14ac:dyDescent="0.3">
      <c r="A732" s="227"/>
      <c r="B732" s="176" t="e">
        <f t="shared" si="23"/>
        <v>#N/A</v>
      </c>
      <c r="C732" s="228"/>
      <c r="D732" s="229"/>
      <c r="E732" s="230"/>
      <c r="F732" s="229"/>
      <c r="G732" s="117"/>
      <c r="H732" s="231">
        <f t="shared" si="24"/>
        <v>0</v>
      </c>
      <c r="I732" s="117"/>
    </row>
    <row r="733" spans="1:9" x14ac:dyDescent="0.3">
      <c r="A733" s="227"/>
      <c r="B733" s="176" t="e">
        <f t="shared" si="23"/>
        <v>#N/A</v>
      </c>
      <c r="C733" s="228"/>
      <c r="D733" s="229"/>
      <c r="E733" s="230"/>
      <c r="F733" s="229"/>
      <c r="G733" s="117"/>
      <c r="H733" s="231">
        <f t="shared" si="24"/>
        <v>0</v>
      </c>
      <c r="I733" s="117"/>
    </row>
    <row r="734" spans="1:9" x14ac:dyDescent="0.3">
      <c r="A734" s="227"/>
      <c r="B734" s="176" t="e">
        <f t="shared" si="23"/>
        <v>#N/A</v>
      </c>
      <c r="C734" s="228"/>
      <c r="D734" s="229"/>
      <c r="E734" s="230"/>
      <c r="F734" s="229"/>
      <c r="G734" s="117"/>
      <c r="H734" s="231">
        <f t="shared" si="24"/>
        <v>0</v>
      </c>
      <c r="I734" s="117"/>
    </row>
    <row r="735" spans="1:9" x14ac:dyDescent="0.3">
      <c r="A735" s="227"/>
      <c r="B735" s="176" t="e">
        <f t="shared" si="23"/>
        <v>#N/A</v>
      </c>
      <c r="C735" s="228"/>
      <c r="D735" s="229"/>
      <c r="E735" s="230"/>
      <c r="F735" s="229"/>
      <c r="G735" s="117"/>
      <c r="H735" s="231">
        <f t="shared" si="24"/>
        <v>0</v>
      </c>
      <c r="I735" s="117"/>
    </row>
    <row r="736" spans="1:9" x14ac:dyDescent="0.3">
      <c r="A736" s="227"/>
      <c r="B736" s="176" t="e">
        <f t="shared" si="23"/>
        <v>#N/A</v>
      </c>
      <c r="C736" s="228"/>
      <c r="D736" s="229"/>
      <c r="E736" s="230"/>
      <c r="F736" s="229"/>
      <c r="G736" s="117"/>
      <c r="H736" s="231">
        <f t="shared" si="24"/>
        <v>0</v>
      </c>
      <c r="I736" s="117"/>
    </row>
    <row r="737" spans="1:9" x14ac:dyDescent="0.3">
      <c r="A737" s="227"/>
      <c r="B737" s="176" t="e">
        <f t="shared" si="23"/>
        <v>#N/A</v>
      </c>
      <c r="C737" s="228"/>
      <c r="D737" s="229"/>
      <c r="E737" s="230"/>
      <c r="F737" s="229"/>
      <c r="G737" s="117"/>
      <c r="H737" s="231">
        <f t="shared" si="24"/>
        <v>0</v>
      </c>
      <c r="I737" s="117"/>
    </row>
    <row r="738" spans="1:9" x14ac:dyDescent="0.3">
      <c r="A738" s="227"/>
      <c r="B738" s="176" t="e">
        <f t="shared" si="23"/>
        <v>#N/A</v>
      </c>
      <c r="C738" s="228"/>
      <c r="D738" s="229"/>
      <c r="E738" s="230"/>
      <c r="F738" s="229"/>
      <c r="G738" s="117"/>
      <c r="H738" s="231">
        <f t="shared" si="24"/>
        <v>0</v>
      </c>
      <c r="I738" s="117"/>
    </row>
    <row r="739" spans="1:9" x14ac:dyDescent="0.3">
      <c r="A739" s="227"/>
      <c r="B739" s="176" t="e">
        <f t="shared" si="23"/>
        <v>#N/A</v>
      </c>
      <c r="C739" s="228"/>
      <c r="D739" s="229"/>
      <c r="E739" s="230"/>
      <c r="F739" s="229"/>
      <c r="G739" s="117"/>
      <c r="H739" s="231">
        <f t="shared" si="24"/>
        <v>0</v>
      </c>
      <c r="I739" s="117"/>
    </row>
    <row r="740" spans="1:9" x14ac:dyDescent="0.3">
      <c r="A740" s="227"/>
      <c r="B740" s="176" t="e">
        <f t="shared" si="23"/>
        <v>#N/A</v>
      </c>
      <c r="C740" s="228"/>
      <c r="D740" s="229"/>
      <c r="E740" s="230"/>
      <c r="F740" s="229"/>
      <c r="G740" s="117"/>
      <c r="H740" s="231">
        <f t="shared" si="24"/>
        <v>0</v>
      </c>
      <c r="I740" s="117"/>
    </row>
    <row r="741" spans="1:9" x14ac:dyDescent="0.3">
      <c r="A741" s="227"/>
      <c r="B741" s="176" t="e">
        <f t="shared" si="23"/>
        <v>#N/A</v>
      </c>
      <c r="C741" s="228"/>
      <c r="D741" s="229"/>
      <c r="E741" s="230"/>
      <c r="F741" s="229"/>
      <c r="G741" s="117"/>
      <c r="H741" s="231">
        <f t="shared" si="24"/>
        <v>0</v>
      </c>
      <c r="I741" s="117"/>
    </row>
    <row r="742" spans="1:9" x14ac:dyDescent="0.3">
      <c r="A742" s="227"/>
      <c r="B742" s="176" t="e">
        <f t="shared" si="23"/>
        <v>#N/A</v>
      </c>
      <c r="C742" s="228"/>
      <c r="D742" s="229"/>
      <c r="E742" s="230"/>
      <c r="F742" s="229"/>
      <c r="G742" s="117"/>
      <c r="H742" s="231">
        <f t="shared" si="24"/>
        <v>0</v>
      </c>
      <c r="I742" s="117"/>
    </row>
    <row r="743" spans="1:9" x14ac:dyDescent="0.3">
      <c r="A743" s="227"/>
      <c r="B743" s="176" t="e">
        <f t="shared" si="23"/>
        <v>#N/A</v>
      </c>
      <c r="C743" s="228"/>
      <c r="D743" s="229"/>
      <c r="E743" s="230"/>
      <c r="F743" s="229"/>
      <c r="G743" s="117"/>
      <c r="H743" s="231">
        <f t="shared" si="24"/>
        <v>0</v>
      </c>
      <c r="I743" s="117"/>
    </row>
    <row r="744" spans="1:9" x14ac:dyDescent="0.3">
      <c r="A744" s="227"/>
      <c r="B744" s="176" t="e">
        <f t="shared" si="23"/>
        <v>#N/A</v>
      </c>
      <c r="C744" s="228"/>
      <c r="D744" s="229"/>
      <c r="E744" s="230"/>
      <c r="F744" s="229"/>
      <c r="G744" s="117"/>
      <c r="H744" s="231">
        <f t="shared" si="24"/>
        <v>0</v>
      </c>
      <c r="I744" s="117"/>
    </row>
    <row r="745" spans="1:9" x14ac:dyDescent="0.3">
      <c r="A745" s="227"/>
      <c r="B745" s="176" t="e">
        <f t="shared" si="23"/>
        <v>#N/A</v>
      </c>
      <c r="C745" s="228"/>
      <c r="D745" s="229"/>
      <c r="E745" s="230"/>
      <c r="F745" s="229"/>
      <c r="G745" s="117"/>
      <c r="H745" s="231">
        <f t="shared" si="24"/>
        <v>0</v>
      </c>
      <c r="I745" s="117"/>
    </row>
    <row r="746" spans="1:9" x14ac:dyDescent="0.3">
      <c r="A746" s="227"/>
      <c r="B746" s="176" t="e">
        <f t="shared" si="23"/>
        <v>#N/A</v>
      </c>
      <c r="C746" s="228"/>
      <c r="D746" s="229"/>
      <c r="E746" s="230"/>
      <c r="F746" s="229"/>
      <c r="G746" s="117"/>
      <c r="H746" s="231">
        <f t="shared" si="24"/>
        <v>0</v>
      </c>
      <c r="I746" s="117"/>
    </row>
    <row r="747" spans="1:9" x14ac:dyDescent="0.3">
      <c r="A747" s="227"/>
      <c r="B747" s="176" t="e">
        <f t="shared" si="23"/>
        <v>#N/A</v>
      </c>
      <c r="C747" s="228"/>
      <c r="D747" s="229"/>
      <c r="E747" s="230"/>
      <c r="F747" s="229"/>
      <c r="G747" s="117"/>
      <c r="H747" s="231">
        <f t="shared" si="24"/>
        <v>0</v>
      </c>
      <c r="I747" s="117"/>
    </row>
    <row r="748" spans="1:9" x14ac:dyDescent="0.3">
      <c r="A748" s="227"/>
      <c r="B748" s="176" t="e">
        <f t="shared" si="23"/>
        <v>#N/A</v>
      </c>
      <c r="C748" s="228"/>
      <c r="D748" s="229"/>
      <c r="E748" s="230"/>
      <c r="F748" s="229"/>
      <c r="G748" s="117"/>
      <c r="H748" s="231">
        <f t="shared" si="24"/>
        <v>0</v>
      </c>
      <c r="I748" s="117"/>
    </row>
    <row r="749" spans="1:9" x14ac:dyDescent="0.3">
      <c r="A749" s="227"/>
      <c r="B749" s="176" t="e">
        <f t="shared" si="23"/>
        <v>#N/A</v>
      </c>
      <c r="C749" s="228"/>
      <c r="D749" s="229"/>
      <c r="E749" s="230"/>
      <c r="F749" s="229"/>
      <c r="G749" s="117"/>
      <c r="H749" s="231">
        <f t="shared" si="24"/>
        <v>0</v>
      </c>
      <c r="I749" s="117"/>
    </row>
    <row r="750" spans="1:9" x14ac:dyDescent="0.3">
      <c r="A750" s="227"/>
      <c r="B750" s="176" t="e">
        <f t="shared" si="23"/>
        <v>#N/A</v>
      </c>
      <c r="C750" s="228"/>
      <c r="D750" s="229"/>
      <c r="E750" s="230"/>
      <c r="F750" s="229"/>
      <c r="G750" s="117"/>
      <c r="H750" s="231">
        <f t="shared" si="24"/>
        <v>0</v>
      </c>
      <c r="I750" s="117"/>
    </row>
    <row r="751" spans="1:9" x14ac:dyDescent="0.3">
      <c r="A751" s="227"/>
      <c r="B751" s="176" t="e">
        <f t="shared" si="23"/>
        <v>#N/A</v>
      </c>
      <c r="C751" s="228"/>
      <c r="D751" s="229"/>
      <c r="E751" s="230"/>
      <c r="F751" s="229"/>
      <c r="G751" s="117"/>
      <c r="H751" s="231">
        <f t="shared" si="24"/>
        <v>0</v>
      </c>
      <c r="I751" s="117"/>
    </row>
    <row r="752" spans="1:9" x14ac:dyDescent="0.3">
      <c r="A752" s="227"/>
      <c r="B752" s="176" t="e">
        <f t="shared" si="23"/>
        <v>#N/A</v>
      </c>
      <c r="C752" s="228"/>
      <c r="D752" s="229"/>
      <c r="E752" s="230"/>
      <c r="F752" s="229"/>
      <c r="G752" s="117"/>
      <c r="H752" s="231">
        <f t="shared" si="24"/>
        <v>0</v>
      </c>
      <c r="I752" s="117"/>
    </row>
    <row r="753" spans="1:9" x14ac:dyDescent="0.3">
      <c r="A753" s="227"/>
      <c r="B753" s="176" t="e">
        <f t="shared" si="23"/>
        <v>#N/A</v>
      </c>
      <c r="C753" s="228"/>
      <c r="D753" s="229"/>
      <c r="E753" s="230"/>
      <c r="F753" s="229"/>
      <c r="G753" s="117"/>
      <c r="H753" s="231">
        <f t="shared" si="24"/>
        <v>0</v>
      </c>
      <c r="I753" s="117"/>
    </row>
    <row r="754" spans="1:9" x14ac:dyDescent="0.3">
      <c r="A754" s="227"/>
      <c r="B754" s="176" t="e">
        <f t="shared" si="23"/>
        <v>#N/A</v>
      </c>
      <c r="C754" s="228"/>
      <c r="D754" s="229"/>
      <c r="E754" s="230"/>
      <c r="F754" s="229"/>
      <c r="G754" s="117"/>
      <c r="H754" s="231">
        <f t="shared" si="24"/>
        <v>0</v>
      </c>
      <c r="I754" s="117"/>
    </row>
    <row r="755" spans="1:9" x14ac:dyDescent="0.3">
      <c r="A755" s="227"/>
      <c r="B755" s="176" t="e">
        <f t="shared" si="23"/>
        <v>#N/A</v>
      </c>
      <c r="C755" s="228"/>
      <c r="D755" s="229"/>
      <c r="E755" s="230"/>
      <c r="F755" s="229"/>
      <c r="G755" s="117"/>
      <c r="H755" s="231">
        <f t="shared" si="24"/>
        <v>0</v>
      </c>
      <c r="I755" s="117"/>
    </row>
    <row r="756" spans="1:9" x14ac:dyDescent="0.3">
      <c r="A756" s="227"/>
      <c r="B756" s="176" t="e">
        <f t="shared" si="23"/>
        <v>#N/A</v>
      </c>
      <c r="C756" s="228"/>
      <c r="D756" s="229"/>
      <c r="E756" s="230"/>
      <c r="F756" s="229"/>
      <c r="G756" s="117"/>
      <c r="H756" s="231">
        <f t="shared" si="24"/>
        <v>0</v>
      </c>
      <c r="I756" s="117"/>
    </row>
    <row r="757" spans="1:9" x14ac:dyDescent="0.3">
      <c r="A757" s="227"/>
      <c r="B757" s="176" t="e">
        <f t="shared" si="23"/>
        <v>#N/A</v>
      </c>
      <c r="C757" s="228"/>
      <c r="D757" s="229"/>
      <c r="E757" s="230"/>
      <c r="F757" s="229"/>
      <c r="G757" s="117"/>
      <c r="H757" s="231">
        <f t="shared" si="24"/>
        <v>0</v>
      </c>
      <c r="I757" s="117"/>
    </row>
    <row r="758" spans="1:9" x14ac:dyDescent="0.3">
      <c r="A758" s="227"/>
      <c r="B758" s="176" t="e">
        <f t="shared" si="23"/>
        <v>#N/A</v>
      </c>
      <c r="C758" s="228"/>
      <c r="D758" s="229"/>
      <c r="E758" s="230"/>
      <c r="F758" s="229"/>
      <c r="G758" s="117"/>
      <c r="H758" s="231">
        <f t="shared" si="24"/>
        <v>0</v>
      </c>
      <c r="I758" s="117"/>
    </row>
    <row r="759" spans="1:9" x14ac:dyDescent="0.3">
      <c r="A759" s="227"/>
      <c r="B759" s="176" t="e">
        <f t="shared" si="23"/>
        <v>#N/A</v>
      </c>
      <c r="C759" s="228"/>
      <c r="D759" s="229"/>
      <c r="E759" s="230"/>
      <c r="F759" s="229"/>
      <c r="G759" s="117"/>
      <c r="H759" s="231">
        <f t="shared" si="24"/>
        <v>0</v>
      </c>
      <c r="I759" s="117"/>
    </row>
    <row r="760" spans="1:9" x14ac:dyDescent="0.3">
      <c r="A760" s="227"/>
      <c r="B760" s="176" t="e">
        <f t="shared" si="23"/>
        <v>#N/A</v>
      </c>
      <c r="C760" s="228"/>
      <c r="D760" s="229"/>
      <c r="E760" s="230"/>
      <c r="F760" s="229"/>
      <c r="G760" s="117"/>
      <c r="H760" s="231">
        <f t="shared" si="24"/>
        <v>0</v>
      </c>
      <c r="I760" s="117"/>
    </row>
    <row r="761" spans="1:9" x14ac:dyDescent="0.3">
      <c r="A761" s="227"/>
      <c r="B761" s="176" t="e">
        <f t="shared" si="23"/>
        <v>#N/A</v>
      </c>
      <c r="C761" s="228"/>
      <c r="D761" s="229"/>
      <c r="E761" s="230"/>
      <c r="F761" s="229"/>
      <c r="G761" s="117"/>
      <c r="H761" s="231">
        <f t="shared" si="24"/>
        <v>0</v>
      </c>
      <c r="I761" s="117"/>
    </row>
    <row r="762" spans="1:9" x14ac:dyDescent="0.3">
      <c r="A762" s="227"/>
      <c r="B762" s="176" t="e">
        <f t="shared" si="23"/>
        <v>#N/A</v>
      </c>
      <c r="C762" s="228"/>
      <c r="D762" s="229"/>
      <c r="E762" s="230"/>
      <c r="F762" s="229"/>
      <c r="G762" s="117"/>
      <c r="H762" s="231">
        <f t="shared" si="24"/>
        <v>0</v>
      </c>
      <c r="I762" s="117"/>
    </row>
    <row r="763" spans="1:9" x14ac:dyDescent="0.3">
      <c r="A763" s="227"/>
      <c r="B763" s="176" t="e">
        <f t="shared" si="23"/>
        <v>#N/A</v>
      </c>
      <c r="C763" s="228"/>
      <c r="D763" s="229"/>
      <c r="E763" s="230"/>
      <c r="F763" s="229"/>
      <c r="G763" s="117"/>
      <c r="H763" s="231">
        <f t="shared" si="24"/>
        <v>0</v>
      </c>
      <c r="I763" s="117"/>
    </row>
    <row r="764" spans="1:9" x14ac:dyDescent="0.3">
      <c r="A764" s="227"/>
      <c r="B764" s="176" t="e">
        <f t="shared" si="23"/>
        <v>#N/A</v>
      </c>
      <c r="C764" s="228"/>
      <c r="D764" s="229"/>
      <c r="E764" s="230"/>
      <c r="F764" s="229"/>
      <c r="G764" s="117"/>
      <c r="H764" s="231">
        <f t="shared" si="24"/>
        <v>0</v>
      </c>
      <c r="I764" s="117"/>
    </row>
    <row r="765" spans="1:9" x14ac:dyDescent="0.3">
      <c r="A765" s="227"/>
      <c r="B765" s="176" t="e">
        <f t="shared" si="23"/>
        <v>#N/A</v>
      </c>
      <c r="C765" s="228"/>
      <c r="D765" s="229"/>
      <c r="E765" s="230"/>
      <c r="F765" s="229"/>
      <c r="G765" s="117"/>
      <c r="H765" s="231">
        <f t="shared" si="24"/>
        <v>0</v>
      </c>
      <c r="I765" s="117"/>
    </row>
    <row r="766" spans="1:9" x14ac:dyDescent="0.3">
      <c r="A766" s="227"/>
      <c r="B766" s="176" t="e">
        <f t="shared" si="23"/>
        <v>#N/A</v>
      </c>
      <c r="C766" s="228"/>
      <c r="D766" s="229"/>
      <c r="E766" s="230"/>
      <c r="F766" s="229"/>
      <c r="G766" s="117"/>
      <c r="H766" s="231">
        <f t="shared" si="24"/>
        <v>0</v>
      </c>
      <c r="I766" s="117"/>
    </row>
    <row r="767" spans="1:9" x14ac:dyDescent="0.3">
      <c r="A767" s="227"/>
      <c r="B767" s="176" t="e">
        <f t="shared" si="23"/>
        <v>#N/A</v>
      </c>
      <c r="C767" s="228"/>
      <c r="D767" s="229"/>
      <c r="E767" s="230"/>
      <c r="F767" s="229"/>
      <c r="G767" s="117"/>
      <c r="H767" s="231">
        <f t="shared" si="24"/>
        <v>0</v>
      </c>
      <c r="I767" s="117"/>
    </row>
    <row r="768" spans="1:9" x14ac:dyDescent="0.3">
      <c r="A768" s="227"/>
      <c r="B768" s="176" t="e">
        <f t="shared" si="23"/>
        <v>#N/A</v>
      </c>
      <c r="C768" s="228"/>
      <c r="D768" s="229"/>
      <c r="E768" s="230"/>
      <c r="F768" s="229"/>
      <c r="G768" s="117"/>
      <c r="H768" s="231">
        <f t="shared" si="24"/>
        <v>0</v>
      </c>
      <c r="I768" s="117"/>
    </row>
    <row r="769" spans="1:9" x14ac:dyDescent="0.3">
      <c r="A769" s="227"/>
      <c r="B769" s="176" t="e">
        <f t="shared" si="23"/>
        <v>#N/A</v>
      </c>
      <c r="C769" s="228"/>
      <c r="D769" s="229"/>
      <c r="E769" s="230"/>
      <c r="F769" s="229"/>
      <c r="G769" s="117"/>
      <c r="H769" s="231">
        <f t="shared" si="24"/>
        <v>0</v>
      </c>
      <c r="I769" s="117"/>
    </row>
    <row r="770" spans="1:9" x14ac:dyDescent="0.3">
      <c r="A770" s="227"/>
      <c r="B770" s="176" t="e">
        <f t="shared" si="23"/>
        <v>#N/A</v>
      </c>
      <c r="C770" s="228"/>
      <c r="D770" s="229"/>
      <c r="E770" s="230"/>
      <c r="F770" s="229"/>
      <c r="G770" s="117"/>
      <c r="H770" s="231">
        <f t="shared" si="24"/>
        <v>0</v>
      </c>
      <c r="I770" s="117"/>
    </row>
    <row r="771" spans="1:9" x14ac:dyDescent="0.3">
      <c r="A771" s="227"/>
      <c r="B771" s="176" t="e">
        <f t="shared" si="23"/>
        <v>#N/A</v>
      </c>
      <c r="C771" s="228"/>
      <c r="D771" s="229"/>
      <c r="E771" s="230"/>
      <c r="F771" s="229"/>
      <c r="G771" s="117"/>
      <c r="H771" s="231">
        <f t="shared" si="24"/>
        <v>0</v>
      </c>
      <c r="I771" s="117"/>
    </row>
    <row r="772" spans="1:9" x14ac:dyDescent="0.3">
      <c r="A772" s="227"/>
      <c r="B772" s="176" t="e">
        <f t="shared" si="23"/>
        <v>#N/A</v>
      </c>
      <c r="C772" s="228"/>
      <c r="D772" s="229"/>
      <c r="E772" s="230"/>
      <c r="F772" s="229"/>
      <c r="G772" s="117"/>
      <c r="H772" s="231">
        <f t="shared" si="24"/>
        <v>0</v>
      </c>
      <c r="I772" s="117"/>
    </row>
    <row r="773" spans="1:9" x14ac:dyDescent="0.3">
      <c r="A773" s="227"/>
      <c r="B773" s="176" t="e">
        <f t="shared" si="23"/>
        <v>#N/A</v>
      </c>
      <c r="C773" s="228"/>
      <c r="D773" s="229"/>
      <c r="E773" s="230"/>
      <c r="F773" s="229"/>
      <c r="G773" s="117"/>
      <c r="H773" s="231">
        <f t="shared" si="24"/>
        <v>0</v>
      </c>
      <c r="I773" s="117"/>
    </row>
    <row r="774" spans="1:9" x14ac:dyDescent="0.3">
      <c r="A774" s="227"/>
      <c r="B774" s="176" t="e">
        <f t="shared" si="23"/>
        <v>#N/A</v>
      </c>
      <c r="C774" s="228"/>
      <c r="D774" s="229"/>
      <c r="E774" s="230"/>
      <c r="F774" s="229"/>
      <c r="G774" s="117"/>
      <c r="H774" s="231">
        <f t="shared" si="24"/>
        <v>0</v>
      </c>
      <c r="I774" s="117"/>
    </row>
    <row r="775" spans="1:9" x14ac:dyDescent="0.3">
      <c r="A775" s="227"/>
      <c r="B775" s="176" t="e">
        <f t="shared" ref="B775:B838" si="25">LOOKUP(A775,podpolozky2,nazvypodpoloziek2)</f>
        <v>#N/A</v>
      </c>
      <c r="C775" s="228"/>
      <c r="D775" s="229"/>
      <c r="E775" s="230"/>
      <c r="F775" s="229"/>
      <c r="G775" s="117"/>
      <c r="H775" s="231">
        <f t="shared" ref="H775:H838" si="26">G775-I775</f>
        <v>0</v>
      </c>
      <c r="I775" s="117"/>
    </row>
    <row r="776" spans="1:9" x14ac:dyDescent="0.3">
      <c r="A776" s="227"/>
      <c r="B776" s="176" t="e">
        <f t="shared" si="25"/>
        <v>#N/A</v>
      </c>
      <c r="C776" s="228"/>
      <c r="D776" s="229"/>
      <c r="E776" s="230"/>
      <c r="F776" s="229"/>
      <c r="G776" s="117"/>
      <c r="H776" s="231">
        <f t="shared" si="26"/>
        <v>0</v>
      </c>
      <c r="I776" s="117"/>
    </row>
    <row r="777" spans="1:9" x14ac:dyDescent="0.3">
      <c r="A777" s="227"/>
      <c r="B777" s="176" t="e">
        <f t="shared" si="25"/>
        <v>#N/A</v>
      </c>
      <c r="C777" s="228"/>
      <c r="D777" s="229"/>
      <c r="E777" s="230"/>
      <c r="F777" s="229"/>
      <c r="G777" s="117"/>
      <c r="H777" s="231">
        <f t="shared" si="26"/>
        <v>0</v>
      </c>
      <c r="I777" s="117"/>
    </row>
    <row r="778" spans="1:9" x14ac:dyDescent="0.3">
      <c r="A778" s="227"/>
      <c r="B778" s="176" t="e">
        <f t="shared" si="25"/>
        <v>#N/A</v>
      </c>
      <c r="C778" s="228"/>
      <c r="D778" s="229"/>
      <c r="E778" s="230"/>
      <c r="F778" s="229"/>
      <c r="G778" s="117"/>
      <c r="H778" s="231">
        <f t="shared" si="26"/>
        <v>0</v>
      </c>
      <c r="I778" s="117"/>
    </row>
    <row r="779" spans="1:9" x14ac:dyDescent="0.3">
      <c r="A779" s="227"/>
      <c r="B779" s="176" t="e">
        <f t="shared" si="25"/>
        <v>#N/A</v>
      </c>
      <c r="C779" s="228"/>
      <c r="D779" s="229"/>
      <c r="E779" s="230"/>
      <c r="F779" s="229"/>
      <c r="G779" s="117"/>
      <c r="H779" s="231">
        <f t="shared" si="26"/>
        <v>0</v>
      </c>
      <c r="I779" s="117"/>
    </row>
    <row r="780" spans="1:9" x14ac:dyDescent="0.3">
      <c r="A780" s="227"/>
      <c r="B780" s="176" t="e">
        <f t="shared" si="25"/>
        <v>#N/A</v>
      </c>
      <c r="C780" s="228"/>
      <c r="D780" s="229"/>
      <c r="E780" s="230"/>
      <c r="F780" s="229"/>
      <c r="G780" s="117"/>
      <c r="H780" s="231">
        <f t="shared" si="26"/>
        <v>0</v>
      </c>
      <c r="I780" s="117"/>
    </row>
    <row r="781" spans="1:9" x14ac:dyDescent="0.3">
      <c r="A781" s="227"/>
      <c r="B781" s="176" t="e">
        <f t="shared" si="25"/>
        <v>#N/A</v>
      </c>
      <c r="C781" s="228"/>
      <c r="D781" s="229"/>
      <c r="E781" s="230"/>
      <c r="F781" s="229"/>
      <c r="G781" s="117"/>
      <c r="H781" s="231">
        <f t="shared" si="26"/>
        <v>0</v>
      </c>
      <c r="I781" s="117"/>
    </row>
    <row r="782" spans="1:9" x14ac:dyDescent="0.3">
      <c r="A782" s="227"/>
      <c r="B782" s="176" t="e">
        <f t="shared" si="25"/>
        <v>#N/A</v>
      </c>
      <c r="C782" s="228"/>
      <c r="D782" s="229"/>
      <c r="E782" s="230"/>
      <c r="F782" s="229"/>
      <c r="G782" s="117"/>
      <c r="H782" s="231">
        <f t="shared" si="26"/>
        <v>0</v>
      </c>
      <c r="I782" s="117"/>
    </row>
    <row r="783" spans="1:9" x14ac:dyDescent="0.3">
      <c r="A783" s="227"/>
      <c r="B783" s="176" t="e">
        <f t="shared" si="25"/>
        <v>#N/A</v>
      </c>
      <c r="C783" s="228"/>
      <c r="D783" s="229"/>
      <c r="E783" s="230"/>
      <c r="F783" s="229"/>
      <c r="G783" s="117"/>
      <c r="H783" s="231">
        <f t="shared" si="26"/>
        <v>0</v>
      </c>
      <c r="I783" s="117"/>
    </row>
    <row r="784" spans="1:9" x14ac:dyDescent="0.3">
      <c r="A784" s="227"/>
      <c r="B784" s="176" t="e">
        <f t="shared" si="25"/>
        <v>#N/A</v>
      </c>
      <c r="C784" s="228"/>
      <c r="D784" s="229"/>
      <c r="E784" s="230"/>
      <c r="F784" s="229"/>
      <c r="G784" s="117"/>
      <c r="H784" s="231">
        <f t="shared" si="26"/>
        <v>0</v>
      </c>
      <c r="I784" s="117"/>
    </row>
    <row r="785" spans="1:9" x14ac:dyDescent="0.3">
      <c r="A785" s="227"/>
      <c r="B785" s="176" t="e">
        <f t="shared" si="25"/>
        <v>#N/A</v>
      </c>
      <c r="C785" s="228"/>
      <c r="D785" s="229"/>
      <c r="E785" s="230"/>
      <c r="F785" s="229"/>
      <c r="G785" s="117"/>
      <c r="H785" s="231">
        <f t="shared" si="26"/>
        <v>0</v>
      </c>
      <c r="I785" s="117"/>
    </row>
    <row r="786" spans="1:9" x14ac:dyDescent="0.3">
      <c r="A786" s="227"/>
      <c r="B786" s="176" t="e">
        <f t="shared" si="25"/>
        <v>#N/A</v>
      </c>
      <c r="C786" s="228"/>
      <c r="D786" s="229"/>
      <c r="E786" s="230"/>
      <c r="F786" s="229"/>
      <c r="G786" s="117"/>
      <c r="H786" s="231">
        <f t="shared" si="26"/>
        <v>0</v>
      </c>
      <c r="I786" s="117"/>
    </row>
    <row r="787" spans="1:9" x14ac:dyDescent="0.3">
      <c r="A787" s="227"/>
      <c r="B787" s="176" t="e">
        <f t="shared" si="25"/>
        <v>#N/A</v>
      </c>
      <c r="C787" s="228"/>
      <c r="D787" s="229"/>
      <c r="E787" s="230"/>
      <c r="F787" s="229"/>
      <c r="G787" s="117"/>
      <c r="H787" s="231">
        <f t="shared" si="26"/>
        <v>0</v>
      </c>
      <c r="I787" s="117"/>
    </row>
    <row r="788" spans="1:9" x14ac:dyDescent="0.3">
      <c r="A788" s="227"/>
      <c r="B788" s="176" t="e">
        <f t="shared" si="25"/>
        <v>#N/A</v>
      </c>
      <c r="C788" s="228"/>
      <c r="D788" s="229"/>
      <c r="E788" s="230"/>
      <c r="F788" s="229"/>
      <c r="G788" s="117"/>
      <c r="H788" s="231">
        <f t="shared" si="26"/>
        <v>0</v>
      </c>
      <c r="I788" s="117"/>
    </row>
    <row r="789" spans="1:9" x14ac:dyDescent="0.3">
      <c r="A789" s="227"/>
      <c r="B789" s="176" t="e">
        <f t="shared" si="25"/>
        <v>#N/A</v>
      </c>
      <c r="C789" s="228"/>
      <c r="D789" s="229"/>
      <c r="E789" s="230"/>
      <c r="F789" s="229"/>
      <c r="G789" s="117"/>
      <c r="H789" s="231">
        <f t="shared" si="26"/>
        <v>0</v>
      </c>
      <c r="I789" s="117"/>
    </row>
    <row r="790" spans="1:9" x14ac:dyDescent="0.3">
      <c r="A790" s="227"/>
      <c r="B790" s="176" t="e">
        <f t="shared" si="25"/>
        <v>#N/A</v>
      </c>
      <c r="C790" s="228"/>
      <c r="D790" s="229"/>
      <c r="E790" s="230"/>
      <c r="F790" s="229"/>
      <c r="G790" s="117"/>
      <c r="H790" s="231">
        <f t="shared" si="26"/>
        <v>0</v>
      </c>
      <c r="I790" s="117"/>
    </row>
    <row r="791" spans="1:9" x14ac:dyDescent="0.3">
      <c r="A791" s="227"/>
      <c r="B791" s="176" t="e">
        <f t="shared" si="25"/>
        <v>#N/A</v>
      </c>
      <c r="C791" s="228"/>
      <c r="D791" s="229"/>
      <c r="E791" s="230"/>
      <c r="F791" s="229"/>
      <c r="G791" s="117"/>
      <c r="H791" s="231">
        <f t="shared" si="26"/>
        <v>0</v>
      </c>
      <c r="I791" s="117"/>
    </row>
    <row r="792" spans="1:9" x14ac:dyDescent="0.3">
      <c r="A792" s="227"/>
      <c r="B792" s="176" t="e">
        <f t="shared" si="25"/>
        <v>#N/A</v>
      </c>
      <c r="C792" s="228"/>
      <c r="D792" s="229"/>
      <c r="E792" s="230"/>
      <c r="F792" s="229"/>
      <c r="G792" s="117"/>
      <c r="H792" s="231">
        <f t="shared" si="26"/>
        <v>0</v>
      </c>
      <c r="I792" s="117"/>
    </row>
    <row r="793" spans="1:9" x14ac:dyDescent="0.3">
      <c r="A793" s="227"/>
      <c r="B793" s="176" t="e">
        <f t="shared" si="25"/>
        <v>#N/A</v>
      </c>
      <c r="C793" s="228"/>
      <c r="D793" s="229"/>
      <c r="E793" s="230"/>
      <c r="F793" s="229"/>
      <c r="G793" s="117"/>
      <c r="H793" s="231">
        <f t="shared" si="26"/>
        <v>0</v>
      </c>
      <c r="I793" s="117"/>
    </row>
    <row r="794" spans="1:9" x14ac:dyDescent="0.3">
      <c r="A794" s="227"/>
      <c r="B794" s="176" t="e">
        <f t="shared" si="25"/>
        <v>#N/A</v>
      </c>
      <c r="C794" s="228"/>
      <c r="D794" s="229"/>
      <c r="E794" s="230"/>
      <c r="F794" s="229"/>
      <c r="G794" s="117"/>
      <c r="H794" s="231">
        <f t="shared" si="26"/>
        <v>0</v>
      </c>
      <c r="I794" s="117"/>
    </row>
    <row r="795" spans="1:9" x14ac:dyDescent="0.3">
      <c r="A795" s="227"/>
      <c r="B795" s="176" t="e">
        <f t="shared" si="25"/>
        <v>#N/A</v>
      </c>
      <c r="C795" s="228"/>
      <c r="D795" s="229"/>
      <c r="E795" s="230"/>
      <c r="F795" s="229"/>
      <c r="G795" s="117"/>
      <c r="H795" s="231">
        <f t="shared" si="26"/>
        <v>0</v>
      </c>
      <c r="I795" s="117"/>
    </row>
    <row r="796" spans="1:9" x14ac:dyDescent="0.3">
      <c r="A796" s="227"/>
      <c r="B796" s="176" t="e">
        <f t="shared" si="25"/>
        <v>#N/A</v>
      </c>
      <c r="C796" s="228"/>
      <c r="D796" s="229"/>
      <c r="E796" s="230"/>
      <c r="F796" s="229"/>
      <c r="G796" s="117"/>
      <c r="H796" s="231">
        <f t="shared" si="26"/>
        <v>0</v>
      </c>
      <c r="I796" s="117"/>
    </row>
    <row r="797" spans="1:9" x14ac:dyDescent="0.3">
      <c r="A797" s="227"/>
      <c r="B797" s="176" t="e">
        <f t="shared" si="25"/>
        <v>#N/A</v>
      </c>
      <c r="C797" s="228"/>
      <c r="D797" s="229"/>
      <c r="E797" s="230"/>
      <c r="F797" s="229"/>
      <c r="G797" s="117"/>
      <c r="H797" s="231">
        <f t="shared" si="26"/>
        <v>0</v>
      </c>
      <c r="I797" s="117"/>
    </row>
    <row r="798" spans="1:9" x14ac:dyDescent="0.3">
      <c r="A798" s="227"/>
      <c r="B798" s="176" t="e">
        <f t="shared" si="25"/>
        <v>#N/A</v>
      </c>
      <c r="C798" s="228"/>
      <c r="D798" s="229"/>
      <c r="E798" s="230"/>
      <c r="F798" s="229"/>
      <c r="G798" s="117"/>
      <c r="H798" s="231">
        <f t="shared" si="26"/>
        <v>0</v>
      </c>
      <c r="I798" s="117"/>
    </row>
    <row r="799" spans="1:9" x14ac:dyDescent="0.3">
      <c r="A799" s="227"/>
      <c r="B799" s="176" t="e">
        <f t="shared" si="25"/>
        <v>#N/A</v>
      </c>
      <c r="C799" s="228"/>
      <c r="D799" s="229"/>
      <c r="E799" s="230"/>
      <c r="F799" s="229"/>
      <c r="G799" s="117"/>
      <c r="H799" s="231">
        <f t="shared" si="26"/>
        <v>0</v>
      </c>
      <c r="I799" s="117"/>
    </row>
    <row r="800" spans="1:9" x14ac:dyDescent="0.3">
      <c r="A800" s="227"/>
      <c r="B800" s="176" t="e">
        <f t="shared" si="25"/>
        <v>#N/A</v>
      </c>
      <c r="C800" s="228"/>
      <c r="D800" s="229"/>
      <c r="E800" s="230"/>
      <c r="F800" s="229"/>
      <c r="G800" s="117"/>
      <c r="H800" s="231">
        <f t="shared" si="26"/>
        <v>0</v>
      </c>
      <c r="I800" s="117"/>
    </row>
    <row r="801" spans="1:9" x14ac:dyDescent="0.3">
      <c r="A801" s="227"/>
      <c r="B801" s="176" t="e">
        <f t="shared" si="25"/>
        <v>#N/A</v>
      </c>
      <c r="C801" s="228"/>
      <c r="D801" s="229"/>
      <c r="E801" s="230"/>
      <c r="F801" s="229"/>
      <c r="G801" s="117"/>
      <c r="H801" s="231">
        <f t="shared" si="26"/>
        <v>0</v>
      </c>
      <c r="I801" s="117"/>
    </row>
    <row r="802" spans="1:9" x14ac:dyDescent="0.3">
      <c r="A802" s="227"/>
      <c r="B802" s="176" t="e">
        <f t="shared" si="25"/>
        <v>#N/A</v>
      </c>
      <c r="C802" s="228"/>
      <c r="D802" s="229"/>
      <c r="E802" s="230"/>
      <c r="F802" s="229"/>
      <c r="G802" s="117"/>
      <c r="H802" s="231">
        <f t="shared" si="26"/>
        <v>0</v>
      </c>
      <c r="I802" s="117"/>
    </row>
    <row r="803" spans="1:9" x14ac:dyDescent="0.3">
      <c r="A803" s="227"/>
      <c r="B803" s="176" t="e">
        <f t="shared" si="25"/>
        <v>#N/A</v>
      </c>
      <c r="C803" s="228"/>
      <c r="D803" s="229"/>
      <c r="E803" s="230"/>
      <c r="F803" s="229"/>
      <c r="G803" s="117"/>
      <c r="H803" s="231">
        <f t="shared" si="26"/>
        <v>0</v>
      </c>
      <c r="I803" s="117"/>
    </row>
    <row r="804" spans="1:9" x14ac:dyDescent="0.3">
      <c r="A804" s="227"/>
      <c r="B804" s="176" t="e">
        <f t="shared" si="25"/>
        <v>#N/A</v>
      </c>
      <c r="C804" s="228"/>
      <c r="D804" s="229"/>
      <c r="E804" s="230"/>
      <c r="F804" s="229"/>
      <c r="G804" s="117"/>
      <c r="H804" s="231">
        <f t="shared" si="26"/>
        <v>0</v>
      </c>
      <c r="I804" s="117"/>
    </row>
    <row r="805" spans="1:9" x14ac:dyDescent="0.3">
      <c r="A805" s="227"/>
      <c r="B805" s="176" t="e">
        <f t="shared" si="25"/>
        <v>#N/A</v>
      </c>
      <c r="C805" s="228"/>
      <c r="D805" s="229"/>
      <c r="E805" s="230"/>
      <c r="F805" s="229"/>
      <c r="G805" s="117"/>
      <c r="H805" s="231">
        <f t="shared" si="26"/>
        <v>0</v>
      </c>
      <c r="I805" s="117"/>
    </row>
    <row r="806" spans="1:9" x14ac:dyDescent="0.3">
      <c r="A806" s="227"/>
      <c r="B806" s="176" t="e">
        <f t="shared" si="25"/>
        <v>#N/A</v>
      </c>
      <c r="C806" s="228"/>
      <c r="D806" s="229"/>
      <c r="E806" s="230"/>
      <c r="F806" s="229"/>
      <c r="G806" s="117"/>
      <c r="H806" s="231">
        <f t="shared" si="26"/>
        <v>0</v>
      </c>
      <c r="I806" s="117"/>
    </row>
    <row r="807" spans="1:9" x14ac:dyDescent="0.3">
      <c r="A807" s="227"/>
      <c r="B807" s="176" t="e">
        <f t="shared" si="25"/>
        <v>#N/A</v>
      </c>
      <c r="C807" s="228"/>
      <c r="D807" s="229"/>
      <c r="E807" s="230"/>
      <c r="F807" s="229"/>
      <c r="G807" s="117"/>
      <c r="H807" s="231">
        <f t="shared" si="26"/>
        <v>0</v>
      </c>
      <c r="I807" s="117"/>
    </row>
    <row r="808" spans="1:9" x14ac:dyDescent="0.3">
      <c r="A808" s="227"/>
      <c r="B808" s="176" t="e">
        <f t="shared" si="25"/>
        <v>#N/A</v>
      </c>
      <c r="C808" s="228"/>
      <c r="D808" s="229"/>
      <c r="E808" s="230"/>
      <c r="F808" s="229"/>
      <c r="G808" s="117"/>
      <c r="H808" s="231">
        <f t="shared" si="26"/>
        <v>0</v>
      </c>
      <c r="I808" s="117"/>
    </row>
    <row r="809" spans="1:9" x14ac:dyDescent="0.3">
      <c r="A809" s="227"/>
      <c r="B809" s="176" t="e">
        <f t="shared" si="25"/>
        <v>#N/A</v>
      </c>
      <c r="C809" s="228"/>
      <c r="D809" s="229"/>
      <c r="E809" s="230"/>
      <c r="F809" s="229"/>
      <c r="G809" s="117"/>
      <c r="H809" s="231">
        <f t="shared" si="26"/>
        <v>0</v>
      </c>
      <c r="I809" s="117"/>
    </row>
    <row r="810" spans="1:9" x14ac:dyDescent="0.3">
      <c r="A810" s="227"/>
      <c r="B810" s="176" t="e">
        <f t="shared" si="25"/>
        <v>#N/A</v>
      </c>
      <c r="C810" s="228"/>
      <c r="D810" s="229"/>
      <c r="E810" s="230"/>
      <c r="F810" s="229"/>
      <c r="G810" s="117"/>
      <c r="H810" s="231">
        <f t="shared" si="26"/>
        <v>0</v>
      </c>
      <c r="I810" s="117"/>
    </row>
    <row r="811" spans="1:9" x14ac:dyDescent="0.3">
      <c r="A811" s="227"/>
      <c r="B811" s="176" t="e">
        <f t="shared" si="25"/>
        <v>#N/A</v>
      </c>
      <c r="C811" s="228"/>
      <c r="D811" s="229"/>
      <c r="E811" s="230"/>
      <c r="F811" s="229"/>
      <c r="G811" s="117"/>
      <c r="H811" s="231">
        <f t="shared" si="26"/>
        <v>0</v>
      </c>
      <c r="I811" s="117"/>
    </row>
    <row r="812" spans="1:9" x14ac:dyDescent="0.3">
      <c r="A812" s="227"/>
      <c r="B812" s="176" t="e">
        <f t="shared" si="25"/>
        <v>#N/A</v>
      </c>
      <c r="C812" s="228"/>
      <c r="D812" s="229"/>
      <c r="E812" s="230"/>
      <c r="F812" s="229"/>
      <c r="G812" s="117"/>
      <c r="H812" s="231">
        <f t="shared" si="26"/>
        <v>0</v>
      </c>
      <c r="I812" s="117"/>
    </row>
    <row r="813" spans="1:9" x14ac:dyDescent="0.3">
      <c r="A813" s="227"/>
      <c r="B813" s="176" t="e">
        <f t="shared" si="25"/>
        <v>#N/A</v>
      </c>
      <c r="C813" s="228"/>
      <c r="D813" s="229"/>
      <c r="E813" s="230"/>
      <c r="F813" s="229"/>
      <c r="G813" s="117"/>
      <c r="H813" s="231">
        <f t="shared" si="26"/>
        <v>0</v>
      </c>
      <c r="I813" s="117"/>
    </row>
    <row r="814" spans="1:9" x14ac:dyDescent="0.3">
      <c r="A814" s="227"/>
      <c r="B814" s="176" t="e">
        <f t="shared" si="25"/>
        <v>#N/A</v>
      </c>
      <c r="C814" s="228"/>
      <c r="D814" s="229"/>
      <c r="E814" s="230"/>
      <c r="F814" s="229"/>
      <c r="G814" s="117"/>
      <c r="H814" s="231">
        <f t="shared" si="26"/>
        <v>0</v>
      </c>
      <c r="I814" s="117"/>
    </row>
    <row r="815" spans="1:9" x14ac:dyDescent="0.3">
      <c r="A815" s="227"/>
      <c r="B815" s="176" t="e">
        <f t="shared" si="25"/>
        <v>#N/A</v>
      </c>
      <c r="C815" s="228"/>
      <c r="D815" s="229"/>
      <c r="E815" s="230"/>
      <c r="F815" s="229"/>
      <c r="G815" s="117"/>
      <c r="H815" s="231">
        <f t="shared" si="26"/>
        <v>0</v>
      </c>
      <c r="I815" s="117"/>
    </row>
    <row r="816" spans="1:9" x14ac:dyDescent="0.3">
      <c r="A816" s="227"/>
      <c r="B816" s="176" t="e">
        <f t="shared" si="25"/>
        <v>#N/A</v>
      </c>
      <c r="C816" s="228"/>
      <c r="D816" s="229"/>
      <c r="E816" s="230"/>
      <c r="F816" s="229"/>
      <c r="G816" s="117"/>
      <c r="H816" s="231">
        <f t="shared" si="26"/>
        <v>0</v>
      </c>
      <c r="I816" s="117"/>
    </row>
    <row r="817" spans="1:9" x14ac:dyDescent="0.3">
      <c r="A817" s="227"/>
      <c r="B817" s="176" t="e">
        <f t="shared" si="25"/>
        <v>#N/A</v>
      </c>
      <c r="C817" s="228"/>
      <c r="D817" s="229"/>
      <c r="E817" s="230"/>
      <c r="F817" s="229"/>
      <c r="G817" s="117"/>
      <c r="H817" s="231">
        <f t="shared" si="26"/>
        <v>0</v>
      </c>
      <c r="I817" s="117"/>
    </row>
    <row r="818" spans="1:9" x14ac:dyDescent="0.3">
      <c r="A818" s="227"/>
      <c r="B818" s="176" t="e">
        <f t="shared" si="25"/>
        <v>#N/A</v>
      </c>
      <c r="C818" s="228"/>
      <c r="D818" s="229"/>
      <c r="E818" s="230"/>
      <c r="F818" s="229"/>
      <c r="G818" s="117"/>
      <c r="H818" s="231">
        <f t="shared" si="26"/>
        <v>0</v>
      </c>
      <c r="I818" s="117"/>
    </row>
    <row r="819" spans="1:9" x14ac:dyDescent="0.3">
      <c r="A819" s="227"/>
      <c r="B819" s="176" t="e">
        <f t="shared" si="25"/>
        <v>#N/A</v>
      </c>
      <c r="C819" s="228"/>
      <c r="D819" s="229"/>
      <c r="E819" s="230"/>
      <c r="F819" s="229"/>
      <c r="G819" s="117"/>
      <c r="H819" s="231">
        <f t="shared" si="26"/>
        <v>0</v>
      </c>
      <c r="I819" s="117"/>
    </row>
    <row r="820" spans="1:9" x14ac:dyDescent="0.3">
      <c r="A820" s="227"/>
      <c r="B820" s="176" t="e">
        <f t="shared" si="25"/>
        <v>#N/A</v>
      </c>
      <c r="C820" s="228"/>
      <c r="D820" s="229"/>
      <c r="E820" s="230"/>
      <c r="F820" s="229"/>
      <c r="G820" s="117"/>
      <c r="H820" s="231">
        <f t="shared" si="26"/>
        <v>0</v>
      </c>
      <c r="I820" s="117"/>
    </row>
    <row r="821" spans="1:9" x14ac:dyDescent="0.3">
      <c r="A821" s="227"/>
      <c r="B821" s="176" t="e">
        <f t="shared" si="25"/>
        <v>#N/A</v>
      </c>
      <c r="C821" s="228"/>
      <c r="D821" s="229"/>
      <c r="E821" s="230"/>
      <c r="F821" s="229"/>
      <c r="G821" s="117"/>
      <c r="H821" s="231">
        <f t="shared" si="26"/>
        <v>0</v>
      </c>
      <c r="I821" s="117"/>
    </row>
    <row r="822" spans="1:9" x14ac:dyDescent="0.3">
      <c r="A822" s="227"/>
      <c r="B822" s="176" t="e">
        <f t="shared" si="25"/>
        <v>#N/A</v>
      </c>
      <c r="C822" s="228"/>
      <c r="D822" s="229"/>
      <c r="E822" s="230"/>
      <c r="F822" s="229"/>
      <c r="G822" s="117"/>
      <c r="H822" s="231">
        <f t="shared" si="26"/>
        <v>0</v>
      </c>
      <c r="I822" s="117"/>
    </row>
    <row r="823" spans="1:9" x14ac:dyDescent="0.3">
      <c r="A823" s="227"/>
      <c r="B823" s="176" t="e">
        <f t="shared" si="25"/>
        <v>#N/A</v>
      </c>
      <c r="C823" s="228"/>
      <c r="D823" s="229"/>
      <c r="E823" s="230"/>
      <c r="F823" s="229"/>
      <c r="G823" s="117"/>
      <c r="H823" s="231">
        <f t="shared" si="26"/>
        <v>0</v>
      </c>
      <c r="I823" s="117"/>
    </row>
    <row r="824" spans="1:9" x14ac:dyDescent="0.3">
      <c r="A824" s="227"/>
      <c r="B824" s="176" t="e">
        <f t="shared" si="25"/>
        <v>#N/A</v>
      </c>
      <c r="C824" s="228"/>
      <c r="D824" s="229"/>
      <c r="E824" s="230"/>
      <c r="F824" s="229"/>
      <c r="G824" s="117"/>
      <c r="H824" s="231">
        <f t="shared" si="26"/>
        <v>0</v>
      </c>
      <c r="I824" s="117"/>
    </row>
    <row r="825" spans="1:9" x14ac:dyDescent="0.3">
      <c r="A825" s="227"/>
      <c r="B825" s="176" t="e">
        <f t="shared" si="25"/>
        <v>#N/A</v>
      </c>
      <c r="C825" s="228"/>
      <c r="D825" s="229"/>
      <c r="E825" s="230"/>
      <c r="F825" s="229"/>
      <c r="G825" s="117"/>
      <c r="H825" s="231">
        <f t="shared" si="26"/>
        <v>0</v>
      </c>
      <c r="I825" s="117"/>
    </row>
    <row r="826" spans="1:9" x14ac:dyDescent="0.3">
      <c r="A826" s="227"/>
      <c r="B826" s="176" t="e">
        <f t="shared" si="25"/>
        <v>#N/A</v>
      </c>
      <c r="C826" s="228"/>
      <c r="D826" s="229"/>
      <c r="E826" s="230"/>
      <c r="F826" s="229"/>
      <c r="G826" s="117"/>
      <c r="H826" s="231">
        <f t="shared" si="26"/>
        <v>0</v>
      </c>
      <c r="I826" s="117"/>
    </row>
    <row r="827" spans="1:9" x14ac:dyDescent="0.3">
      <c r="A827" s="227"/>
      <c r="B827" s="176" t="e">
        <f t="shared" si="25"/>
        <v>#N/A</v>
      </c>
      <c r="C827" s="228"/>
      <c r="D827" s="229"/>
      <c r="E827" s="230"/>
      <c r="F827" s="229"/>
      <c r="G827" s="117"/>
      <c r="H827" s="231">
        <f t="shared" si="26"/>
        <v>0</v>
      </c>
      <c r="I827" s="117"/>
    </row>
    <row r="828" spans="1:9" x14ac:dyDescent="0.3">
      <c r="A828" s="227"/>
      <c r="B828" s="176" t="e">
        <f t="shared" si="25"/>
        <v>#N/A</v>
      </c>
      <c r="C828" s="228"/>
      <c r="D828" s="229"/>
      <c r="E828" s="230"/>
      <c r="F828" s="229"/>
      <c r="G828" s="117"/>
      <c r="H828" s="231">
        <f t="shared" si="26"/>
        <v>0</v>
      </c>
      <c r="I828" s="117"/>
    </row>
    <row r="829" spans="1:9" x14ac:dyDescent="0.3">
      <c r="A829" s="227"/>
      <c r="B829" s="176" t="e">
        <f t="shared" si="25"/>
        <v>#N/A</v>
      </c>
      <c r="C829" s="228"/>
      <c r="D829" s="229"/>
      <c r="E829" s="230"/>
      <c r="F829" s="229"/>
      <c r="G829" s="117"/>
      <c r="H829" s="231">
        <f t="shared" si="26"/>
        <v>0</v>
      </c>
      <c r="I829" s="117"/>
    </row>
    <row r="830" spans="1:9" x14ac:dyDescent="0.3">
      <c r="A830" s="227"/>
      <c r="B830" s="176" t="e">
        <f t="shared" si="25"/>
        <v>#N/A</v>
      </c>
      <c r="C830" s="228"/>
      <c r="D830" s="229"/>
      <c r="E830" s="230"/>
      <c r="F830" s="229"/>
      <c r="G830" s="117"/>
      <c r="H830" s="231">
        <f t="shared" si="26"/>
        <v>0</v>
      </c>
      <c r="I830" s="117"/>
    </row>
    <row r="831" spans="1:9" x14ac:dyDescent="0.3">
      <c r="A831" s="227"/>
      <c r="B831" s="176" t="e">
        <f t="shared" si="25"/>
        <v>#N/A</v>
      </c>
      <c r="C831" s="228"/>
      <c r="D831" s="229"/>
      <c r="E831" s="230"/>
      <c r="F831" s="229"/>
      <c r="G831" s="117"/>
      <c r="H831" s="231">
        <f t="shared" si="26"/>
        <v>0</v>
      </c>
      <c r="I831" s="117"/>
    </row>
    <row r="832" spans="1:9" x14ac:dyDescent="0.3">
      <c r="A832" s="227"/>
      <c r="B832" s="176" t="e">
        <f t="shared" si="25"/>
        <v>#N/A</v>
      </c>
      <c r="C832" s="228"/>
      <c r="D832" s="229"/>
      <c r="E832" s="230"/>
      <c r="F832" s="229"/>
      <c r="G832" s="117"/>
      <c r="H832" s="231">
        <f t="shared" si="26"/>
        <v>0</v>
      </c>
      <c r="I832" s="117"/>
    </row>
    <row r="833" spans="1:9" x14ac:dyDescent="0.3">
      <c r="A833" s="227"/>
      <c r="B833" s="176" t="e">
        <f t="shared" si="25"/>
        <v>#N/A</v>
      </c>
      <c r="C833" s="228"/>
      <c r="D833" s="229"/>
      <c r="E833" s="230"/>
      <c r="F833" s="229"/>
      <c r="G833" s="117"/>
      <c r="H833" s="231">
        <f t="shared" si="26"/>
        <v>0</v>
      </c>
      <c r="I833" s="117"/>
    </row>
    <row r="834" spans="1:9" x14ac:dyDescent="0.3">
      <c r="A834" s="227"/>
      <c r="B834" s="176" t="e">
        <f t="shared" si="25"/>
        <v>#N/A</v>
      </c>
      <c r="C834" s="228"/>
      <c r="D834" s="229"/>
      <c r="E834" s="230"/>
      <c r="F834" s="229"/>
      <c r="G834" s="117"/>
      <c r="H834" s="231">
        <f t="shared" si="26"/>
        <v>0</v>
      </c>
      <c r="I834" s="117"/>
    </row>
    <row r="835" spans="1:9" x14ac:dyDescent="0.3">
      <c r="A835" s="227"/>
      <c r="B835" s="176" t="e">
        <f t="shared" si="25"/>
        <v>#N/A</v>
      </c>
      <c r="C835" s="228"/>
      <c r="D835" s="229"/>
      <c r="E835" s="230"/>
      <c r="F835" s="229"/>
      <c r="G835" s="117"/>
      <c r="H835" s="231">
        <f t="shared" si="26"/>
        <v>0</v>
      </c>
      <c r="I835" s="117"/>
    </row>
    <row r="836" spans="1:9" x14ac:dyDescent="0.3">
      <c r="A836" s="227"/>
      <c r="B836" s="176" t="e">
        <f t="shared" si="25"/>
        <v>#N/A</v>
      </c>
      <c r="C836" s="228"/>
      <c r="D836" s="229"/>
      <c r="E836" s="230"/>
      <c r="F836" s="229"/>
      <c r="G836" s="117"/>
      <c r="H836" s="231">
        <f t="shared" si="26"/>
        <v>0</v>
      </c>
      <c r="I836" s="117"/>
    </row>
    <row r="837" spans="1:9" x14ac:dyDescent="0.3">
      <c r="A837" s="227"/>
      <c r="B837" s="176" t="e">
        <f t="shared" si="25"/>
        <v>#N/A</v>
      </c>
      <c r="C837" s="228"/>
      <c r="D837" s="229"/>
      <c r="E837" s="230"/>
      <c r="F837" s="229"/>
      <c r="G837" s="117"/>
      <c r="H837" s="231">
        <f t="shared" si="26"/>
        <v>0</v>
      </c>
      <c r="I837" s="117"/>
    </row>
    <row r="838" spans="1:9" x14ac:dyDescent="0.3">
      <c r="A838" s="227"/>
      <c r="B838" s="176" t="e">
        <f t="shared" si="25"/>
        <v>#N/A</v>
      </c>
      <c r="C838" s="228"/>
      <c r="D838" s="229"/>
      <c r="E838" s="230"/>
      <c r="F838" s="229"/>
      <c r="G838" s="117"/>
      <c r="H838" s="231">
        <f t="shared" si="26"/>
        <v>0</v>
      </c>
      <c r="I838" s="117"/>
    </row>
    <row r="839" spans="1:9" x14ac:dyDescent="0.3">
      <c r="A839" s="227"/>
      <c r="B839" s="176" t="e">
        <f t="shared" ref="B839:B902" si="27">LOOKUP(A839,podpolozky2,nazvypodpoloziek2)</f>
        <v>#N/A</v>
      </c>
      <c r="C839" s="228"/>
      <c r="D839" s="229"/>
      <c r="E839" s="230"/>
      <c r="F839" s="229"/>
      <c r="G839" s="117"/>
      <c r="H839" s="231">
        <f t="shared" ref="H839:H902" si="28">G839-I839</f>
        <v>0</v>
      </c>
      <c r="I839" s="117"/>
    </row>
    <row r="840" spans="1:9" x14ac:dyDescent="0.3">
      <c r="A840" s="227"/>
      <c r="B840" s="176" t="e">
        <f t="shared" si="27"/>
        <v>#N/A</v>
      </c>
      <c r="C840" s="228"/>
      <c r="D840" s="229"/>
      <c r="E840" s="230"/>
      <c r="F840" s="229"/>
      <c r="G840" s="117"/>
      <c r="H840" s="231">
        <f t="shared" si="28"/>
        <v>0</v>
      </c>
      <c r="I840" s="117"/>
    </row>
    <row r="841" spans="1:9" x14ac:dyDescent="0.3">
      <c r="A841" s="227"/>
      <c r="B841" s="176" t="e">
        <f t="shared" si="27"/>
        <v>#N/A</v>
      </c>
      <c r="C841" s="228"/>
      <c r="D841" s="229"/>
      <c r="E841" s="230"/>
      <c r="F841" s="229"/>
      <c r="G841" s="117"/>
      <c r="H841" s="231">
        <f t="shared" si="28"/>
        <v>0</v>
      </c>
      <c r="I841" s="117"/>
    </row>
    <row r="842" spans="1:9" x14ac:dyDescent="0.3">
      <c r="A842" s="227"/>
      <c r="B842" s="176" t="e">
        <f t="shared" si="27"/>
        <v>#N/A</v>
      </c>
      <c r="C842" s="228"/>
      <c r="D842" s="229"/>
      <c r="E842" s="230"/>
      <c r="F842" s="229"/>
      <c r="G842" s="117"/>
      <c r="H842" s="231">
        <f t="shared" si="28"/>
        <v>0</v>
      </c>
      <c r="I842" s="117"/>
    </row>
    <row r="843" spans="1:9" x14ac:dyDescent="0.3">
      <c r="A843" s="227"/>
      <c r="B843" s="176" t="e">
        <f t="shared" si="27"/>
        <v>#N/A</v>
      </c>
      <c r="C843" s="228"/>
      <c r="D843" s="229"/>
      <c r="E843" s="230"/>
      <c r="F843" s="229"/>
      <c r="G843" s="117"/>
      <c r="H843" s="231">
        <f t="shared" si="28"/>
        <v>0</v>
      </c>
      <c r="I843" s="117"/>
    </row>
    <row r="844" spans="1:9" x14ac:dyDescent="0.3">
      <c r="A844" s="227"/>
      <c r="B844" s="176" t="e">
        <f t="shared" si="27"/>
        <v>#N/A</v>
      </c>
      <c r="C844" s="228"/>
      <c r="D844" s="229"/>
      <c r="E844" s="230"/>
      <c r="F844" s="229"/>
      <c r="G844" s="117"/>
      <c r="H844" s="231">
        <f t="shared" si="28"/>
        <v>0</v>
      </c>
      <c r="I844" s="117"/>
    </row>
    <row r="845" spans="1:9" x14ac:dyDescent="0.3">
      <c r="A845" s="227"/>
      <c r="B845" s="176" t="e">
        <f t="shared" si="27"/>
        <v>#N/A</v>
      </c>
      <c r="C845" s="228"/>
      <c r="D845" s="229"/>
      <c r="E845" s="230"/>
      <c r="F845" s="229"/>
      <c r="G845" s="117"/>
      <c r="H845" s="231">
        <f t="shared" si="28"/>
        <v>0</v>
      </c>
      <c r="I845" s="117"/>
    </row>
    <row r="846" spans="1:9" x14ac:dyDescent="0.3">
      <c r="A846" s="227"/>
      <c r="B846" s="176" t="e">
        <f t="shared" si="27"/>
        <v>#N/A</v>
      </c>
      <c r="C846" s="228"/>
      <c r="D846" s="229"/>
      <c r="E846" s="230"/>
      <c r="F846" s="229"/>
      <c r="G846" s="117"/>
      <c r="H846" s="231">
        <f t="shared" si="28"/>
        <v>0</v>
      </c>
      <c r="I846" s="117"/>
    </row>
    <row r="847" spans="1:9" x14ac:dyDescent="0.3">
      <c r="A847" s="227"/>
      <c r="B847" s="176" t="e">
        <f t="shared" si="27"/>
        <v>#N/A</v>
      </c>
      <c r="C847" s="228"/>
      <c r="D847" s="229"/>
      <c r="E847" s="230"/>
      <c r="F847" s="229"/>
      <c r="G847" s="117"/>
      <c r="H847" s="231">
        <f t="shared" si="28"/>
        <v>0</v>
      </c>
      <c r="I847" s="117"/>
    </row>
    <row r="848" spans="1:9" x14ac:dyDescent="0.3">
      <c r="A848" s="227"/>
      <c r="B848" s="176" t="e">
        <f t="shared" si="27"/>
        <v>#N/A</v>
      </c>
      <c r="C848" s="228"/>
      <c r="D848" s="229"/>
      <c r="E848" s="230"/>
      <c r="F848" s="229"/>
      <c r="G848" s="117"/>
      <c r="H848" s="231">
        <f t="shared" si="28"/>
        <v>0</v>
      </c>
      <c r="I848" s="117"/>
    </row>
    <row r="849" spans="1:9" x14ac:dyDescent="0.3">
      <c r="A849" s="227"/>
      <c r="B849" s="176" t="e">
        <f t="shared" si="27"/>
        <v>#N/A</v>
      </c>
      <c r="C849" s="228"/>
      <c r="D849" s="229"/>
      <c r="E849" s="230"/>
      <c r="F849" s="229"/>
      <c r="G849" s="117"/>
      <c r="H849" s="231">
        <f t="shared" si="28"/>
        <v>0</v>
      </c>
      <c r="I849" s="117"/>
    </row>
    <row r="850" spans="1:9" x14ac:dyDescent="0.3">
      <c r="A850" s="227"/>
      <c r="B850" s="176" t="e">
        <f t="shared" si="27"/>
        <v>#N/A</v>
      </c>
      <c r="C850" s="228"/>
      <c r="D850" s="229"/>
      <c r="E850" s="230"/>
      <c r="F850" s="229"/>
      <c r="G850" s="117"/>
      <c r="H850" s="231">
        <f t="shared" si="28"/>
        <v>0</v>
      </c>
      <c r="I850" s="117"/>
    </row>
    <row r="851" spans="1:9" x14ac:dyDescent="0.3">
      <c r="A851" s="227"/>
      <c r="B851" s="176" t="e">
        <f t="shared" si="27"/>
        <v>#N/A</v>
      </c>
      <c r="C851" s="228"/>
      <c r="D851" s="229"/>
      <c r="E851" s="230"/>
      <c r="F851" s="229"/>
      <c r="G851" s="117"/>
      <c r="H851" s="231">
        <f t="shared" si="28"/>
        <v>0</v>
      </c>
      <c r="I851" s="117"/>
    </row>
    <row r="852" spans="1:9" x14ac:dyDescent="0.3">
      <c r="A852" s="227"/>
      <c r="B852" s="176" t="e">
        <f t="shared" si="27"/>
        <v>#N/A</v>
      </c>
      <c r="C852" s="228"/>
      <c r="D852" s="229"/>
      <c r="E852" s="230"/>
      <c r="F852" s="229"/>
      <c r="G852" s="117"/>
      <c r="H852" s="231">
        <f t="shared" si="28"/>
        <v>0</v>
      </c>
      <c r="I852" s="117"/>
    </row>
    <row r="853" spans="1:9" x14ac:dyDescent="0.3">
      <c r="A853" s="227"/>
      <c r="B853" s="176" t="e">
        <f t="shared" si="27"/>
        <v>#N/A</v>
      </c>
      <c r="C853" s="228"/>
      <c r="D853" s="229"/>
      <c r="E853" s="230"/>
      <c r="F853" s="229"/>
      <c r="G853" s="117"/>
      <c r="H853" s="231">
        <f t="shared" si="28"/>
        <v>0</v>
      </c>
      <c r="I853" s="117"/>
    </row>
    <row r="854" spans="1:9" x14ac:dyDescent="0.3">
      <c r="A854" s="227"/>
      <c r="B854" s="176" t="e">
        <f t="shared" si="27"/>
        <v>#N/A</v>
      </c>
      <c r="C854" s="228"/>
      <c r="D854" s="229"/>
      <c r="E854" s="230"/>
      <c r="F854" s="229"/>
      <c r="G854" s="117"/>
      <c r="H854" s="231">
        <f t="shared" si="28"/>
        <v>0</v>
      </c>
      <c r="I854" s="117"/>
    </row>
    <row r="855" spans="1:9" x14ac:dyDescent="0.3">
      <c r="A855" s="227"/>
      <c r="B855" s="176" t="e">
        <f t="shared" si="27"/>
        <v>#N/A</v>
      </c>
      <c r="C855" s="228"/>
      <c r="D855" s="229"/>
      <c r="E855" s="230"/>
      <c r="F855" s="229"/>
      <c r="G855" s="117"/>
      <c r="H855" s="231">
        <f t="shared" si="28"/>
        <v>0</v>
      </c>
      <c r="I855" s="117"/>
    </row>
    <row r="856" spans="1:9" x14ac:dyDescent="0.3">
      <c r="A856" s="227"/>
      <c r="B856" s="176" t="e">
        <f t="shared" si="27"/>
        <v>#N/A</v>
      </c>
      <c r="C856" s="228"/>
      <c r="D856" s="229"/>
      <c r="E856" s="230"/>
      <c r="F856" s="229"/>
      <c r="G856" s="117"/>
      <c r="H856" s="231">
        <f t="shared" si="28"/>
        <v>0</v>
      </c>
      <c r="I856" s="117"/>
    </row>
    <row r="857" spans="1:9" x14ac:dyDescent="0.3">
      <c r="A857" s="227"/>
      <c r="B857" s="176" t="e">
        <f t="shared" si="27"/>
        <v>#N/A</v>
      </c>
      <c r="C857" s="228"/>
      <c r="D857" s="229"/>
      <c r="E857" s="230"/>
      <c r="F857" s="229"/>
      <c r="G857" s="117"/>
      <c r="H857" s="231">
        <f t="shared" si="28"/>
        <v>0</v>
      </c>
      <c r="I857" s="117"/>
    </row>
    <row r="858" spans="1:9" x14ac:dyDescent="0.3">
      <c r="A858" s="227"/>
      <c r="B858" s="176" t="e">
        <f t="shared" si="27"/>
        <v>#N/A</v>
      </c>
      <c r="C858" s="228"/>
      <c r="D858" s="229"/>
      <c r="E858" s="230"/>
      <c r="F858" s="229"/>
      <c r="G858" s="117"/>
      <c r="H858" s="231">
        <f t="shared" si="28"/>
        <v>0</v>
      </c>
      <c r="I858" s="117"/>
    </row>
    <row r="859" spans="1:9" x14ac:dyDescent="0.3">
      <c r="A859" s="227"/>
      <c r="B859" s="176" t="e">
        <f t="shared" si="27"/>
        <v>#N/A</v>
      </c>
      <c r="C859" s="228"/>
      <c r="D859" s="229"/>
      <c r="E859" s="230"/>
      <c r="F859" s="229"/>
      <c r="G859" s="117"/>
      <c r="H859" s="231">
        <f t="shared" si="28"/>
        <v>0</v>
      </c>
      <c r="I859" s="117"/>
    </row>
    <row r="860" spans="1:9" x14ac:dyDescent="0.3">
      <c r="A860" s="227"/>
      <c r="B860" s="176" t="e">
        <f t="shared" si="27"/>
        <v>#N/A</v>
      </c>
      <c r="C860" s="228"/>
      <c r="D860" s="229"/>
      <c r="E860" s="230"/>
      <c r="F860" s="229"/>
      <c r="G860" s="117"/>
      <c r="H860" s="231">
        <f t="shared" si="28"/>
        <v>0</v>
      </c>
      <c r="I860" s="117"/>
    </row>
    <row r="861" spans="1:9" x14ac:dyDescent="0.3">
      <c r="A861" s="227"/>
      <c r="B861" s="176" t="e">
        <f t="shared" si="27"/>
        <v>#N/A</v>
      </c>
      <c r="C861" s="228"/>
      <c r="D861" s="229"/>
      <c r="E861" s="230"/>
      <c r="F861" s="229"/>
      <c r="G861" s="117"/>
      <c r="H861" s="231">
        <f t="shared" si="28"/>
        <v>0</v>
      </c>
      <c r="I861" s="117"/>
    </row>
    <row r="862" spans="1:9" x14ac:dyDescent="0.3">
      <c r="A862" s="227"/>
      <c r="B862" s="176" t="e">
        <f t="shared" si="27"/>
        <v>#N/A</v>
      </c>
      <c r="C862" s="228"/>
      <c r="D862" s="229"/>
      <c r="E862" s="230"/>
      <c r="F862" s="229"/>
      <c r="G862" s="117"/>
      <c r="H862" s="231">
        <f t="shared" si="28"/>
        <v>0</v>
      </c>
      <c r="I862" s="117"/>
    </row>
    <row r="863" spans="1:9" x14ac:dyDescent="0.3">
      <c r="A863" s="227"/>
      <c r="B863" s="176" t="e">
        <f t="shared" si="27"/>
        <v>#N/A</v>
      </c>
      <c r="C863" s="228"/>
      <c r="D863" s="229"/>
      <c r="E863" s="230"/>
      <c r="F863" s="229"/>
      <c r="G863" s="117"/>
      <c r="H863" s="231">
        <f t="shared" si="28"/>
        <v>0</v>
      </c>
      <c r="I863" s="117"/>
    </row>
    <row r="864" spans="1:9" x14ac:dyDescent="0.3">
      <c r="A864" s="227"/>
      <c r="B864" s="176" t="e">
        <f t="shared" si="27"/>
        <v>#N/A</v>
      </c>
      <c r="C864" s="228"/>
      <c r="D864" s="229"/>
      <c r="E864" s="230"/>
      <c r="F864" s="229"/>
      <c r="G864" s="117"/>
      <c r="H864" s="231">
        <f t="shared" si="28"/>
        <v>0</v>
      </c>
      <c r="I864" s="117"/>
    </row>
    <row r="865" spans="1:9" x14ac:dyDescent="0.3">
      <c r="A865" s="227"/>
      <c r="B865" s="176" t="e">
        <f t="shared" si="27"/>
        <v>#N/A</v>
      </c>
      <c r="C865" s="228"/>
      <c r="D865" s="229"/>
      <c r="E865" s="230"/>
      <c r="F865" s="229"/>
      <c r="G865" s="117"/>
      <c r="H865" s="231">
        <f t="shared" si="28"/>
        <v>0</v>
      </c>
      <c r="I865" s="117"/>
    </row>
    <row r="866" spans="1:9" x14ac:dyDescent="0.3">
      <c r="A866" s="227"/>
      <c r="B866" s="176" t="e">
        <f t="shared" si="27"/>
        <v>#N/A</v>
      </c>
      <c r="C866" s="228"/>
      <c r="D866" s="229"/>
      <c r="E866" s="230"/>
      <c r="F866" s="229"/>
      <c r="G866" s="117"/>
      <c r="H866" s="231">
        <f t="shared" si="28"/>
        <v>0</v>
      </c>
      <c r="I866" s="117"/>
    </row>
    <row r="867" spans="1:9" x14ac:dyDescent="0.3">
      <c r="A867" s="227"/>
      <c r="B867" s="176" t="e">
        <f t="shared" si="27"/>
        <v>#N/A</v>
      </c>
      <c r="C867" s="228"/>
      <c r="D867" s="229"/>
      <c r="E867" s="230"/>
      <c r="F867" s="229"/>
      <c r="G867" s="117"/>
      <c r="H867" s="231">
        <f t="shared" si="28"/>
        <v>0</v>
      </c>
      <c r="I867" s="117"/>
    </row>
    <row r="868" spans="1:9" x14ac:dyDescent="0.3">
      <c r="A868" s="227"/>
      <c r="B868" s="176" t="e">
        <f t="shared" si="27"/>
        <v>#N/A</v>
      </c>
      <c r="C868" s="228"/>
      <c r="D868" s="229"/>
      <c r="E868" s="230"/>
      <c r="F868" s="229"/>
      <c r="G868" s="117"/>
      <c r="H868" s="231">
        <f t="shared" si="28"/>
        <v>0</v>
      </c>
      <c r="I868" s="117"/>
    </row>
    <row r="869" spans="1:9" x14ac:dyDescent="0.3">
      <c r="A869" s="227"/>
      <c r="B869" s="176" t="e">
        <f t="shared" si="27"/>
        <v>#N/A</v>
      </c>
      <c r="C869" s="228"/>
      <c r="D869" s="229"/>
      <c r="E869" s="230"/>
      <c r="F869" s="229"/>
      <c r="G869" s="117"/>
      <c r="H869" s="231">
        <f t="shared" si="28"/>
        <v>0</v>
      </c>
      <c r="I869" s="117"/>
    </row>
    <row r="870" spans="1:9" x14ac:dyDescent="0.3">
      <c r="A870" s="227"/>
      <c r="B870" s="176" t="e">
        <f t="shared" si="27"/>
        <v>#N/A</v>
      </c>
      <c r="C870" s="228"/>
      <c r="D870" s="229"/>
      <c r="E870" s="230"/>
      <c r="F870" s="229"/>
      <c r="G870" s="117"/>
      <c r="H870" s="231">
        <f t="shared" si="28"/>
        <v>0</v>
      </c>
      <c r="I870" s="117"/>
    </row>
    <row r="871" spans="1:9" x14ac:dyDescent="0.3">
      <c r="A871" s="227"/>
      <c r="B871" s="176" t="e">
        <f t="shared" si="27"/>
        <v>#N/A</v>
      </c>
      <c r="C871" s="228"/>
      <c r="D871" s="229"/>
      <c r="E871" s="230"/>
      <c r="F871" s="229"/>
      <c r="G871" s="117"/>
      <c r="H871" s="231">
        <f t="shared" si="28"/>
        <v>0</v>
      </c>
      <c r="I871" s="117"/>
    </row>
    <row r="872" spans="1:9" x14ac:dyDescent="0.3">
      <c r="A872" s="227"/>
      <c r="B872" s="176" t="e">
        <f t="shared" si="27"/>
        <v>#N/A</v>
      </c>
      <c r="C872" s="228"/>
      <c r="D872" s="229"/>
      <c r="E872" s="230"/>
      <c r="F872" s="229"/>
      <c r="G872" s="117"/>
      <c r="H872" s="231">
        <f t="shared" si="28"/>
        <v>0</v>
      </c>
      <c r="I872" s="117"/>
    </row>
    <row r="873" spans="1:9" x14ac:dyDescent="0.3">
      <c r="A873" s="227"/>
      <c r="B873" s="176" t="e">
        <f t="shared" si="27"/>
        <v>#N/A</v>
      </c>
      <c r="C873" s="228"/>
      <c r="D873" s="229"/>
      <c r="E873" s="230"/>
      <c r="F873" s="229"/>
      <c r="G873" s="117"/>
      <c r="H873" s="231">
        <f t="shared" si="28"/>
        <v>0</v>
      </c>
      <c r="I873" s="117"/>
    </row>
    <row r="874" spans="1:9" x14ac:dyDescent="0.3">
      <c r="A874" s="227"/>
      <c r="B874" s="176" t="e">
        <f t="shared" si="27"/>
        <v>#N/A</v>
      </c>
      <c r="C874" s="228"/>
      <c r="D874" s="229"/>
      <c r="E874" s="230"/>
      <c r="F874" s="229"/>
      <c r="G874" s="117"/>
      <c r="H874" s="231">
        <f t="shared" si="28"/>
        <v>0</v>
      </c>
      <c r="I874" s="117"/>
    </row>
    <row r="875" spans="1:9" x14ac:dyDescent="0.3">
      <c r="A875" s="227"/>
      <c r="B875" s="176" t="e">
        <f t="shared" si="27"/>
        <v>#N/A</v>
      </c>
      <c r="C875" s="228"/>
      <c r="D875" s="229"/>
      <c r="E875" s="230"/>
      <c r="F875" s="229"/>
      <c r="G875" s="117"/>
      <c r="H875" s="231">
        <f t="shared" si="28"/>
        <v>0</v>
      </c>
      <c r="I875" s="117"/>
    </row>
    <row r="876" spans="1:9" x14ac:dyDescent="0.3">
      <c r="A876" s="227"/>
      <c r="B876" s="176" t="e">
        <f t="shared" si="27"/>
        <v>#N/A</v>
      </c>
      <c r="C876" s="228"/>
      <c r="D876" s="229"/>
      <c r="E876" s="230"/>
      <c r="F876" s="229"/>
      <c r="G876" s="117"/>
      <c r="H876" s="231">
        <f t="shared" si="28"/>
        <v>0</v>
      </c>
      <c r="I876" s="117"/>
    </row>
    <row r="877" spans="1:9" x14ac:dyDescent="0.3">
      <c r="A877" s="227"/>
      <c r="B877" s="176" t="e">
        <f t="shared" si="27"/>
        <v>#N/A</v>
      </c>
      <c r="C877" s="228"/>
      <c r="D877" s="229"/>
      <c r="E877" s="230"/>
      <c r="F877" s="229"/>
      <c r="G877" s="117"/>
      <c r="H877" s="231">
        <f t="shared" si="28"/>
        <v>0</v>
      </c>
      <c r="I877" s="117"/>
    </row>
    <row r="878" spans="1:9" x14ac:dyDescent="0.3">
      <c r="A878" s="227"/>
      <c r="B878" s="176" t="e">
        <f t="shared" si="27"/>
        <v>#N/A</v>
      </c>
      <c r="C878" s="228"/>
      <c r="D878" s="229"/>
      <c r="E878" s="230"/>
      <c r="F878" s="229"/>
      <c r="G878" s="117"/>
      <c r="H878" s="231">
        <f t="shared" si="28"/>
        <v>0</v>
      </c>
      <c r="I878" s="117"/>
    </row>
    <row r="879" spans="1:9" x14ac:dyDescent="0.3">
      <c r="A879" s="227"/>
      <c r="B879" s="176" t="e">
        <f t="shared" si="27"/>
        <v>#N/A</v>
      </c>
      <c r="C879" s="228"/>
      <c r="D879" s="229"/>
      <c r="E879" s="230"/>
      <c r="F879" s="229"/>
      <c r="G879" s="117"/>
      <c r="H879" s="231">
        <f t="shared" si="28"/>
        <v>0</v>
      </c>
      <c r="I879" s="117"/>
    </row>
    <row r="880" spans="1:9" x14ac:dyDescent="0.3">
      <c r="A880" s="227"/>
      <c r="B880" s="176" t="e">
        <f t="shared" si="27"/>
        <v>#N/A</v>
      </c>
      <c r="C880" s="228"/>
      <c r="D880" s="229"/>
      <c r="E880" s="230"/>
      <c r="F880" s="229"/>
      <c r="G880" s="117"/>
      <c r="H880" s="231">
        <f t="shared" si="28"/>
        <v>0</v>
      </c>
      <c r="I880" s="117"/>
    </row>
    <row r="881" spans="1:9" x14ac:dyDescent="0.3">
      <c r="A881" s="227"/>
      <c r="B881" s="176" t="e">
        <f t="shared" si="27"/>
        <v>#N/A</v>
      </c>
      <c r="C881" s="228"/>
      <c r="D881" s="229"/>
      <c r="E881" s="230"/>
      <c r="F881" s="229"/>
      <c r="G881" s="117"/>
      <c r="H881" s="231">
        <f t="shared" si="28"/>
        <v>0</v>
      </c>
      <c r="I881" s="117"/>
    </row>
    <row r="882" spans="1:9" x14ac:dyDescent="0.3">
      <c r="A882" s="227"/>
      <c r="B882" s="176" t="e">
        <f t="shared" si="27"/>
        <v>#N/A</v>
      </c>
      <c r="C882" s="228"/>
      <c r="D882" s="229"/>
      <c r="E882" s="230"/>
      <c r="F882" s="229"/>
      <c r="G882" s="117"/>
      <c r="H882" s="231">
        <f t="shared" si="28"/>
        <v>0</v>
      </c>
      <c r="I882" s="117"/>
    </row>
    <row r="883" spans="1:9" x14ac:dyDescent="0.3">
      <c r="A883" s="227"/>
      <c r="B883" s="176" t="e">
        <f t="shared" si="27"/>
        <v>#N/A</v>
      </c>
      <c r="C883" s="228"/>
      <c r="D883" s="229"/>
      <c r="E883" s="230"/>
      <c r="F883" s="229"/>
      <c r="G883" s="117"/>
      <c r="H883" s="231">
        <f t="shared" si="28"/>
        <v>0</v>
      </c>
      <c r="I883" s="117"/>
    </row>
    <row r="884" spans="1:9" x14ac:dyDescent="0.3">
      <c r="A884" s="227"/>
      <c r="B884" s="176" t="e">
        <f t="shared" si="27"/>
        <v>#N/A</v>
      </c>
      <c r="C884" s="228"/>
      <c r="D884" s="229"/>
      <c r="E884" s="230"/>
      <c r="F884" s="229"/>
      <c r="G884" s="117"/>
      <c r="H884" s="231">
        <f t="shared" si="28"/>
        <v>0</v>
      </c>
      <c r="I884" s="117"/>
    </row>
    <row r="885" spans="1:9" x14ac:dyDescent="0.3">
      <c r="A885" s="227"/>
      <c r="B885" s="176" t="e">
        <f t="shared" si="27"/>
        <v>#N/A</v>
      </c>
      <c r="C885" s="228"/>
      <c r="D885" s="229"/>
      <c r="E885" s="230"/>
      <c r="F885" s="229"/>
      <c r="G885" s="117"/>
      <c r="H885" s="231">
        <f t="shared" si="28"/>
        <v>0</v>
      </c>
      <c r="I885" s="117"/>
    </row>
    <row r="886" spans="1:9" x14ac:dyDescent="0.3">
      <c r="A886" s="227"/>
      <c r="B886" s="176" t="e">
        <f t="shared" si="27"/>
        <v>#N/A</v>
      </c>
      <c r="C886" s="228"/>
      <c r="D886" s="229"/>
      <c r="E886" s="230"/>
      <c r="F886" s="229"/>
      <c r="G886" s="117"/>
      <c r="H886" s="231">
        <f t="shared" si="28"/>
        <v>0</v>
      </c>
      <c r="I886" s="117"/>
    </row>
    <row r="887" spans="1:9" x14ac:dyDescent="0.3">
      <c r="A887" s="227"/>
      <c r="B887" s="176" t="e">
        <f t="shared" si="27"/>
        <v>#N/A</v>
      </c>
      <c r="C887" s="228"/>
      <c r="D887" s="229"/>
      <c r="E887" s="230"/>
      <c r="F887" s="229"/>
      <c r="G887" s="117"/>
      <c r="H887" s="231">
        <f t="shared" si="28"/>
        <v>0</v>
      </c>
      <c r="I887" s="117"/>
    </row>
    <row r="888" spans="1:9" x14ac:dyDescent="0.3">
      <c r="A888" s="227"/>
      <c r="B888" s="176" t="e">
        <f t="shared" si="27"/>
        <v>#N/A</v>
      </c>
      <c r="C888" s="228"/>
      <c r="D888" s="229"/>
      <c r="E888" s="230"/>
      <c r="F888" s="229"/>
      <c r="G888" s="117"/>
      <c r="H888" s="231">
        <f t="shared" si="28"/>
        <v>0</v>
      </c>
      <c r="I888" s="117"/>
    </row>
    <row r="889" spans="1:9" x14ac:dyDescent="0.3">
      <c r="A889" s="227"/>
      <c r="B889" s="176" t="e">
        <f t="shared" si="27"/>
        <v>#N/A</v>
      </c>
      <c r="C889" s="228"/>
      <c r="D889" s="229"/>
      <c r="E889" s="230"/>
      <c r="F889" s="229"/>
      <c r="G889" s="117"/>
      <c r="H889" s="231">
        <f t="shared" si="28"/>
        <v>0</v>
      </c>
      <c r="I889" s="117"/>
    </row>
    <row r="890" spans="1:9" x14ac:dyDescent="0.3">
      <c r="A890" s="227"/>
      <c r="B890" s="176" t="e">
        <f t="shared" si="27"/>
        <v>#N/A</v>
      </c>
      <c r="C890" s="228"/>
      <c r="D890" s="229"/>
      <c r="E890" s="230"/>
      <c r="F890" s="229"/>
      <c r="G890" s="117"/>
      <c r="H890" s="231">
        <f t="shared" si="28"/>
        <v>0</v>
      </c>
      <c r="I890" s="117"/>
    </row>
    <row r="891" spans="1:9" x14ac:dyDescent="0.3">
      <c r="A891" s="227"/>
      <c r="B891" s="176" t="e">
        <f t="shared" si="27"/>
        <v>#N/A</v>
      </c>
      <c r="C891" s="228"/>
      <c r="D891" s="229"/>
      <c r="E891" s="230"/>
      <c r="F891" s="229"/>
      <c r="G891" s="117"/>
      <c r="H891" s="231">
        <f t="shared" si="28"/>
        <v>0</v>
      </c>
      <c r="I891" s="117"/>
    </row>
    <row r="892" spans="1:9" x14ac:dyDescent="0.3">
      <c r="A892" s="227"/>
      <c r="B892" s="176" t="e">
        <f t="shared" si="27"/>
        <v>#N/A</v>
      </c>
      <c r="C892" s="228"/>
      <c r="D892" s="229"/>
      <c r="E892" s="230"/>
      <c r="F892" s="229"/>
      <c r="G892" s="117"/>
      <c r="H892" s="231">
        <f t="shared" si="28"/>
        <v>0</v>
      </c>
      <c r="I892" s="117"/>
    </row>
    <row r="893" spans="1:9" x14ac:dyDescent="0.3">
      <c r="A893" s="227"/>
      <c r="B893" s="176" t="e">
        <f t="shared" si="27"/>
        <v>#N/A</v>
      </c>
      <c r="C893" s="228"/>
      <c r="D893" s="229"/>
      <c r="E893" s="230"/>
      <c r="F893" s="229"/>
      <c r="G893" s="117"/>
      <c r="H893" s="231">
        <f t="shared" si="28"/>
        <v>0</v>
      </c>
      <c r="I893" s="117"/>
    </row>
    <row r="894" spans="1:9" x14ac:dyDescent="0.3">
      <c r="A894" s="227"/>
      <c r="B894" s="176" t="e">
        <f t="shared" si="27"/>
        <v>#N/A</v>
      </c>
      <c r="C894" s="228"/>
      <c r="D894" s="229"/>
      <c r="E894" s="230"/>
      <c r="F894" s="229"/>
      <c r="G894" s="117"/>
      <c r="H894" s="231">
        <f t="shared" si="28"/>
        <v>0</v>
      </c>
      <c r="I894" s="117"/>
    </row>
    <row r="895" spans="1:9" x14ac:dyDescent="0.3">
      <c r="A895" s="227"/>
      <c r="B895" s="176" t="e">
        <f t="shared" si="27"/>
        <v>#N/A</v>
      </c>
      <c r="C895" s="228"/>
      <c r="D895" s="229"/>
      <c r="E895" s="230"/>
      <c r="F895" s="229"/>
      <c r="G895" s="117"/>
      <c r="H895" s="231">
        <f t="shared" si="28"/>
        <v>0</v>
      </c>
      <c r="I895" s="117"/>
    </row>
    <row r="896" spans="1:9" x14ac:dyDescent="0.3">
      <c r="A896" s="227"/>
      <c r="B896" s="176" t="e">
        <f t="shared" si="27"/>
        <v>#N/A</v>
      </c>
      <c r="C896" s="228"/>
      <c r="D896" s="229"/>
      <c r="E896" s="230"/>
      <c r="F896" s="229"/>
      <c r="G896" s="117"/>
      <c r="H896" s="231">
        <f t="shared" si="28"/>
        <v>0</v>
      </c>
      <c r="I896" s="117"/>
    </row>
    <row r="897" spans="1:9" x14ac:dyDescent="0.3">
      <c r="A897" s="227"/>
      <c r="B897" s="176" t="e">
        <f t="shared" si="27"/>
        <v>#N/A</v>
      </c>
      <c r="C897" s="228"/>
      <c r="D897" s="229"/>
      <c r="E897" s="230"/>
      <c r="F897" s="229"/>
      <c r="G897" s="117"/>
      <c r="H897" s="231">
        <f t="shared" si="28"/>
        <v>0</v>
      </c>
      <c r="I897" s="117"/>
    </row>
    <row r="898" spans="1:9" x14ac:dyDescent="0.3">
      <c r="A898" s="227"/>
      <c r="B898" s="176" t="e">
        <f t="shared" si="27"/>
        <v>#N/A</v>
      </c>
      <c r="C898" s="228"/>
      <c r="D898" s="229"/>
      <c r="E898" s="230"/>
      <c r="F898" s="229"/>
      <c r="G898" s="117"/>
      <c r="H898" s="231">
        <f t="shared" si="28"/>
        <v>0</v>
      </c>
      <c r="I898" s="117"/>
    </row>
    <row r="899" spans="1:9" x14ac:dyDescent="0.3">
      <c r="A899" s="227"/>
      <c r="B899" s="176" t="e">
        <f t="shared" si="27"/>
        <v>#N/A</v>
      </c>
      <c r="C899" s="228"/>
      <c r="D899" s="229"/>
      <c r="E899" s="230"/>
      <c r="F899" s="229"/>
      <c r="G899" s="117"/>
      <c r="H899" s="231">
        <f t="shared" si="28"/>
        <v>0</v>
      </c>
      <c r="I899" s="117"/>
    </row>
    <row r="900" spans="1:9" x14ac:dyDescent="0.3">
      <c r="A900" s="227"/>
      <c r="B900" s="176" t="e">
        <f t="shared" si="27"/>
        <v>#N/A</v>
      </c>
      <c r="C900" s="228"/>
      <c r="D900" s="229"/>
      <c r="E900" s="230"/>
      <c r="F900" s="229"/>
      <c r="G900" s="117"/>
      <c r="H900" s="231">
        <f t="shared" si="28"/>
        <v>0</v>
      </c>
      <c r="I900" s="117"/>
    </row>
    <row r="901" spans="1:9" x14ac:dyDescent="0.3">
      <c r="A901" s="227"/>
      <c r="B901" s="176" t="e">
        <f t="shared" si="27"/>
        <v>#N/A</v>
      </c>
      <c r="C901" s="228"/>
      <c r="D901" s="229"/>
      <c r="E901" s="230"/>
      <c r="F901" s="229"/>
      <c r="G901" s="117"/>
      <c r="H901" s="231">
        <f t="shared" si="28"/>
        <v>0</v>
      </c>
      <c r="I901" s="117"/>
    </row>
    <row r="902" spans="1:9" x14ac:dyDescent="0.3">
      <c r="A902" s="227"/>
      <c r="B902" s="176" t="e">
        <f t="shared" si="27"/>
        <v>#N/A</v>
      </c>
      <c r="C902" s="228"/>
      <c r="D902" s="229"/>
      <c r="E902" s="230"/>
      <c r="F902" s="229"/>
      <c r="G902" s="117"/>
      <c r="H902" s="231">
        <f t="shared" si="28"/>
        <v>0</v>
      </c>
      <c r="I902" s="117"/>
    </row>
    <row r="903" spans="1:9" x14ac:dyDescent="0.3">
      <c r="A903" s="227"/>
      <c r="B903" s="176" t="e">
        <f t="shared" ref="B903:B966" si="29">LOOKUP(A903,podpolozky2,nazvypodpoloziek2)</f>
        <v>#N/A</v>
      </c>
      <c r="C903" s="228"/>
      <c r="D903" s="229"/>
      <c r="E903" s="230"/>
      <c r="F903" s="229"/>
      <c r="G903" s="117"/>
      <c r="H903" s="231">
        <f t="shared" ref="H903:H966" si="30">G903-I903</f>
        <v>0</v>
      </c>
      <c r="I903" s="117"/>
    </row>
    <row r="904" spans="1:9" x14ac:dyDescent="0.3">
      <c r="A904" s="227"/>
      <c r="B904" s="176" t="e">
        <f t="shared" si="29"/>
        <v>#N/A</v>
      </c>
      <c r="C904" s="228"/>
      <c r="D904" s="229"/>
      <c r="E904" s="230"/>
      <c r="F904" s="229"/>
      <c r="G904" s="117"/>
      <c r="H904" s="231">
        <f t="shared" si="30"/>
        <v>0</v>
      </c>
      <c r="I904" s="117"/>
    </row>
    <row r="905" spans="1:9" x14ac:dyDescent="0.3">
      <c r="A905" s="227"/>
      <c r="B905" s="176" t="e">
        <f t="shared" si="29"/>
        <v>#N/A</v>
      </c>
      <c r="C905" s="228"/>
      <c r="D905" s="229"/>
      <c r="E905" s="230"/>
      <c r="F905" s="229"/>
      <c r="G905" s="117"/>
      <c r="H905" s="231">
        <f t="shared" si="30"/>
        <v>0</v>
      </c>
      <c r="I905" s="117"/>
    </row>
    <row r="906" spans="1:9" x14ac:dyDescent="0.3">
      <c r="A906" s="227"/>
      <c r="B906" s="176" t="e">
        <f t="shared" si="29"/>
        <v>#N/A</v>
      </c>
      <c r="C906" s="228"/>
      <c r="D906" s="229"/>
      <c r="E906" s="230"/>
      <c r="F906" s="229"/>
      <c r="G906" s="117"/>
      <c r="H906" s="231">
        <f t="shared" si="30"/>
        <v>0</v>
      </c>
      <c r="I906" s="117"/>
    </row>
    <row r="907" spans="1:9" x14ac:dyDescent="0.3">
      <c r="A907" s="227"/>
      <c r="B907" s="176" t="e">
        <f t="shared" si="29"/>
        <v>#N/A</v>
      </c>
      <c r="C907" s="228"/>
      <c r="D907" s="229"/>
      <c r="E907" s="230"/>
      <c r="F907" s="229"/>
      <c r="G907" s="117"/>
      <c r="H907" s="231">
        <f t="shared" si="30"/>
        <v>0</v>
      </c>
      <c r="I907" s="117"/>
    </row>
    <row r="908" spans="1:9" x14ac:dyDescent="0.3">
      <c r="A908" s="227"/>
      <c r="B908" s="176" t="e">
        <f t="shared" si="29"/>
        <v>#N/A</v>
      </c>
      <c r="C908" s="228"/>
      <c r="D908" s="229"/>
      <c r="E908" s="230"/>
      <c r="F908" s="229"/>
      <c r="G908" s="117"/>
      <c r="H908" s="231">
        <f t="shared" si="30"/>
        <v>0</v>
      </c>
      <c r="I908" s="117"/>
    </row>
    <row r="909" spans="1:9" x14ac:dyDescent="0.3">
      <c r="A909" s="227"/>
      <c r="B909" s="176" t="e">
        <f t="shared" si="29"/>
        <v>#N/A</v>
      </c>
      <c r="C909" s="228"/>
      <c r="D909" s="229"/>
      <c r="E909" s="230"/>
      <c r="F909" s="229"/>
      <c r="G909" s="117"/>
      <c r="H909" s="231">
        <f t="shared" si="30"/>
        <v>0</v>
      </c>
      <c r="I909" s="117"/>
    </row>
    <row r="910" spans="1:9" x14ac:dyDescent="0.3">
      <c r="A910" s="227"/>
      <c r="B910" s="176" t="e">
        <f t="shared" si="29"/>
        <v>#N/A</v>
      </c>
      <c r="C910" s="228"/>
      <c r="D910" s="229"/>
      <c r="E910" s="230"/>
      <c r="F910" s="229"/>
      <c r="G910" s="117"/>
      <c r="H910" s="231">
        <f t="shared" si="30"/>
        <v>0</v>
      </c>
      <c r="I910" s="117"/>
    </row>
    <row r="911" spans="1:9" x14ac:dyDescent="0.3">
      <c r="A911" s="227"/>
      <c r="B911" s="176" t="e">
        <f t="shared" si="29"/>
        <v>#N/A</v>
      </c>
      <c r="C911" s="228"/>
      <c r="D911" s="229"/>
      <c r="E911" s="230"/>
      <c r="F911" s="229"/>
      <c r="G911" s="117"/>
      <c r="H911" s="231">
        <f t="shared" si="30"/>
        <v>0</v>
      </c>
      <c r="I911" s="117"/>
    </row>
    <row r="912" spans="1:9" x14ac:dyDescent="0.3">
      <c r="A912" s="227"/>
      <c r="B912" s="176" t="e">
        <f t="shared" si="29"/>
        <v>#N/A</v>
      </c>
      <c r="C912" s="228"/>
      <c r="D912" s="229"/>
      <c r="E912" s="230"/>
      <c r="F912" s="229"/>
      <c r="G912" s="117"/>
      <c r="H912" s="231">
        <f t="shared" si="30"/>
        <v>0</v>
      </c>
      <c r="I912" s="117"/>
    </row>
    <row r="913" spans="1:9" x14ac:dyDescent="0.3">
      <c r="A913" s="227"/>
      <c r="B913" s="176" t="e">
        <f t="shared" si="29"/>
        <v>#N/A</v>
      </c>
      <c r="C913" s="228"/>
      <c r="D913" s="229"/>
      <c r="E913" s="230"/>
      <c r="F913" s="229"/>
      <c r="G913" s="117"/>
      <c r="H913" s="231">
        <f t="shared" si="30"/>
        <v>0</v>
      </c>
      <c r="I913" s="117"/>
    </row>
    <row r="914" spans="1:9" x14ac:dyDescent="0.3">
      <c r="A914" s="227"/>
      <c r="B914" s="176" t="e">
        <f t="shared" si="29"/>
        <v>#N/A</v>
      </c>
      <c r="C914" s="228"/>
      <c r="D914" s="229"/>
      <c r="E914" s="230"/>
      <c r="F914" s="229"/>
      <c r="G914" s="117"/>
      <c r="H914" s="231">
        <f t="shared" si="30"/>
        <v>0</v>
      </c>
      <c r="I914" s="117"/>
    </row>
    <row r="915" spans="1:9" x14ac:dyDescent="0.3">
      <c r="A915" s="227"/>
      <c r="B915" s="176" t="e">
        <f t="shared" si="29"/>
        <v>#N/A</v>
      </c>
      <c r="C915" s="228"/>
      <c r="D915" s="229"/>
      <c r="E915" s="230"/>
      <c r="F915" s="229"/>
      <c r="G915" s="117"/>
      <c r="H915" s="231">
        <f t="shared" si="30"/>
        <v>0</v>
      </c>
      <c r="I915" s="117"/>
    </row>
    <row r="916" spans="1:9" x14ac:dyDescent="0.3">
      <c r="A916" s="227"/>
      <c r="B916" s="176" t="e">
        <f t="shared" si="29"/>
        <v>#N/A</v>
      </c>
      <c r="C916" s="228"/>
      <c r="D916" s="229"/>
      <c r="E916" s="230"/>
      <c r="F916" s="229"/>
      <c r="G916" s="117"/>
      <c r="H916" s="231">
        <f t="shared" si="30"/>
        <v>0</v>
      </c>
      <c r="I916" s="117"/>
    </row>
    <row r="917" spans="1:9" x14ac:dyDescent="0.3">
      <c r="A917" s="227"/>
      <c r="B917" s="176" t="e">
        <f t="shared" si="29"/>
        <v>#N/A</v>
      </c>
      <c r="C917" s="228"/>
      <c r="D917" s="229"/>
      <c r="E917" s="230"/>
      <c r="F917" s="229"/>
      <c r="G917" s="117"/>
      <c r="H917" s="231">
        <f t="shared" si="30"/>
        <v>0</v>
      </c>
      <c r="I917" s="117"/>
    </row>
    <row r="918" spans="1:9" x14ac:dyDescent="0.3">
      <c r="A918" s="227"/>
      <c r="B918" s="176" t="e">
        <f t="shared" si="29"/>
        <v>#N/A</v>
      </c>
      <c r="C918" s="228"/>
      <c r="D918" s="229"/>
      <c r="E918" s="230"/>
      <c r="F918" s="229"/>
      <c r="G918" s="117"/>
      <c r="H918" s="231">
        <f t="shared" si="30"/>
        <v>0</v>
      </c>
      <c r="I918" s="117"/>
    </row>
    <row r="919" spans="1:9" x14ac:dyDescent="0.3">
      <c r="A919" s="227"/>
      <c r="B919" s="176" t="e">
        <f t="shared" si="29"/>
        <v>#N/A</v>
      </c>
      <c r="C919" s="228"/>
      <c r="D919" s="229"/>
      <c r="E919" s="230"/>
      <c r="F919" s="229"/>
      <c r="G919" s="117"/>
      <c r="H919" s="231">
        <f t="shared" si="30"/>
        <v>0</v>
      </c>
      <c r="I919" s="117"/>
    </row>
    <row r="920" spans="1:9" x14ac:dyDescent="0.3">
      <c r="A920" s="227"/>
      <c r="B920" s="176" t="e">
        <f t="shared" si="29"/>
        <v>#N/A</v>
      </c>
      <c r="C920" s="228"/>
      <c r="D920" s="229"/>
      <c r="E920" s="230"/>
      <c r="F920" s="229"/>
      <c r="G920" s="117"/>
      <c r="H920" s="231">
        <f t="shared" si="30"/>
        <v>0</v>
      </c>
      <c r="I920" s="117"/>
    </row>
    <row r="921" spans="1:9" x14ac:dyDescent="0.3">
      <c r="A921" s="227"/>
      <c r="B921" s="176" t="e">
        <f t="shared" si="29"/>
        <v>#N/A</v>
      </c>
      <c r="C921" s="228"/>
      <c r="D921" s="229"/>
      <c r="E921" s="230"/>
      <c r="F921" s="229"/>
      <c r="G921" s="117"/>
      <c r="H921" s="231">
        <f t="shared" si="30"/>
        <v>0</v>
      </c>
      <c r="I921" s="117"/>
    </row>
    <row r="922" spans="1:9" x14ac:dyDescent="0.3">
      <c r="A922" s="227"/>
      <c r="B922" s="176" t="e">
        <f t="shared" si="29"/>
        <v>#N/A</v>
      </c>
      <c r="C922" s="228"/>
      <c r="D922" s="229"/>
      <c r="E922" s="230"/>
      <c r="F922" s="229"/>
      <c r="G922" s="117"/>
      <c r="H922" s="231">
        <f t="shared" si="30"/>
        <v>0</v>
      </c>
      <c r="I922" s="117"/>
    </row>
    <row r="923" spans="1:9" x14ac:dyDescent="0.3">
      <c r="A923" s="227"/>
      <c r="B923" s="176" t="e">
        <f t="shared" si="29"/>
        <v>#N/A</v>
      </c>
      <c r="C923" s="228"/>
      <c r="D923" s="229"/>
      <c r="E923" s="230"/>
      <c r="F923" s="229"/>
      <c r="G923" s="117"/>
      <c r="H923" s="231">
        <f t="shared" si="30"/>
        <v>0</v>
      </c>
      <c r="I923" s="117"/>
    </row>
    <row r="924" spans="1:9" x14ac:dyDescent="0.3">
      <c r="A924" s="227"/>
      <c r="B924" s="176" t="e">
        <f t="shared" si="29"/>
        <v>#N/A</v>
      </c>
      <c r="C924" s="228"/>
      <c r="D924" s="229"/>
      <c r="E924" s="230"/>
      <c r="F924" s="229"/>
      <c r="G924" s="117"/>
      <c r="H924" s="231">
        <f t="shared" si="30"/>
        <v>0</v>
      </c>
      <c r="I924" s="117"/>
    </row>
    <row r="925" spans="1:9" x14ac:dyDescent="0.3">
      <c r="A925" s="227"/>
      <c r="B925" s="176" t="e">
        <f t="shared" si="29"/>
        <v>#N/A</v>
      </c>
      <c r="C925" s="228"/>
      <c r="D925" s="229"/>
      <c r="E925" s="230"/>
      <c r="F925" s="229"/>
      <c r="G925" s="117"/>
      <c r="H925" s="231">
        <f t="shared" si="30"/>
        <v>0</v>
      </c>
      <c r="I925" s="117"/>
    </row>
    <row r="926" spans="1:9" x14ac:dyDescent="0.3">
      <c r="A926" s="227"/>
      <c r="B926" s="176" t="e">
        <f t="shared" si="29"/>
        <v>#N/A</v>
      </c>
      <c r="C926" s="228"/>
      <c r="D926" s="229"/>
      <c r="E926" s="230"/>
      <c r="F926" s="229"/>
      <c r="G926" s="117"/>
      <c r="H926" s="231">
        <f t="shared" si="30"/>
        <v>0</v>
      </c>
      <c r="I926" s="117"/>
    </row>
    <row r="927" spans="1:9" x14ac:dyDescent="0.3">
      <c r="A927" s="227"/>
      <c r="B927" s="176" t="e">
        <f t="shared" si="29"/>
        <v>#N/A</v>
      </c>
      <c r="C927" s="228"/>
      <c r="D927" s="229"/>
      <c r="E927" s="230"/>
      <c r="F927" s="229"/>
      <c r="G927" s="117"/>
      <c r="H927" s="231">
        <f t="shared" si="30"/>
        <v>0</v>
      </c>
      <c r="I927" s="117"/>
    </row>
    <row r="928" spans="1:9" x14ac:dyDescent="0.3">
      <c r="A928" s="227"/>
      <c r="B928" s="176" t="e">
        <f t="shared" si="29"/>
        <v>#N/A</v>
      </c>
      <c r="C928" s="228"/>
      <c r="D928" s="229"/>
      <c r="E928" s="230"/>
      <c r="F928" s="229"/>
      <c r="G928" s="117"/>
      <c r="H928" s="231">
        <f t="shared" si="30"/>
        <v>0</v>
      </c>
      <c r="I928" s="117"/>
    </row>
    <row r="929" spans="1:9" x14ac:dyDescent="0.3">
      <c r="A929" s="227"/>
      <c r="B929" s="176" t="e">
        <f t="shared" si="29"/>
        <v>#N/A</v>
      </c>
      <c r="C929" s="228"/>
      <c r="D929" s="229"/>
      <c r="E929" s="230"/>
      <c r="F929" s="229"/>
      <c r="G929" s="117"/>
      <c r="H929" s="231">
        <f t="shared" si="30"/>
        <v>0</v>
      </c>
      <c r="I929" s="117"/>
    </row>
    <row r="930" spans="1:9" x14ac:dyDescent="0.3">
      <c r="A930" s="227"/>
      <c r="B930" s="176" t="e">
        <f t="shared" si="29"/>
        <v>#N/A</v>
      </c>
      <c r="C930" s="228"/>
      <c r="D930" s="229"/>
      <c r="E930" s="230"/>
      <c r="F930" s="229"/>
      <c r="G930" s="117"/>
      <c r="H930" s="231">
        <f t="shared" si="30"/>
        <v>0</v>
      </c>
      <c r="I930" s="117"/>
    </row>
    <row r="931" spans="1:9" x14ac:dyDescent="0.3">
      <c r="A931" s="227"/>
      <c r="B931" s="176" t="e">
        <f t="shared" si="29"/>
        <v>#N/A</v>
      </c>
      <c r="C931" s="228"/>
      <c r="D931" s="229"/>
      <c r="E931" s="230"/>
      <c r="F931" s="229"/>
      <c r="G931" s="117"/>
      <c r="H931" s="231">
        <f t="shared" si="30"/>
        <v>0</v>
      </c>
      <c r="I931" s="117"/>
    </row>
    <row r="932" spans="1:9" x14ac:dyDescent="0.3">
      <c r="A932" s="227"/>
      <c r="B932" s="176" t="e">
        <f t="shared" si="29"/>
        <v>#N/A</v>
      </c>
      <c r="C932" s="228"/>
      <c r="D932" s="229"/>
      <c r="E932" s="230"/>
      <c r="F932" s="229"/>
      <c r="G932" s="117"/>
      <c r="H932" s="231">
        <f t="shared" si="30"/>
        <v>0</v>
      </c>
      <c r="I932" s="117"/>
    </row>
    <row r="933" spans="1:9" x14ac:dyDescent="0.3">
      <c r="A933" s="227"/>
      <c r="B933" s="176" t="e">
        <f t="shared" si="29"/>
        <v>#N/A</v>
      </c>
      <c r="C933" s="228"/>
      <c r="D933" s="229"/>
      <c r="E933" s="230"/>
      <c r="F933" s="229"/>
      <c r="G933" s="117"/>
      <c r="H933" s="231">
        <f t="shared" si="30"/>
        <v>0</v>
      </c>
      <c r="I933" s="117"/>
    </row>
    <row r="934" spans="1:9" x14ac:dyDescent="0.3">
      <c r="A934" s="227"/>
      <c r="B934" s="176" t="e">
        <f t="shared" si="29"/>
        <v>#N/A</v>
      </c>
      <c r="C934" s="228"/>
      <c r="D934" s="229"/>
      <c r="E934" s="230"/>
      <c r="F934" s="229"/>
      <c r="G934" s="117"/>
      <c r="H934" s="231">
        <f t="shared" si="30"/>
        <v>0</v>
      </c>
      <c r="I934" s="117"/>
    </row>
    <row r="935" spans="1:9" x14ac:dyDescent="0.3">
      <c r="A935" s="227"/>
      <c r="B935" s="176" t="e">
        <f t="shared" si="29"/>
        <v>#N/A</v>
      </c>
      <c r="C935" s="228"/>
      <c r="D935" s="229"/>
      <c r="E935" s="230"/>
      <c r="F935" s="229"/>
      <c r="G935" s="117"/>
      <c r="H935" s="231">
        <f t="shared" si="30"/>
        <v>0</v>
      </c>
      <c r="I935" s="117"/>
    </row>
    <row r="936" spans="1:9" x14ac:dyDescent="0.3">
      <c r="A936" s="227"/>
      <c r="B936" s="176" t="e">
        <f t="shared" si="29"/>
        <v>#N/A</v>
      </c>
      <c r="C936" s="228"/>
      <c r="D936" s="229"/>
      <c r="E936" s="230"/>
      <c r="F936" s="229"/>
      <c r="G936" s="117"/>
      <c r="H936" s="231">
        <f t="shared" si="30"/>
        <v>0</v>
      </c>
      <c r="I936" s="117"/>
    </row>
    <row r="937" spans="1:9" x14ac:dyDescent="0.3">
      <c r="A937" s="227"/>
      <c r="B937" s="176" t="e">
        <f t="shared" si="29"/>
        <v>#N/A</v>
      </c>
      <c r="C937" s="228"/>
      <c r="D937" s="229"/>
      <c r="E937" s="230"/>
      <c r="F937" s="229"/>
      <c r="G937" s="117"/>
      <c r="H937" s="231">
        <f t="shared" si="30"/>
        <v>0</v>
      </c>
      <c r="I937" s="117"/>
    </row>
    <row r="938" spans="1:9" x14ac:dyDescent="0.3">
      <c r="A938" s="227"/>
      <c r="B938" s="176" t="e">
        <f t="shared" si="29"/>
        <v>#N/A</v>
      </c>
      <c r="C938" s="228"/>
      <c r="D938" s="229"/>
      <c r="E938" s="230"/>
      <c r="F938" s="229"/>
      <c r="G938" s="117"/>
      <c r="H938" s="231">
        <f t="shared" si="30"/>
        <v>0</v>
      </c>
      <c r="I938" s="117"/>
    </row>
    <row r="939" spans="1:9" x14ac:dyDescent="0.3">
      <c r="A939" s="227"/>
      <c r="B939" s="176" t="e">
        <f t="shared" si="29"/>
        <v>#N/A</v>
      </c>
      <c r="C939" s="228"/>
      <c r="D939" s="229"/>
      <c r="E939" s="230"/>
      <c r="F939" s="229"/>
      <c r="G939" s="117"/>
      <c r="H939" s="231">
        <f t="shared" si="30"/>
        <v>0</v>
      </c>
      <c r="I939" s="117"/>
    </row>
    <row r="940" spans="1:9" x14ac:dyDescent="0.3">
      <c r="A940" s="227"/>
      <c r="B940" s="176" t="e">
        <f t="shared" si="29"/>
        <v>#N/A</v>
      </c>
      <c r="C940" s="228"/>
      <c r="D940" s="229"/>
      <c r="E940" s="230"/>
      <c r="F940" s="229"/>
      <c r="G940" s="117"/>
      <c r="H940" s="231">
        <f t="shared" si="30"/>
        <v>0</v>
      </c>
      <c r="I940" s="117"/>
    </row>
    <row r="941" spans="1:9" x14ac:dyDescent="0.3">
      <c r="A941" s="227"/>
      <c r="B941" s="176" t="e">
        <f t="shared" si="29"/>
        <v>#N/A</v>
      </c>
      <c r="C941" s="228"/>
      <c r="D941" s="229"/>
      <c r="E941" s="230"/>
      <c r="F941" s="229"/>
      <c r="G941" s="117"/>
      <c r="H941" s="231">
        <f t="shared" si="30"/>
        <v>0</v>
      </c>
      <c r="I941" s="117"/>
    </row>
    <row r="942" spans="1:9" x14ac:dyDescent="0.3">
      <c r="A942" s="227"/>
      <c r="B942" s="176" t="e">
        <f t="shared" si="29"/>
        <v>#N/A</v>
      </c>
      <c r="C942" s="228"/>
      <c r="D942" s="229"/>
      <c r="E942" s="230"/>
      <c r="F942" s="229"/>
      <c r="G942" s="117"/>
      <c r="H942" s="231">
        <f t="shared" si="30"/>
        <v>0</v>
      </c>
      <c r="I942" s="117"/>
    </row>
    <row r="943" spans="1:9" x14ac:dyDescent="0.3">
      <c r="A943" s="227"/>
      <c r="B943" s="176" t="e">
        <f t="shared" si="29"/>
        <v>#N/A</v>
      </c>
      <c r="C943" s="228"/>
      <c r="D943" s="229"/>
      <c r="E943" s="230"/>
      <c r="F943" s="229"/>
      <c r="G943" s="117"/>
      <c r="H943" s="231">
        <f t="shared" si="30"/>
        <v>0</v>
      </c>
      <c r="I943" s="117"/>
    </row>
    <row r="944" spans="1:9" x14ac:dyDescent="0.3">
      <c r="A944" s="227"/>
      <c r="B944" s="176" t="e">
        <f t="shared" si="29"/>
        <v>#N/A</v>
      </c>
      <c r="C944" s="228"/>
      <c r="D944" s="229"/>
      <c r="E944" s="230"/>
      <c r="F944" s="229"/>
      <c r="G944" s="117"/>
      <c r="H944" s="231">
        <f t="shared" si="30"/>
        <v>0</v>
      </c>
      <c r="I944" s="117"/>
    </row>
    <row r="945" spans="1:9" x14ac:dyDescent="0.3">
      <c r="A945" s="227"/>
      <c r="B945" s="176" t="e">
        <f t="shared" si="29"/>
        <v>#N/A</v>
      </c>
      <c r="C945" s="228"/>
      <c r="D945" s="229"/>
      <c r="E945" s="230"/>
      <c r="F945" s="229"/>
      <c r="G945" s="117"/>
      <c r="H945" s="231">
        <f t="shared" si="30"/>
        <v>0</v>
      </c>
      <c r="I945" s="117"/>
    </row>
    <row r="946" spans="1:9" x14ac:dyDescent="0.3">
      <c r="A946" s="227"/>
      <c r="B946" s="176" t="e">
        <f t="shared" si="29"/>
        <v>#N/A</v>
      </c>
      <c r="C946" s="228"/>
      <c r="D946" s="229"/>
      <c r="E946" s="230"/>
      <c r="F946" s="229"/>
      <c r="G946" s="117"/>
      <c r="H946" s="231">
        <f t="shared" si="30"/>
        <v>0</v>
      </c>
      <c r="I946" s="117"/>
    </row>
    <row r="947" spans="1:9" x14ac:dyDescent="0.3">
      <c r="A947" s="227"/>
      <c r="B947" s="176" t="e">
        <f t="shared" si="29"/>
        <v>#N/A</v>
      </c>
      <c r="C947" s="228"/>
      <c r="D947" s="229"/>
      <c r="E947" s="230"/>
      <c r="F947" s="229"/>
      <c r="G947" s="117"/>
      <c r="H947" s="231">
        <f t="shared" si="30"/>
        <v>0</v>
      </c>
      <c r="I947" s="117"/>
    </row>
    <row r="948" spans="1:9" x14ac:dyDescent="0.3">
      <c r="A948" s="227"/>
      <c r="B948" s="176" t="e">
        <f t="shared" si="29"/>
        <v>#N/A</v>
      </c>
      <c r="C948" s="228"/>
      <c r="D948" s="229"/>
      <c r="E948" s="230"/>
      <c r="F948" s="229"/>
      <c r="G948" s="117"/>
      <c r="H948" s="231">
        <f t="shared" si="30"/>
        <v>0</v>
      </c>
      <c r="I948" s="117"/>
    </row>
    <row r="949" spans="1:9" x14ac:dyDescent="0.3">
      <c r="A949" s="227"/>
      <c r="B949" s="176" t="e">
        <f t="shared" si="29"/>
        <v>#N/A</v>
      </c>
      <c r="C949" s="228"/>
      <c r="D949" s="229"/>
      <c r="E949" s="230"/>
      <c r="F949" s="229"/>
      <c r="G949" s="117"/>
      <c r="H949" s="231">
        <f t="shared" si="30"/>
        <v>0</v>
      </c>
      <c r="I949" s="117"/>
    </row>
    <row r="950" spans="1:9" x14ac:dyDescent="0.3">
      <c r="A950" s="227"/>
      <c r="B950" s="176" t="e">
        <f t="shared" si="29"/>
        <v>#N/A</v>
      </c>
      <c r="C950" s="228"/>
      <c r="D950" s="229"/>
      <c r="E950" s="230"/>
      <c r="F950" s="229"/>
      <c r="G950" s="117"/>
      <c r="H950" s="231">
        <f t="shared" si="30"/>
        <v>0</v>
      </c>
      <c r="I950" s="117"/>
    </row>
    <row r="951" spans="1:9" x14ac:dyDescent="0.3">
      <c r="A951" s="227"/>
      <c r="B951" s="176" t="e">
        <f t="shared" si="29"/>
        <v>#N/A</v>
      </c>
      <c r="C951" s="228"/>
      <c r="D951" s="229"/>
      <c r="E951" s="230"/>
      <c r="F951" s="229"/>
      <c r="G951" s="117"/>
      <c r="H951" s="231">
        <f t="shared" si="30"/>
        <v>0</v>
      </c>
      <c r="I951" s="117"/>
    </row>
    <row r="952" spans="1:9" x14ac:dyDescent="0.3">
      <c r="A952" s="227"/>
      <c r="B952" s="176" t="e">
        <f t="shared" si="29"/>
        <v>#N/A</v>
      </c>
      <c r="C952" s="228"/>
      <c r="D952" s="229"/>
      <c r="E952" s="230"/>
      <c r="F952" s="229"/>
      <c r="G952" s="117"/>
      <c r="H952" s="231">
        <f t="shared" si="30"/>
        <v>0</v>
      </c>
      <c r="I952" s="117"/>
    </row>
    <row r="953" spans="1:9" x14ac:dyDescent="0.3">
      <c r="A953" s="227"/>
      <c r="B953" s="176" t="e">
        <f t="shared" si="29"/>
        <v>#N/A</v>
      </c>
      <c r="C953" s="228"/>
      <c r="D953" s="229"/>
      <c r="E953" s="230"/>
      <c r="F953" s="229"/>
      <c r="G953" s="117"/>
      <c r="H953" s="231">
        <f t="shared" si="30"/>
        <v>0</v>
      </c>
      <c r="I953" s="117"/>
    </row>
    <row r="954" spans="1:9" x14ac:dyDescent="0.3">
      <c r="A954" s="227"/>
      <c r="B954" s="176" t="e">
        <f t="shared" si="29"/>
        <v>#N/A</v>
      </c>
      <c r="C954" s="228"/>
      <c r="D954" s="229"/>
      <c r="E954" s="230"/>
      <c r="F954" s="229"/>
      <c r="G954" s="117"/>
      <c r="H954" s="231">
        <f t="shared" si="30"/>
        <v>0</v>
      </c>
      <c r="I954" s="117"/>
    </row>
    <row r="955" spans="1:9" x14ac:dyDescent="0.3">
      <c r="A955" s="227"/>
      <c r="B955" s="176" t="e">
        <f t="shared" si="29"/>
        <v>#N/A</v>
      </c>
      <c r="C955" s="228"/>
      <c r="D955" s="229"/>
      <c r="E955" s="230"/>
      <c r="F955" s="229"/>
      <c r="G955" s="117"/>
      <c r="H955" s="231">
        <f t="shared" si="30"/>
        <v>0</v>
      </c>
      <c r="I955" s="117"/>
    </row>
    <row r="956" spans="1:9" x14ac:dyDescent="0.3">
      <c r="A956" s="227"/>
      <c r="B956" s="176" t="e">
        <f t="shared" si="29"/>
        <v>#N/A</v>
      </c>
      <c r="C956" s="228"/>
      <c r="D956" s="229"/>
      <c r="E956" s="230"/>
      <c r="F956" s="229"/>
      <c r="G956" s="117"/>
      <c r="H956" s="231">
        <f t="shared" si="30"/>
        <v>0</v>
      </c>
      <c r="I956" s="117"/>
    </row>
    <row r="957" spans="1:9" x14ac:dyDescent="0.3">
      <c r="A957" s="227"/>
      <c r="B957" s="176" t="e">
        <f t="shared" si="29"/>
        <v>#N/A</v>
      </c>
      <c r="C957" s="228"/>
      <c r="D957" s="229"/>
      <c r="E957" s="230"/>
      <c r="F957" s="229"/>
      <c r="G957" s="117"/>
      <c r="H957" s="231">
        <f t="shared" si="30"/>
        <v>0</v>
      </c>
      <c r="I957" s="117"/>
    </row>
    <row r="958" spans="1:9" x14ac:dyDescent="0.3">
      <c r="A958" s="227"/>
      <c r="B958" s="176" t="e">
        <f t="shared" si="29"/>
        <v>#N/A</v>
      </c>
      <c r="C958" s="228"/>
      <c r="D958" s="229"/>
      <c r="E958" s="230"/>
      <c r="F958" s="229"/>
      <c r="G958" s="117"/>
      <c r="H958" s="231">
        <f t="shared" si="30"/>
        <v>0</v>
      </c>
      <c r="I958" s="117"/>
    </row>
    <row r="959" spans="1:9" x14ac:dyDescent="0.3">
      <c r="A959" s="227"/>
      <c r="B959" s="176" t="e">
        <f t="shared" si="29"/>
        <v>#N/A</v>
      </c>
      <c r="C959" s="228"/>
      <c r="D959" s="229"/>
      <c r="E959" s="230"/>
      <c r="F959" s="229"/>
      <c r="G959" s="117"/>
      <c r="H959" s="231">
        <f t="shared" si="30"/>
        <v>0</v>
      </c>
      <c r="I959" s="117"/>
    </row>
    <row r="960" spans="1:9" x14ac:dyDescent="0.3">
      <c r="A960" s="227"/>
      <c r="B960" s="176" t="e">
        <f t="shared" si="29"/>
        <v>#N/A</v>
      </c>
      <c r="C960" s="228"/>
      <c r="D960" s="229"/>
      <c r="E960" s="230"/>
      <c r="F960" s="229"/>
      <c r="G960" s="117"/>
      <c r="H960" s="231">
        <f t="shared" si="30"/>
        <v>0</v>
      </c>
      <c r="I960" s="117"/>
    </row>
    <row r="961" spans="1:9" x14ac:dyDescent="0.3">
      <c r="A961" s="227"/>
      <c r="B961" s="176" t="e">
        <f t="shared" si="29"/>
        <v>#N/A</v>
      </c>
      <c r="C961" s="228"/>
      <c r="D961" s="229"/>
      <c r="E961" s="230"/>
      <c r="F961" s="229"/>
      <c r="G961" s="117"/>
      <c r="H961" s="231">
        <f t="shared" si="30"/>
        <v>0</v>
      </c>
      <c r="I961" s="117"/>
    </row>
    <row r="962" spans="1:9" x14ac:dyDescent="0.3">
      <c r="A962" s="227"/>
      <c r="B962" s="176" t="e">
        <f t="shared" si="29"/>
        <v>#N/A</v>
      </c>
      <c r="C962" s="228"/>
      <c r="D962" s="229"/>
      <c r="E962" s="230"/>
      <c r="F962" s="229"/>
      <c r="G962" s="117"/>
      <c r="H962" s="231">
        <f t="shared" si="30"/>
        <v>0</v>
      </c>
      <c r="I962" s="117"/>
    </row>
    <row r="963" spans="1:9" x14ac:dyDescent="0.3">
      <c r="A963" s="227"/>
      <c r="B963" s="176" t="e">
        <f t="shared" si="29"/>
        <v>#N/A</v>
      </c>
      <c r="C963" s="228"/>
      <c r="D963" s="229"/>
      <c r="E963" s="230"/>
      <c r="F963" s="229"/>
      <c r="G963" s="117"/>
      <c r="H963" s="231">
        <f t="shared" si="30"/>
        <v>0</v>
      </c>
      <c r="I963" s="117"/>
    </row>
    <row r="964" spans="1:9" x14ac:dyDescent="0.3">
      <c r="A964" s="227"/>
      <c r="B964" s="176" t="e">
        <f t="shared" si="29"/>
        <v>#N/A</v>
      </c>
      <c r="C964" s="228"/>
      <c r="D964" s="229"/>
      <c r="E964" s="230"/>
      <c r="F964" s="229"/>
      <c r="G964" s="117"/>
      <c r="H964" s="231">
        <f t="shared" si="30"/>
        <v>0</v>
      </c>
      <c r="I964" s="117"/>
    </row>
    <row r="965" spans="1:9" x14ac:dyDescent="0.3">
      <c r="A965" s="227"/>
      <c r="B965" s="176" t="e">
        <f t="shared" si="29"/>
        <v>#N/A</v>
      </c>
      <c r="C965" s="228"/>
      <c r="D965" s="229"/>
      <c r="E965" s="230"/>
      <c r="F965" s="229"/>
      <c r="G965" s="117"/>
      <c r="H965" s="231">
        <f t="shared" si="30"/>
        <v>0</v>
      </c>
      <c r="I965" s="117"/>
    </row>
    <row r="966" spans="1:9" x14ac:dyDescent="0.3">
      <c r="A966" s="227"/>
      <c r="B966" s="176" t="e">
        <f t="shared" si="29"/>
        <v>#N/A</v>
      </c>
      <c r="C966" s="228"/>
      <c r="D966" s="229"/>
      <c r="E966" s="230"/>
      <c r="F966" s="229"/>
      <c r="G966" s="117"/>
      <c r="H966" s="231">
        <f t="shared" si="30"/>
        <v>0</v>
      </c>
      <c r="I966" s="117"/>
    </row>
    <row r="967" spans="1:9" x14ac:dyDescent="0.3">
      <c r="A967" s="227"/>
      <c r="B967" s="176" t="e">
        <f t="shared" ref="B967:B1030" si="31">LOOKUP(A967,podpolozky2,nazvypodpoloziek2)</f>
        <v>#N/A</v>
      </c>
      <c r="C967" s="228"/>
      <c r="D967" s="229"/>
      <c r="E967" s="230"/>
      <c r="F967" s="229"/>
      <c r="G967" s="117"/>
      <c r="H967" s="231">
        <f t="shared" ref="H967:H1030" si="32">G967-I967</f>
        <v>0</v>
      </c>
      <c r="I967" s="117"/>
    </row>
    <row r="968" spans="1:9" x14ac:dyDescent="0.3">
      <c r="A968" s="227"/>
      <c r="B968" s="176" t="e">
        <f t="shared" si="31"/>
        <v>#N/A</v>
      </c>
      <c r="C968" s="228"/>
      <c r="D968" s="229"/>
      <c r="E968" s="230"/>
      <c r="F968" s="229"/>
      <c r="G968" s="117"/>
      <c r="H968" s="231">
        <f t="shared" si="32"/>
        <v>0</v>
      </c>
      <c r="I968" s="117"/>
    </row>
    <row r="969" spans="1:9" x14ac:dyDescent="0.3">
      <c r="A969" s="227"/>
      <c r="B969" s="176" t="e">
        <f t="shared" si="31"/>
        <v>#N/A</v>
      </c>
      <c r="C969" s="228"/>
      <c r="D969" s="229"/>
      <c r="E969" s="230"/>
      <c r="F969" s="229"/>
      <c r="G969" s="117"/>
      <c r="H969" s="231">
        <f t="shared" si="32"/>
        <v>0</v>
      </c>
      <c r="I969" s="117"/>
    </row>
    <row r="970" spans="1:9" x14ac:dyDescent="0.3">
      <c r="A970" s="227"/>
      <c r="B970" s="176" t="e">
        <f t="shared" si="31"/>
        <v>#N/A</v>
      </c>
      <c r="C970" s="228"/>
      <c r="D970" s="229"/>
      <c r="E970" s="230"/>
      <c r="F970" s="229"/>
      <c r="G970" s="117"/>
      <c r="H970" s="231">
        <f t="shared" si="32"/>
        <v>0</v>
      </c>
      <c r="I970" s="117"/>
    </row>
    <row r="971" spans="1:9" x14ac:dyDescent="0.3">
      <c r="A971" s="227"/>
      <c r="B971" s="176" t="e">
        <f t="shared" si="31"/>
        <v>#N/A</v>
      </c>
      <c r="C971" s="228"/>
      <c r="D971" s="229"/>
      <c r="E971" s="230"/>
      <c r="F971" s="229"/>
      <c r="G971" s="117"/>
      <c r="H971" s="231">
        <f t="shared" si="32"/>
        <v>0</v>
      </c>
      <c r="I971" s="117"/>
    </row>
    <row r="972" spans="1:9" x14ac:dyDescent="0.3">
      <c r="A972" s="227"/>
      <c r="B972" s="176" t="e">
        <f t="shared" si="31"/>
        <v>#N/A</v>
      </c>
      <c r="C972" s="228"/>
      <c r="D972" s="229"/>
      <c r="E972" s="230"/>
      <c r="F972" s="229"/>
      <c r="G972" s="117"/>
      <c r="H972" s="231">
        <f t="shared" si="32"/>
        <v>0</v>
      </c>
      <c r="I972" s="117"/>
    </row>
    <row r="973" spans="1:9" x14ac:dyDescent="0.3">
      <c r="A973" s="227"/>
      <c r="B973" s="176" t="e">
        <f t="shared" si="31"/>
        <v>#N/A</v>
      </c>
      <c r="C973" s="228"/>
      <c r="D973" s="229"/>
      <c r="E973" s="230"/>
      <c r="F973" s="229"/>
      <c r="G973" s="117"/>
      <c r="H973" s="231">
        <f t="shared" si="32"/>
        <v>0</v>
      </c>
      <c r="I973" s="117"/>
    </row>
    <row r="974" spans="1:9" x14ac:dyDescent="0.3">
      <c r="A974" s="227"/>
      <c r="B974" s="176" t="e">
        <f t="shared" si="31"/>
        <v>#N/A</v>
      </c>
      <c r="C974" s="228"/>
      <c r="D974" s="229"/>
      <c r="E974" s="230"/>
      <c r="F974" s="229"/>
      <c r="G974" s="117"/>
      <c r="H974" s="231">
        <f t="shared" si="32"/>
        <v>0</v>
      </c>
      <c r="I974" s="117"/>
    </row>
    <row r="975" spans="1:9" x14ac:dyDescent="0.3">
      <c r="A975" s="227"/>
      <c r="B975" s="176" t="e">
        <f t="shared" si="31"/>
        <v>#N/A</v>
      </c>
      <c r="C975" s="228"/>
      <c r="D975" s="229"/>
      <c r="E975" s="230"/>
      <c r="F975" s="229"/>
      <c r="G975" s="117"/>
      <c r="H975" s="231">
        <f t="shared" si="32"/>
        <v>0</v>
      </c>
      <c r="I975" s="117"/>
    </row>
    <row r="976" spans="1:9" x14ac:dyDescent="0.3">
      <c r="A976" s="227"/>
      <c r="B976" s="176" t="e">
        <f t="shared" si="31"/>
        <v>#N/A</v>
      </c>
      <c r="C976" s="228"/>
      <c r="D976" s="229"/>
      <c r="E976" s="230"/>
      <c r="F976" s="229"/>
      <c r="G976" s="117"/>
      <c r="H976" s="231">
        <f t="shared" si="32"/>
        <v>0</v>
      </c>
      <c r="I976" s="117"/>
    </row>
    <row r="977" spans="1:9" x14ac:dyDescent="0.3">
      <c r="A977" s="227"/>
      <c r="B977" s="176" t="e">
        <f t="shared" si="31"/>
        <v>#N/A</v>
      </c>
      <c r="C977" s="228"/>
      <c r="D977" s="229"/>
      <c r="E977" s="230"/>
      <c r="F977" s="229"/>
      <c r="G977" s="117"/>
      <c r="H977" s="231">
        <f t="shared" si="32"/>
        <v>0</v>
      </c>
      <c r="I977" s="117"/>
    </row>
    <row r="978" spans="1:9" x14ac:dyDescent="0.3">
      <c r="A978" s="227"/>
      <c r="B978" s="176" t="e">
        <f t="shared" si="31"/>
        <v>#N/A</v>
      </c>
      <c r="C978" s="228"/>
      <c r="D978" s="229"/>
      <c r="E978" s="230"/>
      <c r="F978" s="229"/>
      <c r="G978" s="117"/>
      <c r="H978" s="231">
        <f t="shared" si="32"/>
        <v>0</v>
      </c>
      <c r="I978" s="117"/>
    </row>
    <row r="979" spans="1:9" x14ac:dyDescent="0.3">
      <c r="A979" s="227"/>
      <c r="B979" s="176" t="e">
        <f t="shared" si="31"/>
        <v>#N/A</v>
      </c>
      <c r="C979" s="228"/>
      <c r="D979" s="229"/>
      <c r="E979" s="230"/>
      <c r="F979" s="229"/>
      <c r="G979" s="117"/>
      <c r="H979" s="231">
        <f t="shared" si="32"/>
        <v>0</v>
      </c>
      <c r="I979" s="117"/>
    </row>
    <row r="980" spans="1:9" x14ac:dyDescent="0.3">
      <c r="A980" s="227"/>
      <c r="B980" s="176" t="e">
        <f t="shared" si="31"/>
        <v>#N/A</v>
      </c>
      <c r="C980" s="228"/>
      <c r="D980" s="229"/>
      <c r="E980" s="230"/>
      <c r="F980" s="229"/>
      <c r="G980" s="117"/>
      <c r="H980" s="231">
        <f t="shared" si="32"/>
        <v>0</v>
      </c>
      <c r="I980" s="117"/>
    </row>
    <row r="981" spans="1:9" x14ac:dyDescent="0.3">
      <c r="A981" s="227"/>
      <c r="B981" s="176" t="e">
        <f t="shared" si="31"/>
        <v>#N/A</v>
      </c>
      <c r="C981" s="228"/>
      <c r="D981" s="229"/>
      <c r="E981" s="230"/>
      <c r="F981" s="229"/>
      <c r="G981" s="117"/>
      <c r="H981" s="231">
        <f t="shared" si="32"/>
        <v>0</v>
      </c>
      <c r="I981" s="117"/>
    </row>
    <row r="982" spans="1:9" x14ac:dyDescent="0.3">
      <c r="A982" s="227"/>
      <c r="B982" s="176" t="e">
        <f t="shared" si="31"/>
        <v>#N/A</v>
      </c>
      <c r="C982" s="228"/>
      <c r="D982" s="229"/>
      <c r="E982" s="230"/>
      <c r="F982" s="229"/>
      <c r="G982" s="117"/>
      <c r="H982" s="231">
        <f t="shared" si="32"/>
        <v>0</v>
      </c>
      <c r="I982" s="117"/>
    </row>
    <row r="983" spans="1:9" x14ac:dyDescent="0.3">
      <c r="A983" s="227"/>
      <c r="B983" s="176" t="e">
        <f t="shared" si="31"/>
        <v>#N/A</v>
      </c>
      <c r="C983" s="228"/>
      <c r="D983" s="229"/>
      <c r="E983" s="230"/>
      <c r="F983" s="229"/>
      <c r="G983" s="117"/>
      <c r="H983" s="231">
        <f t="shared" si="32"/>
        <v>0</v>
      </c>
      <c r="I983" s="117"/>
    </row>
    <row r="984" spans="1:9" x14ac:dyDescent="0.3">
      <c r="A984" s="227"/>
      <c r="B984" s="176" t="e">
        <f t="shared" si="31"/>
        <v>#N/A</v>
      </c>
      <c r="C984" s="228"/>
      <c r="D984" s="229"/>
      <c r="E984" s="230"/>
      <c r="F984" s="229"/>
      <c r="G984" s="117"/>
      <c r="H984" s="231">
        <f t="shared" si="32"/>
        <v>0</v>
      </c>
      <c r="I984" s="117"/>
    </row>
    <row r="985" spans="1:9" x14ac:dyDescent="0.3">
      <c r="A985" s="227"/>
      <c r="B985" s="176" t="e">
        <f t="shared" si="31"/>
        <v>#N/A</v>
      </c>
      <c r="C985" s="228"/>
      <c r="D985" s="229"/>
      <c r="E985" s="230"/>
      <c r="F985" s="229"/>
      <c r="G985" s="117"/>
      <c r="H985" s="231">
        <f t="shared" si="32"/>
        <v>0</v>
      </c>
      <c r="I985" s="117"/>
    </row>
    <row r="986" spans="1:9" x14ac:dyDescent="0.3">
      <c r="A986" s="227"/>
      <c r="B986" s="176" t="e">
        <f t="shared" si="31"/>
        <v>#N/A</v>
      </c>
      <c r="C986" s="228"/>
      <c r="D986" s="229"/>
      <c r="E986" s="230"/>
      <c r="F986" s="229"/>
      <c r="G986" s="117"/>
      <c r="H986" s="231">
        <f t="shared" si="32"/>
        <v>0</v>
      </c>
      <c r="I986" s="117"/>
    </row>
    <row r="987" spans="1:9" x14ac:dyDescent="0.3">
      <c r="A987" s="227"/>
      <c r="B987" s="176" t="e">
        <f t="shared" si="31"/>
        <v>#N/A</v>
      </c>
      <c r="C987" s="228"/>
      <c r="D987" s="229"/>
      <c r="E987" s="230"/>
      <c r="F987" s="229"/>
      <c r="G987" s="117"/>
      <c r="H987" s="231">
        <f t="shared" si="32"/>
        <v>0</v>
      </c>
      <c r="I987" s="117"/>
    </row>
    <row r="988" spans="1:9" x14ac:dyDescent="0.3">
      <c r="A988" s="227"/>
      <c r="B988" s="176" t="e">
        <f t="shared" si="31"/>
        <v>#N/A</v>
      </c>
      <c r="C988" s="228"/>
      <c r="D988" s="229"/>
      <c r="E988" s="230"/>
      <c r="F988" s="229"/>
      <c r="G988" s="117"/>
      <c r="H988" s="231">
        <f t="shared" si="32"/>
        <v>0</v>
      </c>
      <c r="I988" s="117"/>
    </row>
    <row r="989" spans="1:9" x14ac:dyDescent="0.3">
      <c r="A989" s="227"/>
      <c r="B989" s="176" t="e">
        <f t="shared" si="31"/>
        <v>#N/A</v>
      </c>
      <c r="C989" s="228"/>
      <c r="D989" s="229"/>
      <c r="E989" s="230"/>
      <c r="F989" s="229"/>
      <c r="G989" s="117"/>
      <c r="H989" s="231">
        <f t="shared" si="32"/>
        <v>0</v>
      </c>
      <c r="I989" s="117"/>
    </row>
    <row r="990" spans="1:9" x14ac:dyDescent="0.3">
      <c r="A990" s="227"/>
      <c r="B990" s="176" t="e">
        <f t="shared" si="31"/>
        <v>#N/A</v>
      </c>
      <c r="C990" s="228"/>
      <c r="D990" s="229"/>
      <c r="E990" s="230"/>
      <c r="F990" s="229"/>
      <c r="G990" s="117"/>
      <c r="H990" s="231">
        <f t="shared" si="32"/>
        <v>0</v>
      </c>
      <c r="I990" s="117"/>
    </row>
    <row r="991" spans="1:9" x14ac:dyDescent="0.3">
      <c r="A991" s="227"/>
      <c r="B991" s="176" t="e">
        <f t="shared" si="31"/>
        <v>#N/A</v>
      </c>
      <c r="C991" s="228"/>
      <c r="D991" s="229"/>
      <c r="E991" s="230"/>
      <c r="F991" s="229"/>
      <c r="G991" s="117"/>
      <c r="H991" s="231">
        <f t="shared" si="32"/>
        <v>0</v>
      </c>
      <c r="I991" s="117"/>
    </row>
    <row r="992" spans="1:9" x14ac:dyDescent="0.3">
      <c r="A992" s="227"/>
      <c r="B992" s="176" t="e">
        <f t="shared" si="31"/>
        <v>#N/A</v>
      </c>
      <c r="C992" s="228"/>
      <c r="D992" s="229"/>
      <c r="E992" s="230"/>
      <c r="F992" s="229"/>
      <c r="G992" s="117"/>
      <c r="H992" s="231">
        <f t="shared" si="32"/>
        <v>0</v>
      </c>
      <c r="I992" s="117"/>
    </row>
    <row r="993" spans="1:9" x14ac:dyDescent="0.3">
      <c r="A993" s="227"/>
      <c r="B993" s="176" t="e">
        <f t="shared" si="31"/>
        <v>#N/A</v>
      </c>
      <c r="C993" s="228"/>
      <c r="D993" s="229"/>
      <c r="E993" s="230"/>
      <c r="F993" s="229"/>
      <c r="G993" s="117"/>
      <c r="H993" s="231">
        <f t="shared" si="32"/>
        <v>0</v>
      </c>
      <c r="I993" s="117"/>
    </row>
    <row r="994" spans="1:9" x14ac:dyDescent="0.3">
      <c r="A994" s="227"/>
      <c r="B994" s="176" t="e">
        <f t="shared" si="31"/>
        <v>#N/A</v>
      </c>
      <c r="C994" s="228"/>
      <c r="D994" s="229"/>
      <c r="E994" s="230"/>
      <c r="F994" s="229"/>
      <c r="G994" s="117"/>
      <c r="H994" s="231">
        <f t="shared" si="32"/>
        <v>0</v>
      </c>
      <c r="I994" s="117"/>
    </row>
    <row r="995" spans="1:9" x14ac:dyDescent="0.3">
      <c r="A995" s="227"/>
      <c r="B995" s="176" t="e">
        <f t="shared" si="31"/>
        <v>#N/A</v>
      </c>
      <c r="C995" s="228"/>
      <c r="D995" s="229"/>
      <c r="E995" s="230"/>
      <c r="F995" s="229"/>
      <c r="G995" s="117"/>
      <c r="H995" s="231">
        <f t="shared" si="32"/>
        <v>0</v>
      </c>
      <c r="I995" s="117"/>
    </row>
    <row r="996" spans="1:9" x14ac:dyDescent="0.3">
      <c r="A996" s="227"/>
      <c r="B996" s="176" t="e">
        <f t="shared" si="31"/>
        <v>#N/A</v>
      </c>
      <c r="C996" s="228"/>
      <c r="D996" s="229"/>
      <c r="E996" s="230"/>
      <c r="F996" s="229"/>
      <c r="G996" s="117"/>
      <c r="H996" s="231">
        <f t="shared" si="32"/>
        <v>0</v>
      </c>
      <c r="I996" s="117"/>
    </row>
    <row r="997" spans="1:9" x14ac:dyDescent="0.3">
      <c r="A997" s="227"/>
      <c r="B997" s="176" t="e">
        <f t="shared" si="31"/>
        <v>#N/A</v>
      </c>
      <c r="C997" s="228"/>
      <c r="D997" s="229"/>
      <c r="E997" s="230"/>
      <c r="F997" s="229"/>
      <c r="G997" s="117"/>
      <c r="H997" s="231">
        <f t="shared" si="32"/>
        <v>0</v>
      </c>
      <c r="I997" s="117"/>
    </row>
    <row r="998" spans="1:9" x14ac:dyDescent="0.3">
      <c r="A998" s="227"/>
      <c r="B998" s="176" t="e">
        <f t="shared" si="31"/>
        <v>#N/A</v>
      </c>
      <c r="C998" s="228"/>
      <c r="D998" s="229"/>
      <c r="E998" s="230"/>
      <c r="F998" s="229"/>
      <c r="G998" s="117"/>
      <c r="H998" s="231">
        <f t="shared" si="32"/>
        <v>0</v>
      </c>
      <c r="I998" s="117"/>
    </row>
    <row r="999" spans="1:9" x14ac:dyDescent="0.3">
      <c r="A999" s="227"/>
      <c r="B999" s="176" t="e">
        <f t="shared" si="31"/>
        <v>#N/A</v>
      </c>
      <c r="C999" s="228"/>
      <c r="D999" s="229"/>
      <c r="E999" s="230"/>
      <c r="F999" s="229"/>
      <c r="G999" s="117"/>
      <c r="H999" s="231">
        <f t="shared" si="32"/>
        <v>0</v>
      </c>
      <c r="I999" s="117"/>
    </row>
    <row r="1000" spans="1:9" x14ac:dyDescent="0.3">
      <c r="A1000" s="227"/>
      <c r="B1000" s="176" t="e">
        <f t="shared" si="31"/>
        <v>#N/A</v>
      </c>
      <c r="C1000" s="228"/>
      <c r="D1000" s="229"/>
      <c r="E1000" s="230"/>
      <c r="F1000" s="229"/>
      <c r="G1000" s="117"/>
      <c r="H1000" s="231">
        <f t="shared" si="32"/>
        <v>0</v>
      </c>
      <c r="I1000" s="117"/>
    </row>
    <row r="1001" spans="1:9" x14ac:dyDescent="0.3">
      <c r="A1001" s="227"/>
      <c r="B1001" s="176" t="e">
        <f t="shared" si="31"/>
        <v>#N/A</v>
      </c>
      <c r="C1001" s="228"/>
      <c r="D1001" s="229"/>
      <c r="E1001" s="230"/>
      <c r="F1001" s="229"/>
      <c r="G1001" s="117"/>
      <c r="H1001" s="231">
        <f t="shared" si="32"/>
        <v>0</v>
      </c>
      <c r="I1001" s="117"/>
    </row>
    <row r="1002" spans="1:9" x14ac:dyDescent="0.3">
      <c r="A1002" s="227"/>
      <c r="B1002" s="176" t="e">
        <f t="shared" si="31"/>
        <v>#N/A</v>
      </c>
      <c r="C1002" s="228"/>
      <c r="D1002" s="229"/>
      <c r="E1002" s="230"/>
      <c r="F1002" s="229"/>
      <c r="G1002" s="117"/>
      <c r="H1002" s="231">
        <f t="shared" si="32"/>
        <v>0</v>
      </c>
      <c r="I1002" s="117"/>
    </row>
    <row r="1003" spans="1:9" x14ac:dyDescent="0.3">
      <c r="A1003" s="227"/>
      <c r="B1003" s="176" t="e">
        <f t="shared" si="31"/>
        <v>#N/A</v>
      </c>
      <c r="C1003" s="228"/>
      <c r="D1003" s="229"/>
      <c r="E1003" s="230"/>
      <c r="F1003" s="229"/>
      <c r="G1003" s="117"/>
      <c r="H1003" s="231">
        <f t="shared" si="32"/>
        <v>0</v>
      </c>
      <c r="I1003" s="117"/>
    </row>
    <row r="1004" spans="1:9" x14ac:dyDescent="0.3">
      <c r="A1004" s="227"/>
      <c r="B1004" s="176" t="e">
        <f t="shared" si="31"/>
        <v>#N/A</v>
      </c>
      <c r="C1004" s="228"/>
      <c r="D1004" s="229"/>
      <c r="E1004" s="230"/>
      <c r="F1004" s="229"/>
      <c r="G1004" s="117"/>
      <c r="H1004" s="231">
        <f t="shared" si="32"/>
        <v>0</v>
      </c>
      <c r="I1004" s="117"/>
    </row>
    <row r="1005" spans="1:9" x14ac:dyDescent="0.3">
      <c r="A1005" s="227"/>
      <c r="B1005" s="176" t="e">
        <f t="shared" si="31"/>
        <v>#N/A</v>
      </c>
      <c r="C1005" s="228"/>
      <c r="D1005" s="229"/>
      <c r="E1005" s="230"/>
      <c r="F1005" s="229"/>
      <c r="G1005" s="117"/>
      <c r="H1005" s="231">
        <f t="shared" si="32"/>
        <v>0</v>
      </c>
      <c r="I1005" s="117"/>
    </row>
    <row r="1006" spans="1:9" x14ac:dyDescent="0.3">
      <c r="A1006" s="227"/>
      <c r="B1006" s="176" t="e">
        <f t="shared" si="31"/>
        <v>#N/A</v>
      </c>
      <c r="C1006" s="228"/>
      <c r="D1006" s="229"/>
      <c r="E1006" s="230"/>
      <c r="F1006" s="229"/>
      <c r="G1006" s="117"/>
      <c r="H1006" s="231">
        <f t="shared" si="32"/>
        <v>0</v>
      </c>
      <c r="I1006" s="117"/>
    </row>
    <row r="1007" spans="1:9" x14ac:dyDescent="0.3">
      <c r="A1007" s="227"/>
      <c r="B1007" s="176" t="e">
        <f t="shared" si="31"/>
        <v>#N/A</v>
      </c>
      <c r="C1007" s="228"/>
      <c r="D1007" s="229"/>
      <c r="E1007" s="230"/>
      <c r="F1007" s="229"/>
      <c r="G1007" s="117"/>
      <c r="H1007" s="231">
        <f t="shared" si="32"/>
        <v>0</v>
      </c>
      <c r="I1007" s="117"/>
    </row>
    <row r="1008" spans="1:9" x14ac:dyDescent="0.3">
      <c r="A1008" s="227"/>
      <c r="B1008" s="176" t="e">
        <f t="shared" si="31"/>
        <v>#N/A</v>
      </c>
      <c r="C1008" s="228"/>
      <c r="D1008" s="229"/>
      <c r="E1008" s="230"/>
      <c r="F1008" s="229"/>
      <c r="G1008" s="117"/>
      <c r="H1008" s="231">
        <f t="shared" si="32"/>
        <v>0</v>
      </c>
      <c r="I1008" s="117"/>
    </row>
    <row r="1009" spans="1:9" x14ac:dyDescent="0.3">
      <c r="A1009" s="227"/>
      <c r="B1009" s="176" t="e">
        <f t="shared" si="31"/>
        <v>#N/A</v>
      </c>
      <c r="C1009" s="228"/>
      <c r="D1009" s="229"/>
      <c r="E1009" s="230"/>
      <c r="F1009" s="229"/>
      <c r="G1009" s="117"/>
      <c r="H1009" s="231">
        <f t="shared" si="32"/>
        <v>0</v>
      </c>
      <c r="I1009" s="117"/>
    </row>
    <row r="1010" spans="1:9" x14ac:dyDescent="0.3">
      <c r="A1010" s="227"/>
      <c r="B1010" s="176" t="e">
        <f t="shared" si="31"/>
        <v>#N/A</v>
      </c>
      <c r="C1010" s="228"/>
      <c r="D1010" s="229"/>
      <c r="E1010" s="230"/>
      <c r="F1010" s="229"/>
      <c r="G1010" s="117"/>
      <c r="H1010" s="231">
        <f t="shared" si="32"/>
        <v>0</v>
      </c>
      <c r="I1010" s="117"/>
    </row>
    <row r="1011" spans="1:9" x14ac:dyDescent="0.3">
      <c r="A1011" s="227"/>
      <c r="B1011" s="176" t="e">
        <f t="shared" si="31"/>
        <v>#N/A</v>
      </c>
      <c r="C1011" s="228"/>
      <c r="D1011" s="229"/>
      <c r="E1011" s="230"/>
      <c r="F1011" s="229"/>
      <c r="G1011" s="117"/>
      <c r="H1011" s="231">
        <f t="shared" si="32"/>
        <v>0</v>
      </c>
      <c r="I1011" s="117"/>
    </row>
    <row r="1012" spans="1:9" x14ac:dyDescent="0.3">
      <c r="A1012" s="227"/>
      <c r="B1012" s="176" t="e">
        <f t="shared" si="31"/>
        <v>#N/A</v>
      </c>
      <c r="C1012" s="228"/>
      <c r="D1012" s="229"/>
      <c r="E1012" s="230"/>
      <c r="F1012" s="229"/>
      <c r="G1012" s="117"/>
      <c r="H1012" s="231">
        <f t="shared" si="32"/>
        <v>0</v>
      </c>
      <c r="I1012" s="117"/>
    </row>
    <row r="1013" spans="1:9" x14ac:dyDescent="0.3">
      <c r="A1013" s="227"/>
      <c r="B1013" s="176" t="e">
        <f t="shared" si="31"/>
        <v>#N/A</v>
      </c>
      <c r="C1013" s="228"/>
      <c r="D1013" s="229"/>
      <c r="E1013" s="230"/>
      <c r="F1013" s="229"/>
      <c r="G1013" s="117"/>
      <c r="H1013" s="231">
        <f t="shared" si="32"/>
        <v>0</v>
      </c>
      <c r="I1013" s="117"/>
    </row>
    <row r="1014" spans="1:9" x14ac:dyDescent="0.3">
      <c r="A1014" s="227"/>
      <c r="B1014" s="176" t="e">
        <f t="shared" si="31"/>
        <v>#N/A</v>
      </c>
      <c r="C1014" s="228"/>
      <c r="D1014" s="229"/>
      <c r="E1014" s="230"/>
      <c r="F1014" s="229"/>
      <c r="G1014" s="117"/>
      <c r="H1014" s="231">
        <f t="shared" si="32"/>
        <v>0</v>
      </c>
      <c r="I1014" s="117"/>
    </row>
    <row r="1015" spans="1:9" x14ac:dyDescent="0.3">
      <c r="A1015" s="227"/>
      <c r="B1015" s="176" t="e">
        <f t="shared" si="31"/>
        <v>#N/A</v>
      </c>
      <c r="C1015" s="228"/>
      <c r="D1015" s="229"/>
      <c r="E1015" s="230"/>
      <c r="F1015" s="229"/>
      <c r="G1015" s="117"/>
      <c r="H1015" s="231">
        <f t="shared" si="32"/>
        <v>0</v>
      </c>
      <c r="I1015" s="117"/>
    </row>
    <row r="1016" spans="1:9" x14ac:dyDescent="0.3">
      <c r="A1016" s="227"/>
      <c r="B1016" s="176" t="e">
        <f t="shared" si="31"/>
        <v>#N/A</v>
      </c>
      <c r="C1016" s="228"/>
      <c r="D1016" s="229"/>
      <c r="E1016" s="230"/>
      <c r="F1016" s="229"/>
      <c r="G1016" s="117"/>
      <c r="H1016" s="231">
        <f t="shared" si="32"/>
        <v>0</v>
      </c>
      <c r="I1016" s="117"/>
    </row>
    <row r="1017" spans="1:9" x14ac:dyDescent="0.3">
      <c r="A1017" s="227"/>
      <c r="B1017" s="176" t="e">
        <f t="shared" si="31"/>
        <v>#N/A</v>
      </c>
      <c r="C1017" s="228"/>
      <c r="D1017" s="229"/>
      <c r="E1017" s="230"/>
      <c r="F1017" s="229"/>
      <c r="G1017" s="117"/>
      <c r="H1017" s="231">
        <f t="shared" si="32"/>
        <v>0</v>
      </c>
      <c r="I1017" s="117"/>
    </row>
    <row r="1018" spans="1:9" x14ac:dyDescent="0.3">
      <c r="A1018" s="227"/>
      <c r="B1018" s="176" t="e">
        <f t="shared" si="31"/>
        <v>#N/A</v>
      </c>
      <c r="C1018" s="228"/>
      <c r="D1018" s="229"/>
      <c r="E1018" s="230"/>
      <c r="F1018" s="229"/>
      <c r="G1018" s="117"/>
      <c r="H1018" s="231">
        <f t="shared" si="32"/>
        <v>0</v>
      </c>
      <c r="I1018" s="117"/>
    </row>
    <row r="1019" spans="1:9" x14ac:dyDescent="0.3">
      <c r="A1019" s="227"/>
      <c r="B1019" s="176" t="e">
        <f t="shared" si="31"/>
        <v>#N/A</v>
      </c>
      <c r="C1019" s="228"/>
      <c r="D1019" s="229"/>
      <c r="E1019" s="230"/>
      <c r="F1019" s="229"/>
      <c r="G1019" s="117"/>
      <c r="H1019" s="231">
        <f t="shared" si="32"/>
        <v>0</v>
      </c>
      <c r="I1019" s="117"/>
    </row>
    <row r="1020" spans="1:9" x14ac:dyDescent="0.3">
      <c r="A1020" s="227"/>
      <c r="B1020" s="176" t="e">
        <f t="shared" si="31"/>
        <v>#N/A</v>
      </c>
      <c r="C1020" s="228"/>
      <c r="D1020" s="229"/>
      <c r="E1020" s="230"/>
      <c r="F1020" s="229"/>
      <c r="G1020" s="117"/>
      <c r="H1020" s="231">
        <f t="shared" si="32"/>
        <v>0</v>
      </c>
      <c r="I1020" s="117"/>
    </row>
    <row r="1021" spans="1:9" x14ac:dyDescent="0.3">
      <c r="A1021" s="227"/>
      <c r="B1021" s="176" t="e">
        <f t="shared" si="31"/>
        <v>#N/A</v>
      </c>
      <c r="C1021" s="228"/>
      <c r="D1021" s="229"/>
      <c r="E1021" s="230"/>
      <c r="F1021" s="229"/>
      <c r="G1021" s="117"/>
      <c r="H1021" s="231">
        <f t="shared" si="32"/>
        <v>0</v>
      </c>
      <c r="I1021" s="117"/>
    </row>
    <row r="1022" spans="1:9" x14ac:dyDescent="0.3">
      <c r="A1022" s="227"/>
      <c r="B1022" s="176" t="e">
        <f t="shared" si="31"/>
        <v>#N/A</v>
      </c>
      <c r="C1022" s="228"/>
      <c r="D1022" s="229"/>
      <c r="E1022" s="230"/>
      <c r="F1022" s="229"/>
      <c r="G1022" s="117"/>
      <c r="H1022" s="231">
        <f t="shared" si="32"/>
        <v>0</v>
      </c>
      <c r="I1022" s="117"/>
    </row>
    <row r="1023" spans="1:9" x14ac:dyDescent="0.3">
      <c r="A1023" s="227"/>
      <c r="B1023" s="176" t="e">
        <f t="shared" si="31"/>
        <v>#N/A</v>
      </c>
      <c r="C1023" s="228"/>
      <c r="D1023" s="229"/>
      <c r="E1023" s="230"/>
      <c r="F1023" s="229"/>
      <c r="G1023" s="117"/>
      <c r="H1023" s="231">
        <f t="shared" si="32"/>
        <v>0</v>
      </c>
      <c r="I1023" s="117"/>
    </row>
    <row r="1024" spans="1:9" x14ac:dyDescent="0.3">
      <c r="A1024" s="227"/>
      <c r="B1024" s="176" t="e">
        <f t="shared" si="31"/>
        <v>#N/A</v>
      </c>
      <c r="C1024" s="228"/>
      <c r="D1024" s="229"/>
      <c r="E1024" s="230"/>
      <c r="F1024" s="229"/>
      <c r="G1024" s="117"/>
      <c r="H1024" s="231">
        <f t="shared" si="32"/>
        <v>0</v>
      </c>
      <c r="I1024" s="117"/>
    </row>
    <row r="1025" spans="1:9" x14ac:dyDescent="0.3">
      <c r="A1025" s="227"/>
      <c r="B1025" s="176" t="e">
        <f t="shared" si="31"/>
        <v>#N/A</v>
      </c>
      <c r="C1025" s="228"/>
      <c r="D1025" s="229"/>
      <c r="E1025" s="230"/>
      <c r="F1025" s="229"/>
      <c r="G1025" s="117"/>
      <c r="H1025" s="231">
        <f t="shared" si="32"/>
        <v>0</v>
      </c>
      <c r="I1025" s="117"/>
    </row>
    <row r="1026" spans="1:9" x14ac:dyDescent="0.3">
      <c r="A1026" s="227"/>
      <c r="B1026" s="176" t="e">
        <f t="shared" si="31"/>
        <v>#N/A</v>
      </c>
      <c r="C1026" s="228"/>
      <c r="D1026" s="229"/>
      <c r="E1026" s="230"/>
      <c r="F1026" s="229"/>
      <c r="G1026" s="117"/>
      <c r="H1026" s="231">
        <f t="shared" si="32"/>
        <v>0</v>
      </c>
      <c r="I1026" s="117"/>
    </row>
    <row r="1027" spans="1:9" x14ac:dyDescent="0.3">
      <c r="A1027" s="227"/>
      <c r="B1027" s="176" t="e">
        <f t="shared" si="31"/>
        <v>#N/A</v>
      </c>
      <c r="C1027" s="228"/>
      <c r="D1027" s="229"/>
      <c r="E1027" s="230"/>
      <c r="F1027" s="229"/>
      <c r="G1027" s="117"/>
      <c r="H1027" s="231">
        <f t="shared" si="32"/>
        <v>0</v>
      </c>
      <c r="I1027" s="117"/>
    </row>
    <row r="1028" spans="1:9" x14ac:dyDescent="0.3">
      <c r="A1028" s="227"/>
      <c r="B1028" s="176" t="e">
        <f t="shared" si="31"/>
        <v>#N/A</v>
      </c>
      <c r="C1028" s="228"/>
      <c r="D1028" s="229"/>
      <c r="E1028" s="230"/>
      <c r="F1028" s="229"/>
      <c r="G1028" s="117"/>
      <c r="H1028" s="231">
        <f t="shared" si="32"/>
        <v>0</v>
      </c>
      <c r="I1028" s="117"/>
    </row>
    <row r="1029" spans="1:9" x14ac:dyDescent="0.3">
      <c r="A1029" s="227"/>
      <c r="B1029" s="176" t="e">
        <f t="shared" si="31"/>
        <v>#N/A</v>
      </c>
      <c r="C1029" s="228"/>
      <c r="D1029" s="229"/>
      <c r="E1029" s="230"/>
      <c r="F1029" s="229"/>
      <c r="G1029" s="117"/>
      <c r="H1029" s="231">
        <f t="shared" si="32"/>
        <v>0</v>
      </c>
      <c r="I1029" s="117"/>
    </row>
    <row r="1030" spans="1:9" x14ac:dyDescent="0.3">
      <c r="A1030" s="227"/>
      <c r="B1030" s="176" t="e">
        <f t="shared" si="31"/>
        <v>#N/A</v>
      </c>
      <c r="C1030" s="228"/>
      <c r="D1030" s="229"/>
      <c r="E1030" s="230"/>
      <c r="F1030" s="229"/>
      <c r="G1030" s="117"/>
      <c r="H1030" s="231">
        <f t="shared" si="32"/>
        <v>0</v>
      </c>
      <c r="I1030" s="117"/>
    </row>
    <row r="1031" spans="1:9" x14ac:dyDescent="0.3">
      <c r="A1031" s="227"/>
      <c r="B1031" s="176" t="e">
        <f t="shared" ref="B1031:B1094" si="33">LOOKUP(A1031,podpolozky2,nazvypodpoloziek2)</f>
        <v>#N/A</v>
      </c>
      <c r="C1031" s="228"/>
      <c r="D1031" s="229"/>
      <c r="E1031" s="230"/>
      <c r="F1031" s="229"/>
      <c r="G1031" s="117"/>
      <c r="H1031" s="231">
        <f t="shared" ref="H1031:H1094" si="34">G1031-I1031</f>
        <v>0</v>
      </c>
      <c r="I1031" s="117"/>
    </row>
    <row r="1032" spans="1:9" x14ac:dyDescent="0.3">
      <c r="A1032" s="227"/>
      <c r="B1032" s="176" t="e">
        <f t="shared" si="33"/>
        <v>#N/A</v>
      </c>
      <c r="C1032" s="228"/>
      <c r="D1032" s="229"/>
      <c r="E1032" s="230"/>
      <c r="F1032" s="229"/>
      <c r="G1032" s="117"/>
      <c r="H1032" s="231">
        <f t="shared" si="34"/>
        <v>0</v>
      </c>
      <c r="I1032" s="117"/>
    </row>
    <row r="1033" spans="1:9" x14ac:dyDescent="0.3">
      <c r="A1033" s="227"/>
      <c r="B1033" s="176" t="e">
        <f t="shared" si="33"/>
        <v>#N/A</v>
      </c>
      <c r="C1033" s="228"/>
      <c r="D1033" s="229"/>
      <c r="E1033" s="230"/>
      <c r="F1033" s="229"/>
      <c r="G1033" s="117"/>
      <c r="H1033" s="231">
        <f t="shared" si="34"/>
        <v>0</v>
      </c>
      <c r="I1033" s="117"/>
    </row>
    <row r="1034" spans="1:9" x14ac:dyDescent="0.3">
      <c r="A1034" s="227"/>
      <c r="B1034" s="176" t="e">
        <f t="shared" si="33"/>
        <v>#N/A</v>
      </c>
      <c r="C1034" s="228"/>
      <c r="D1034" s="229"/>
      <c r="E1034" s="230"/>
      <c r="F1034" s="229"/>
      <c r="G1034" s="117"/>
      <c r="H1034" s="231">
        <f t="shared" si="34"/>
        <v>0</v>
      </c>
      <c r="I1034" s="117"/>
    </row>
    <row r="1035" spans="1:9" x14ac:dyDescent="0.3">
      <c r="A1035" s="227"/>
      <c r="B1035" s="176" t="e">
        <f t="shared" si="33"/>
        <v>#N/A</v>
      </c>
      <c r="C1035" s="228"/>
      <c r="D1035" s="229"/>
      <c r="E1035" s="230"/>
      <c r="F1035" s="229"/>
      <c r="G1035" s="117"/>
      <c r="H1035" s="231">
        <f t="shared" si="34"/>
        <v>0</v>
      </c>
      <c r="I1035" s="117"/>
    </row>
    <row r="1036" spans="1:9" x14ac:dyDescent="0.3">
      <c r="A1036" s="227"/>
      <c r="B1036" s="176" t="e">
        <f t="shared" si="33"/>
        <v>#N/A</v>
      </c>
      <c r="C1036" s="228"/>
      <c r="D1036" s="229"/>
      <c r="E1036" s="230"/>
      <c r="F1036" s="229"/>
      <c r="G1036" s="117"/>
      <c r="H1036" s="231">
        <f t="shared" si="34"/>
        <v>0</v>
      </c>
      <c r="I1036" s="117"/>
    </row>
    <row r="1037" spans="1:9" x14ac:dyDescent="0.3">
      <c r="A1037" s="227"/>
      <c r="B1037" s="176" t="e">
        <f t="shared" si="33"/>
        <v>#N/A</v>
      </c>
      <c r="C1037" s="228"/>
      <c r="D1037" s="229"/>
      <c r="E1037" s="230"/>
      <c r="F1037" s="229"/>
      <c r="G1037" s="117"/>
      <c r="H1037" s="231">
        <f t="shared" si="34"/>
        <v>0</v>
      </c>
      <c r="I1037" s="117"/>
    </row>
    <row r="1038" spans="1:9" x14ac:dyDescent="0.3">
      <c r="A1038" s="227"/>
      <c r="B1038" s="176" t="e">
        <f t="shared" si="33"/>
        <v>#N/A</v>
      </c>
      <c r="C1038" s="228"/>
      <c r="D1038" s="229"/>
      <c r="E1038" s="230"/>
      <c r="F1038" s="229"/>
      <c r="G1038" s="117"/>
      <c r="H1038" s="231">
        <f t="shared" si="34"/>
        <v>0</v>
      </c>
      <c r="I1038" s="117"/>
    </row>
    <row r="1039" spans="1:9" x14ac:dyDescent="0.3">
      <c r="A1039" s="227"/>
      <c r="B1039" s="176" t="e">
        <f t="shared" si="33"/>
        <v>#N/A</v>
      </c>
      <c r="C1039" s="228"/>
      <c r="D1039" s="229"/>
      <c r="E1039" s="230"/>
      <c r="F1039" s="229"/>
      <c r="G1039" s="117"/>
      <c r="H1039" s="231">
        <f t="shared" si="34"/>
        <v>0</v>
      </c>
      <c r="I1039" s="117"/>
    </row>
    <row r="1040" spans="1:9" x14ac:dyDescent="0.3">
      <c r="A1040" s="227"/>
      <c r="B1040" s="176" t="e">
        <f t="shared" si="33"/>
        <v>#N/A</v>
      </c>
      <c r="C1040" s="228"/>
      <c r="D1040" s="229"/>
      <c r="E1040" s="230"/>
      <c r="F1040" s="229"/>
      <c r="G1040" s="117"/>
      <c r="H1040" s="231">
        <f t="shared" si="34"/>
        <v>0</v>
      </c>
      <c r="I1040" s="117"/>
    </row>
    <row r="1041" spans="1:9" x14ac:dyDescent="0.3">
      <c r="A1041" s="227"/>
      <c r="B1041" s="176" t="e">
        <f t="shared" si="33"/>
        <v>#N/A</v>
      </c>
      <c r="C1041" s="228"/>
      <c r="D1041" s="229"/>
      <c r="E1041" s="230"/>
      <c r="F1041" s="229"/>
      <c r="G1041" s="117"/>
      <c r="H1041" s="231">
        <f t="shared" si="34"/>
        <v>0</v>
      </c>
      <c r="I1041" s="117"/>
    </row>
    <row r="1042" spans="1:9" x14ac:dyDescent="0.3">
      <c r="A1042" s="227"/>
      <c r="B1042" s="176" t="e">
        <f t="shared" si="33"/>
        <v>#N/A</v>
      </c>
      <c r="C1042" s="228"/>
      <c r="D1042" s="229"/>
      <c r="E1042" s="230"/>
      <c r="F1042" s="229"/>
      <c r="G1042" s="117"/>
      <c r="H1042" s="231">
        <f t="shared" si="34"/>
        <v>0</v>
      </c>
      <c r="I1042" s="117"/>
    </row>
    <row r="1043" spans="1:9" x14ac:dyDescent="0.3">
      <c r="A1043" s="227"/>
      <c r="B1043" s="176" t="e">
        <f t="shared" si="33"/>
        <v>#N/A</v>
      </c>
      <c r="C1043" s="228"/>
      <c r="D1043" s="229"/>
      <c r="E1043" s="230"/>
      <c r="F1043" s="229"/>
      <c r="G1043" s="117"/>
      <c r="H1043" s="231">
        <f t="shared" si="34"/>
        <v>0</v>
      </c>
      <c r="I1043" s="117"/>
    </row>
    <row r="1044" spans="1:9" x14ac:dyDescent="0.3">
      <c r="A1044" s="227"/>
      <c r="B1044" s="176" t="e">
        <f t="shared" si="33"/>
        <v>#N/A</v>
      </c>
      <c r="C1044" s="228"/>
      <c r="D1044" s="229"/>
      <c r="E1044" s="230"/>
      <c r="F1044" s="229"/>
      <c r="G1044" s="117"/>
      <c r="H1044" s="231">
        <f t="shared" si="34"/>
        <v>0</v>
      </c>
      <c r="I1044" s="117"/>
    </row>
    <row r="1045" spans="1:9" x14ac:dyDescent="0.3">
      <c r="A1045" s="227"/>
      <c r="B1045" s="176" t="e">
        <f t="shared" si="33"/>
        <v>#N/A</v>
      </c>
      <c r="C1045" s="228"/>
      <c r="D1045" s="229"/>
      <c r="E1045" s="230"/>
      <c r="F1045" s="229"/>
      <c r="G1045" s="117"/>
      <c r="H1045" s="231">
        <f t="shared" si="34"/>
        <v>0</v>
      </c>
      <c r="I1045" s="117"/>
    </row>
    <row r="1046" spans="1:9" x14ac:dyDescent="0.3">
      <c r="A1046" s="227"/>
      <c r="B1046" s="176" t="e">
        <f t="shared" si="33"/>
        <v>#N/A</v>
      </c>
      <c r="C1046" s="228"/>
      <c r="D1046" s="229"/>
      <c r="E1046" s="230"/>
      <c r="F1046" s="229"/>
      <c r="G1046" s="117"/>
      <c r="H1046" s="231">
        <f t="shared" si="34"/>
        <v>0</v>
      </c>
      <c r="I1046" s="117"/>
    </row>
    <row r="1047" spans="1:9" x14ac:dyDescent="0.3">
      <c r="A1047" s="227"/>
      <c r="B1047" s="176" t="e">
        <f t="shared" si="33"/>
        <v>#N/A</v>
      </c>
      <c r="C1047" s="228"/>
      <c r="D1047" s="229"/>
      <c r="E1047" s="230"/>
      <c r="F1047" s="229"/>
      <c r="G1047" s="117"/>
      <c r="H1047" s="231">
        <f t="shared" si="34"/>
        <v>0</v>
      </c>
      <c r="I1047" s="117"/>
    </row>
    <row r="1048" spans="1:9" x14ac:dyDescent="0.3">
      <c r="A1048" s="227"/>
      <c r="B1048" s="176" t="e">
        <f t="shared" si="33"/>
        <v>#N/A</v>
      </c>
      <c r="C1048" s="228"/>
      <c r="D1048" s="229"/>
      <c r="E1048" s="230"/>
      <c r="F1048" s="229"/>
      <c r="G1048" s="117"/>
      <c r="H1048" s="231">
        <f t="shared" si="34"/>
        <v>0</v>
      </c>
      <c r="I1048" s="117"/>
    </row>
    <row r="1049" spans="1:9" x14ac:dyDescent="0.3">
      <c r="A1049" s="227"/>
      <c r="B1049" s="176" t="e">
        <f t="shared" si="33"/>
        <v>#N/A</v>
      </c>
      <c r="C1049" s="228"/>
      <c r="D1049" s="229"/>
      <c r="E1049" s="230"/>
      <c r="F1049" s="229"/>
      <c r="G1049" s="117"/>
      <c r="H1049" s="231">
        <f t="shared" si="34"/>
        <v>0</v>
      </c>
      <c r="I1049" s="117"/>
    </row>
    <row r="1050" spans="1:9" x14ac:dyDescent="0.3">
      <c r="A1050" s="227"/>
      <c r="B1050" s="176" t="e">
        <f t="shared" si="33"/>
        <v>#N/A</v>
      </c>
      <c r="C1050" s="228"/>
      <c r="D1050" s="229"/>
      <c r="E1050" s="230"/>
      <c r="F1050" s="229"/>
      <c r="G1050" s="117"/>
      <c r="H1050" s="231">
        <f t="shared" si="34"/>
        <v>0</v>
      </c>
      <c r="I1050" s="117"/>
    </row>
    <row r="1051" spans="1:9" x14ac:dyDescent="0.3">
      <c r="A1051" s="227"/>
      <c r="B1051" s="176" t="e">
        <f t="shared" si="33"/>
        <v>#N/A</v>
      </c>
      <c r="C1051" s="228"/>
      <c r="D1051" s="229"/>
      <c r="E1051" s="230"/>
      <c r="F1051" s="229"/>
      <c r="G1051" s="117"/>
      <c r="H1051" s="231">
        <f t="shared" si="34"/>
        <v>0</v>
      </c>
      <c r="I1051" s="117"/>
    </row>
    <row r="1052" spans="1:9" x14ac:dyDescent="0.3">
      <c r="A1052" s="227"/>
      <c r="B1052" s="176" t="e">
        <f t="shared" si="33"/>
        <v>#N/A</v>
      </c>
      <c r="C1052" s="228"/>
      <c r="D1052" s="229"/>
      <c r="E1052" s="230"/>
      <c r="F1052" s="229"/>
      <c r="G1052" s="117"/>
      <c r="H1052" s="231">
        <f t="shared" si="34"/>
        <v>0</v>
      </c>
      <c r="I1052" s="117"/>
    </row>
    <row r="1053" spans="1:9" x14ac:dyDescent="0.3">
      <c r="A1053" s="227"/>
      <c r="B1053" s="176" t="e">
        <f t="shared" si="33"/>
        <v>#N/A</v>
      </c>
      <c r="C1053" s="228"/>
      <c r="D1053" s="229"/>
      <c r="E1053" s="230"/>
      <c r="F1053" s="229"/>
      <c r="G1053" s="117"/>
      <c r="H1053" s="231">
        <f t="shared" si="34"/>
        <v>0</v>
      </c>
      <c r="I1053" s="117"/>
    </row>
    <row r="1054" spans="1:9" x14ac:dyDescent="0.3">
      <c r="A1054" s="227"/>
      <c r="B1054" s="176" t="e">
        <f t="shared" si="33"/>
        <v>#N/A</v>
      </c>
      <c r="C1054" s="228"/>
      <c r="D1054" s="229"/>
      <c r="E1054" s="230"/>
      <c r="F1054" s="229"/>
      <c r="G1054" s="117"/>
      <c r="H1054" s="231">
        <f t="shared" si="34"/>
        <v>0</v>
      </c>
      <c r="I1054" s="117"/>
    </row>
    <row r="1055" spans="1:9" x14ac:dyDescent="0.3">
      <c r="A1055" s="227"/>
      <c r="B1055" s="176" t="e">
        <f t="shared" si="33"/>
        <v>#N/A</v>
      </c>
      <c r="C1055" s="228"/>
      <c r="D1055" s="229"/>
      <c r="E1055" s="230"/>
      <c r="F1055" s="229"/>
      <c r="G1055" s="117"/>
      <c r="H1055" s="231">
        <f t="shared" si="34"/>
        <v>0</v>
      </c>
      <c r="I1055" s="117"/>
    </row>
    <row r="1056" spans="1:9" x14ac:dyDescent="0.3">
      <c r="A1056" s="227"/>
      <c r="B1056" s="176" t="e">
        <f t="shared" si="33"/>
        <v>#N/A</v>
      </c>
      <c r="C1056" s="228"/>
      <c r="D1056" s="229"/>
      <c r="E1056" s="230"/>
      <c r="F1056" s="229"/>
      <c r="G1056" s="117"/>
      <c r="H1056" s="231">
        <f t="shared" si="34"/>
        <v>0</v>
      </c>
      <c r="I1056" s="117"/>
    </row>
    <row r="1057" spans="1:9" x14ac:dyDescent="0.3">
      <c r="A1057" s="227"/>
      <c r="B1057" s="176" t="e">
        <f t="shared" si="33"/>
        <v>#N/A</v>
      </c>
      <c r="C1057" s="228"/>
      <c r="D1057" s="229"/>
      <c r="E1057" s="230"/>
      <c r="F1057" s="229"/>
      <c r="G1057" s="117"/>
      <c r="H1057" s="231">
        <f t="shared" si="34"/>
        <v>0</v>
      </c>
      <c r="I1057" s="117"/>
    </row>
    <row r="1058" spans="1:9" x14ac:dyDescent="0.3">
      <c r="A1058" s="227"/>
      <c r="B1058" s="176" t="e">
        <f t="shared" si="33"/>
        <v>#N/A</v>
      </c>
      <c r="C1058" s="228"/>
      <c r="D1058" s="229"/>
      <c r="E1058" s="230"/>
      <c r="F1058" s="229"/>
      <c r="G1058" s="117"/>
      <c r="H1058" s="231">
        <f t="shared" si="34"/>
        <v>0</v>
      </c>
      <c r="I1058" s="117"/>
    </row>
    <row r="1059" spans="1:9" x14ac:dyDescent="0.3">
      <c r="A1059" s="227"/>
      <c r="B1059" s="176" t="e">
        <f t="shared" si="33"/>
        <v>#N/A</v>
      </c>
      <c r="C1059" s="228"/>
      <c r="D1059" s="229"/>
      <c r="E1059" s="230"/>
      <c r="F1059" s="229"/>
      <c r="G1059" s="117"/>
      <c r="H1059" s="231">
        <f t="shared" si="34"/>
        <v>0</v>
      </c>
      <c r="I1059" s="117"/>
    </row>
    <row r="1060" spans="1:9" x14ac:dyDescent="0.3">
      <c r="A1060" s="227"/>
      <c r="B1060" s="176" t="e">
        <f t="shared" si="33"/>
        <v>#N/A</v>
      </c>
      <c r="C1060" s="228"/>
      <c r="D1060" s="229"/>
      <c r="E1060" s="230"/>
      <c r="F1060" s="229"/>
      <c r="G1060" s="117"/>
      <c r="H1060" s="231">
        <f t="shared" si="34"/>
        <v>0</v>
      </c>
      <c r="I1060" s="117"/>
    </row>
    <row r="1061" spans="1:9" x14ac:dyDescent="0.3">
      <c r="A1061" s="227"/>
      <c r="B1061" s="176" t="e">
        <f t="shared" si="33"/>
        <v>#N/A</v>
      </c>
      <c r="C1061" s="228"/>
      <c r="D1061" s="229"/>
      <c r="E1061" s="230"/>
      <c r="F1061" s="229"/>
      <c r="G1061" s="117"/>
      <c r="H1061" s="231">
        <f t="shared" si="34"/>
        <v>0</v>
      </c>
      <c r="I1061" s="117"/>
    </row>
    <row r="1062" spans="1:9" x14ac:dyDescent="0.3">
      <c r="A1062" s="227"/>
      <c r="B1062" s="176" t="e">
        <f t="shared" si="33"/>
        <v>#N/A</v>
      </c>
      <c r="C1062" s="228"/>
      <c r="D1062" s="229"/>
      <c r="E1062" s="230"/>
      <c r="F1062" s="229"/>
      <c r="G1062" s="117"/>
      <c r="H1062" s="231">
        <f t="shared" si="34"/>
        <v>0</v>
      </c>
      <c r="I1062" s="117"/>
    </row>
    <row r="1063" spans="1:9" x14ac:dyDescent="0.3">
      <c r="A1063" s="227"/>
      <c r="B1063" s="176" t="e">
        <f t="shared" si="33"/>
        <v>#N/A</v>
      </c>
      <c r="C1063" s="228"/>
      <c r="D1063" s="229"/>
      <c r="E1063" s="230"/>
      <c r="F1063" s="229"/>
      <c r="G1063" s="117"/>
      <c r="H1063" s="231">
        <f t="shared" si="34"/>
        <v>0</v>
      </c>
      <c r="I1063" s="117"/>
    </row>
    <row r="1064" spans="1:9" x14ac:dyDescent="0.3">
      <c r="A1064" s="227"/>
      <c r="B1064" s="176" t="e">
        <f t="shared" si="33"/>
        <v>#N/A</v>
      </c>
      <c r="C1064" s="228"/>
      <c r="D1064" s="229"/>
      <c r="E1064" s="230"/>
      <c r="F1064" s="229"/>
      <c r="G1064" s="117"/>
      <c r="H1064" s="231">
        <f t="shared" si="34"/>
        <v>0</v>
      </c>
      <c r="I1064" s="117"/>
    </row>
    <row r="1065" spans="1:9" x14ac:dyDescent="0.3">
      <c r="A1065" s="227"/>
      <c r="B1065" s="176" t="e">
        <f t="shared" si="33"/>
        <v>#N/A</v>
      </c>
      <c r="C1065" s="228"/>
      <c r="D1065" s="229"/>
      <c r="E1065" s="230"/>
      <c r="F1065" s="229"/>
      <c r="G1065" s="117"/>
      <c r="H1065" s="231">
        <f t="shared" si="34"/>
        <v>0</v>
      </c>
      <c r="I1065" s="117"/>
    </row>
    <row r="1066" spans="1:9" x14ac:dyDescent="0.3">
      <c r="A1066" s="227"/>
      <c r="B1066" s="176" t="e">
        <f t="shared" si="33"/>
        <v>#N/A</v>
      </c>
      <c r="C1066" s="228"/>
      <c r="D1066" s="229"/>
      <c r="E1066" s="230"/>
      <c r="F1066" s="229"/>
      <c r="G1066" s="117"/>
      <c r="H1066" s="231">
        <f t="shared" si="34"/>
        <v>0</v>
      </c>
      <c r="I1066" s="117"/>
    </row>
    <row r="1067" spans="1:9" x14ac:dyDescent="0.3">
      <c r="A1067" s="227"/>
      <c r="B1067" s="176" t="e">
        <f t="shared" si="33"/>
        <v>#N/A</v>
      </c>
      <c r="C1067" s="228"/>
      <c r="D1067" s="229"/>
      <c r="E1067" s="230"/>
      <c r="F1067" s="229"/>
      <c r="G1067" s="117"/>
      <c r="H1067" s="231">
        <f t="shared" si="34"/>
        <v>0</v>
      </c>
      <c r="I1067" s="117"/>
    </row>
    <row r="1068" spans="1:9" x14ac:dyDescent="0.3">
      <c r="A1068" s="227"/>
      <c r="B1068" s="176" t="e">
        <f t="shared" si="33"/>
        <v>#N/A</v>
      </c>
      <c r="C1068" s="228"/>
      <c r="D1068" s="229"/>
      <c r="E1068" s="230"/>
      <c r="F1068" s="229"/>
      <c r="G1068" s="117"/>
      <c r="H1068" s="231">
        <f t="shared" si="34"/>
        <v>0</v>
      </c>
      <c r="I1068" s="117"/>
    </row>
    <row r="1069" spans="1:9" x14ac:dyDescent="0.3">
      <c r="A1069" s="227"/>
      <c r="B1069" s="176" t="e">
        <f t="shared" si="33"/>
        <v>#N/A</v>
      </c>
      <c r="C1069" s="228"/>
      <c r="D1069" s="229"/>
      <c r="E1069" s="230"/>
      <c r="F1069" s="229"/>
      <c r="G1069" s="117"/>
      <c r="H1069" s="231">
        <f t="shared" si="34"/>
        <v>0</v>
      </c>
      <c r="I1069" s="117"/>
    </row>
    <row r="1070" spans="1:9" x14ac:dyDescent="0.3">
      <c r="A1070" s="227"/>
      <c r="B1070" s="176" t="e">
        <f t="shared" si="33"/>
        <v>#N/A</v>
      </c>
      <c r="C1070" s="228"/>
      <c r="D1070" s="229"/>
      <c r="E1070" s="230"/>
      <c r="F1070" s="229"/>
      <c r="G1070" s="117"/>
      <c r="H1070" s="231">
        <f t="shared" si="34"/>
        <v>0</v>
      </c>
      <c r="I1070" s="117"/>
    </row>
    <row r="1071" spans="1:9" x14ac:dyDescent="0.3">
      <c r="A1071" s="227"/>
      <c r="B1071" s="176" t="e">
        <f t="shared" si="33"/>
        <v>#N/A</v>
      </c>
      <c r="C1071" s="228"/>
      <c r="D1071" s="229"/>
      <c r="E1071" s="230"/>
      <c r="F1071" s="229"/>
      <c r="G1071" s="117"/>
      <c r="H1071" s="231">
        <f t="shared" si="34"/>
        <v>0</v>
      </c>
      <c r="I1071" s="117"/>
    </row>
    <row r="1072" spans="1:9" x14ac:dyDescent="0.3">
      <c r="A1072" s="227"/>
      <c r="B1072" s="176" t="e">
        <f t="shared" si="33"/>
        <v>#N/A</v>
      </c>
      <c r="C1072" s="228"/>
      <c r="D1072" s="229"/>
      <c r="E1072" s="230"/>
      <c r="F1072" s="229"/>
      <c r="G1072" s="117"/>
      <c r="H1072" s="231">
        <f t="shared" si="34"/>
        <v>0</v>
      </c>
      <c r="I1072" s="117"/>
    </row>
    <row r="1073" spans="1:9" x14ac:dyDescent="0.3">
      <c r="A1073" s="227"/>
      <c r="B1073" s="176" t="e">
        <f t="shared" si="33"/>
        <v>#N/A</v>
      </c>
      <c r="C1073" s="228"/>
      <c r="D1073" s="229"/>
      <c r="E1073" s="230"/>
      <c r="F1073" s="229"/>
      <c r="G1073" s="117"/>
      <c r="H1073" s="231">
        <f t="shared" si="34"/>
        <v>0</v>
      </c>
      <c r="I1073" s="117"/>
    </row>
    <row r="1074" spans="1:9" x14ac:dyDescent="0.3">
      <c r="A1074" s="227"/>
      <c r="B1074" s="176" t="e">
        <f t="shared" si="33"/>
        <v>#N/A</v>
      </c>
      <c r="C1074" s="228"/>
      <c r="D1074" s="229"/>
      <c r="E1074" s="230"/>
      <c r="F1074" s="229"/>
      <c r="G1074" s="117"/>
      <c r="H1074" s="231">
        <f t="shared" si="34"/>
        <v>0</v>
      </c>
      <c r="I1074" s="117"/>
    </row>
    <row r="1075" spans="1:9" x14ac:dyDescent="0.3">
      <c r="A1075" s="227"/>
      <c r="B1075" s="176" t="e">
        <f t="shared" si="33"/>
        <v>#N/A</v>
      </c>
      <c r="C1075" s="228"/>
      <c r="D1075" s="229"/>
      <c r="E1075" s="230"/>
      <c r="F1075" s="229"/>
      <c r="G1075" s="117"/>
      <c r="H1075" s="231">
        <f t="shared" si="34"/>
        <v>0</v>
      </c>
      <c r="I1075" s="117"/>
    </row>
    <row r="1076" spans="1:9" x14ac:dyDescent="0.3">
      <c r="A1076" s="227"/>
      <c r="B1076" s="176" t="e">
        <f t="shared" si="33"/>
        <v>#N/A</v>
      </c>
      <c r="C1076" s="228"/>
      <c r="D1076" s="229"/>
      <c r="E1076" s="230"/>
      <c r="F1076" s="229"/>
      <c r="G1076" s="117"/>
      <c r="H1076" s="231">
        <f t="shared" si="34"/>
        <v>0</v>
      </c>
      <c r="I1076" s="117"/>
    </row>
    <row r="1077" spans="1:9" x14ac:dyDescent="0.3">
      <c r="A1077" s="227"/>
      <c r="B1077" s="176" t="e">
        <f t="shared" si="33"/>
        <v>#N/A</v>
      </c>
      <c r="C1077" s="228"/>
      <c r="D1077" s="229"/>
      <c r="E1077" s="230"/>
      <c r="F1077" s="229"/>
      <c r="G1077" s="117"/>
      <c r="H1077" s="231">
        <f t="shared" si="34"/>
        <v>0</v>
      </c>
      <c r="I1077" s="117"/>
    </row>
    <row r="1078" spans="1:9" x14ac:dyDescent="0.3">
      <c r="A1078" s="227"/>
      <c r="B1078" s="176" t="e">
        <f t="shared" si="33"/>
        <v>#N/A</v>
      </c>
      <c r="C1078" s="228"/>
      <c r="D1078" s="229"/>
      <c r="E1078" s="230"/>
      <c r="F1078" s="229"/>
      <c r="G1078" s="117"/>
      <c r="H1078" s="231">
        <f t="shared" si="34"/>
        <v>0</v>
      </c>
      <c r="I1078" s="117"/>
    </row>
    <row r="1079" spans="1:9" x14ac:dyDescent="0.3">
      <c r="A1079" s="227"/>
      <c r="B1079" s="176" t="e">
        <f t="shared" si="33"/>
        <v>#N/A</v>
      </c>
      <c r="C1079" s="228"/>
      <c r="D1079" s="229"/>
      <c r="E1079" s="230"/>
      <c r="F1079" s="229"/>
      <c r="G1079" s="117"/>
      <c r="H1079" s="231">
        <f t="shared" si="34"/>
        <v>0</v>
      </c>
      <c r="I1079" s="117"/>
    </row>
    <row r="1080" spans="1:9" x14ac:dyDescent="0.3">
      <c r="A1080" s="227"/>
      <c r="B1080" s="176" t="e">
        <f t="shared" si="33"/>
        <v>#N/A</v>
      </c>
      <c r="C1080" s="228"/>
      <c r="D1080" s="229"/>
      <c r="E1080" s="230"/>
      <c r="F1080" s="229"/>
      <c r="G1080" s="117"/>
      <c r="H1080" s="231">
        <f t="shared" si="34"/>
        <v>0</v>
      </c>
      <c r="I1080" s="117"/>
    </row>
    <row r="1081" spans="1:9" x14ac:dyDescent="0.3">
      <c r="A1081" s="227"/>
      <c r="B1081" s="176" t="e">
        <f t="shared" si="33"/>
        <v>#N/A</v>
      </c>
      <c r="C1081" s="228"/>
      <c r="D1081" s="229"/>
      <c r="E1081" s="230"/>
      <c r="F1081" s="229"/>
      <c r="G1081" s="117"/>
      <c r="H1081" s="231">
        <f t="shared" si="34"/>
        <v>0</v>
      </c>
      <c r="I1081" s="117"/>
    </row>
    <row r="1082" spans="1:9" x14ac:dyDescent="0.3">
      <c r="A1082" s="227"/>
      <c r="B1082" s="176" t="e">
        <f t="shared" si="33"/>
        <v>#N/A</v>
      </c>
      <c r="C1082" s="228"/>
      <c r="D1082" s="229"/>
      <c r="E1082" s="230"/>
      <c r="F1082" s="229"/>
      <c r="G1082" s="117"/>
      <c r="H1082" s="231">
        <f t="shared" si="34"/>
        <v>0</v>
      </c>
      <c r="I1082" s="117"/>
    </row>
    <row r="1083" spans="1:9" x14ac:dyDescent="0.3">
      <c r="A1083" s="227"/>
      <c r="B1083" s="176" t="e">
        <f t="shared" si="33"/>
        <v>#N/A</v>
      </c>
      <c r="C1083" s="228"/>
      <c r="D1083" s="229"/>
      <c r="E1083" s="230"/>
      <c r="F1083" s="229"/>
      <c r="G1083" s="117"/>
      <c r="H1083" s="231">
        <f t="shared" si="34"/>
        <v>0</v>
      </c>
      <c r="I1083" s="117"/>
    </row>
    <row r="1084" spans="1:9" x14ac:dyDescent="0.3">
      <c r="A1084" s="227"/>
      <c r="B1084" s="176" t="e">
        <f t="shared" si="33"/>
        <v>#N/A</v>
      </c>
      <c r="C1084" s="228"/>
      <c r="D1084" s="229"/>
      <c r="E1084" s="230"/>
      <c r="F1084" s="229"/>
      <c r="G1084" s="117"/>
      <c r="H1084" s="231">
        <f t="shared" si="34"/>
        <v>0</v>
      </c>
      <c r="I1084" s="117"/>
    </row>
    <row r="1085" spans="1:9" x14ac:dyDescent="0.3">
      <c r="A1085" s="227"/>
      <c r="B1085" s="176" t="e">
        <f t="shared" si="33"/>
        <v>#N/A</v>
      </c>
      <c r="C1085" s="228"/>
      <c r="D1085" s="229"/>
      <c r="E1085" s="230"/>
      <c r="F1085" s="229"/>
      <c r="G1085" s="117"/>
      <c r="H1085" s="231">
        <f t="shared" si="34"/>
        <v>0</v>
      </c>
      <c r="I1085" s="117"/>
    </row>
    <row r="1086" spans="1:9" x14ac:dyDescent="0.3">
      <c r="A1086" s="227"/>
      <c r="B1086" s="176" t="e">
        <f t="shared" si="33"/>
        <v>#N/A</v>
      </c>
      <c r="C1086" s="228"/>
      <c r="D1086" s="229"/>
      <c r="E1086" s="230"/>
      <c r="F1086" s="229"/>
      <c r="G1086" s="117"/>
      <c r="H1086" s="231">
        <f t="shared" si="34"/>
        <v>0</v>
      </c>
      <c r="I1086" s="117"/>
    </row>
    <row r="1087" spans="1:9" x14ac:dyDescent="0.3">
      <c r="A1087" s="227"/>
      <c r="B1087" s="176" t="e">
        <f t="shared" si="33"/>
        <v>#N/A</v>
      </c>
      <c r="C1087" s="228"/>
      <c r="D1087" s="229"/>
      <c r="E1087" s="230"/>
      <c r="F1087" s="229"/>
      <c r="G1087" s="117"/>
      <c r="H1087" s="231">
        <f t="shared" si="34"/>
        <v>0</v>
      </c>
      <c r="I1087" s="117"/>
    </row>
    <row r="1088" spans="1:9" x14ac:dyDescent="0.3">
      <c r="A1088" s="227"/>
      <c r="B1088" s="176" t="e">
        <f t="shared" si="33"/>
        <v>#N/A</v>
      </c>
      <c r="C1088" s="228"/>
      <c r="D1088" s="229"/>
      <c r="E1088" s="230"/>
      <c r="F1088" s="229"/>
      <c r="G1088" s="117"/>
      <c r="H1088" s="231">
        <f t="shared" si="34"/>
        <v>0</v>
      </c>
      <c r="I1088" s="117"/>
    </row>
    <row r="1089" spans="1:9" x14ac:dyDescent="0.3">
      <c r="A1089" s="227"/>
      <c r="B1089" s="176" t="e">
        <f t="shared" si="33"/>
        <v>#N/A</v>
      </c>
      <c r="C1089" s="228"/>
      <c r="D1089" s="229"/>
      <c r="E1089" s="230"/>
      <c r="F1089" s="229"/>
      <c r="G1089" s="117"/>
      <c r="H1089" s="231">
        <f t="shared" si="34"/>
        <v>0</v>
      </c>
      <c r="I1089" s="117"/>
    </row>
    <row r="1090" spans="1:9" x14ac:dyDescent="0.3">
      <c r="A1090" s="227"/>
      <c r="B1090" s="176" t="e">
        <f t="shared" si="33"/>
        <v>#N/A</v>
      </c>
      <c r="C1090" s="228"/>
      <c r="D1090" s="229"/>
      <c r="E1090" s="230"/>
      <c r="F1090" s="229"/>
      <c r="G1090" s="117"/>
      <c r="H1090" s="231">
        <f t="shared" si="34"/>
        <v>0</v>
      </c>
      <c r="I1090" s="117"/>
    </row>
    <row r="1091" spans="1:9" x14ac:dyDescent="0.3">
      <c r="A1091" s="227"/>
      <c r="B1091" s="176" t="e">
        <f t="shared" si="33"/>
        <v>#N/A</v>
      </c>
      <c r="C1091" s="228"/>
      <c r="D1091" s="229"/>
      <c r="E1091" s="230"/>
      <c r="F1091" s="229"/>
      <c r="G1091" s="117"/>
      <c r="H1091" s="231">
        <f t="shared" si="34"/>
        <v>0</v>
      </c>
      <c r="I1091" s="117"/>
    </row>
    <row r="1092" spans="1:9" x14ac:dyDescent="0.3">
      <c r="A1092" s="227"/>
      <c r="B1092" s="176" t="e">
        <f t="shared" si="33"/>
        <v>#N/A</v>
      </c>
      <c r="C1092" s="228"/>
      <c r="D1092" s="229"/>
      <c r="E1092" s="230"/>
      <c r="F1092" s="229"/>
      <c r="G1092" s="117"/>
      <c r="H1092" s="231">
        <f t="shared" si="34"/>
        <v>0</v>
      </c>
      <c r="I1092" s="117"/>
    </row>
    <row r="1093" spans="1:9" x14ac:dyDescent="0.3">
      <c r="A1093" s="227"/>
      <c r="B1093" s="176" t="e">
        <f t="shared" si="33"/>
        <v>#N/A</v>
      </c>
      <c r="C1093" s="228"/>
      <c r="D1093" s="229"/>
      <c r="E1093" s="230"/>
      <c r="F1093" s="229"/>
      <c r="G1093" s="117"/>
      <c r="H1093" s="231">
        <f t="shared" si="34"/>
        <v>0</v>
      </c>
      <c r="I1093" s="117"/>
    </row>
    <row r="1094" spans="1:9" x14ac:dyDescent="0.3">
      <c r="A1094" s="227"/>
      <c r="B1094" s="176" t="e">
        <f t="shared" si="33"/>
        <v>#N/A</v>
      </c>
      <c r="C1094" s="228"/>
      <c r="D1094" s="229"/>
      <c r="E1094" s="230"/>
      <c r="F1094" s="229"/>
      <c r="G1094" s="117"/>
      <c r="H1094" s="231">
        <f t="shared" si="34"/>
        <v>0</v>
      </c>
      <c r="I1094" s="117"/>
    </row>
    <row r="1095" spans="1:9" x14ac:dyDescent="0.3">
      <c r="A1095" s="227"/>
      <c r="B1095" s="176" t="e">
        <f t="shared" ref="B1095:B1158" si="35">LOOKUP(A1095,podpolozky2,nazvypodpoloziek2)</f>
        <v>#N/A</v>
      </c>
      <c r="C1095" s="228"/>
      <c r="D1095" s="229"/>
      <c r="E1095" s="230"/>
      <c r="F1095" s="229"/>
      <c r="G1095" s="117"/>
      <c r="H1095" s="231">
        <f t="shared" ref="H1095:H1158" si="36">G1095-I1095</f>
        <v>0</v>
      </c>
      <c r="I1095" s="117"/>
    </row>
    <row r="1096" spans="1:9" x14ac:dyDescent="0.3">
      <c r="A1096" s="227"/>
      <c r="B1096" s="176" t="e">
        <f t="shared" si="35"/>
        <v>#N/A</v>
      </c>
      <c r="C1096" s="228"/>
      <c r="D1096" s="229"/>
      <c r="E1096" s="230"/>
      <c r="F1096" s="229"/>
      <c r="G1096" s="117"/>
      <c r="H1096" s="231">
        <f t="shared" si="36"/>
        <v>0</v>
      </c>
      <c r="I1096" s="117"/>
    </row>
    <row r="1097" spans="1:9" x14ac:dyDescent="0.3">
      <c r="A1097" s="227"/>
      <c r="B1097" s="176" t="e">
        <f t="shared" si="35"/>
        <v>#N/A</v>
      </c>
      <c r="C1097" s="228"/>
      <c r="D1097" s="229"/>
      <c r="E1097" s="230"/>
      <c r="F1097" s="229"/>
      <c r="G1097" s="117"/>
      <c r="H1097" s="231">
        <f t="shared" si="36"/>
        <v>0</v>
      </c>
      <c r="I1097" s="117"/>
    </row>
    <row r="1098" spans="1:9" x14ac:dyDescent="0.3">
      <c r="A1098" s="227"/>
      <c r="B1098" s="176" t="e">
        <f t="shared" si="35"/>
        <v>#N/A</v>
      </c>
      <c r="C1098" s="228"/>
      <c r="D1098" s="229"/>
      <c r="E1098" s="230"/>
      <c r="F1098" s="229"/>
      <c r="G1098" s="117"/>
      <c r="H1098" s="231">
        <f t="shared" si="36"/>
        <v>0</v>
      </c>
      <c r="I1098" s="117"/>
    </row>
    <row r="1099" spans="1:9" x14ac:dyDescent="0.3">
      <c r="A1099" s="227"/>
      <c r="B1099" s="176" t="e">
        <f t="shared" si="35"/>
        <v>#N/A</v>
      </c>
      <c r="C1099" s="228"/>
      <c r="D1099" s="229"/>
      <c r="E1099" s="230"/>
      <c r="F1099" s="229"/>
      <c r="G1099" s="117"/>
      <c r="H1099" s="231">
        <f t="shared" si="36"/>
        <v>0</v>
      </c>
      <c r="I1099" s="117"/>
    </row>
    <row r="1100" spans="1:9" x14ac:dyDescent="0.3">
      <c r="A1100" s="227"/>
      <c r="B1100" s="176" t="e">
        <f t="shared" si="35"/>
        <v>#N/A</v>
      </c>
      <c r="C1100" s="228"/>
      <c r="D1100" s="229"/>
      <c r="E1100" s="230"/>
      <c r="F1100" s="229"/>
      <c r="G1100" s="117"/>
      <c r="H1100" s="231">
        <f t="shared" si="36"/>
        <v>0</v>
      </c>
      <c r="I1100" s="117"/>
    </row>
    <row r="1101" spans="1:9" x14ac:dyDescent="0.3">
      <c r="A1101" s="227"/>
      <c r="B1101" s="176" t="e">
        <f t="shared" si="35"/>
        <v>#N/A</v>
      </c>
      <c r="C1101" s="228"/>
      <c r="D1101" s="229"/>
      <c r="E1101" s="230"/>
      <c r="F1101" s="229"/>
      <c r="G1101" s="117"/>
      <c r="H1101" s="231">
        <f t="shared" si="36"/>
        <v>0</v>
      </c>
      <c r="I1101" s="117"/>
    </row>
    <row r="1102" spans="1:9" x14ac:dyDescent="0.3">
      <c r="A1102" s="227"/>
      <c r="B1102" s="176" t="e">
        <f t="shared" si="35"/>
        <v>#N/A</v>
      </c>
      <c r="C1102" s="228"/>
      <c r="D1102" s="229"/>
      <c r="E1102" s="230"/>
      <c r="F1102" s="229"/>
      <c r="G1102" s="117"/>
      <c r="H1102" s="231">
        <f t="shared" si="36"/>
        <v>0</v>
      </c>
      <c r="I1102" s="117"/>
    </row>
    <row r="1103" spans="1:9" x14ac:dyDescent="0.3">
      <c r="A1103" s="227"/>
      <c r="B1103" s="176" t="e">
        <f t="shared" si="35"/>
        <v>#N/A</v>
      </c>
      <c r="C1103" s="228"/>
      <c r="D1103" s="229"/>
      <c r="E1103" s="230"/>
      <c r="F1103" s="229"/>
      <c r="G1103" s="117"/>
      <c r="H1103" s="231">
        <f t="shared" si="36"/>
        <v>0</v>
      </c>
      <c r="I1103" s="117"/>
    </row>
    <row r="1104" spans="1:9" x14ac:dyDescent="0.3">
      <c r="A1104" s="227"/>
      <c r="B1104" s="176" t="e">
        <f t="shared" si="35"/>
        <v>#N/A</v>
      </c>
      <c r="C1104" s="228"/>
      <c r="D1104" s="229"/>
      <c r="E1104" s="230"/>
      <c r="F1104" s="229"/>
      <c r="G1104" s="117"/>
      <c r="H1104" s="231">
        <f t="shared" si="36"/>
        <v>0</v>
      </c>
      <c r="I1104" s="117"/>
    </row>
    <row r="1105" spans="1:9" x14ac:dyDescent="0.3">
      <c r="A1105" s="227"/>
      <c r="B1105" s="176" t="e">
        <f t="shared" si="35"/>
        <v>#N/A</v>
      </c>
      <c r="C1105" s="228"/>
      <c r="D1105" s="229"/>
      <c r="E1105" s="230"/>
      <c r="F1105" s="229"/>
      <c r="G1105" s="117"/>
      <c r="H1105" s="231">
        <f t="shared" si="36"/>
        <v>0</v>
      </c>
      <c r="I1105" s="117"/>
    </row>
    <row r="1106" spans="1:9" x14ac:dyDescent="0.3">
      <c r="A1106" s="227"/>
      <c r="B1106" s="176" t="e">
        <f t="shared" si="35"/>
        <v>#N/A</v>
      </c>
      <c r="C1106" s="228"/>
      <c r="D1106" s="229"/>
      <c r="E1106" s="230"/>
      <c r="F1106" s="229"/>
      <c r="G1106" s="117"/>
      <c r="H1106" s="231">
        <f t="shared" si="36"/>
        <v>0</v>
      </c>
      <c r="I1106" s="117"/>
    </row>
    <row r="1107" spans="1:9" x14ac:dyDescent="0.3">
      <c r="A1107" s="227"/>
      <c r="B1107" s="176" t="e">
        <f t="shared" si="35"/>
        <v>#N/A</v>
      </c>
      <c r="C1107" s="228"/>
      <c r="D1107" s="229"/>
      <c r="E1107" s="230"/>
      <c r="F1107" s="229"/>
      <c r="G1107" s="117"/>
      <c r="H1107" s="231">
        <f t="shared" si="36"/>
        <v>0</v>
      </c>
      <c r="I1107" s="117"/>
    </row>
    <row r="1108" spans="1:9" x14ac:dyDescent="0.3">
      <c r="A1108" s="227"/>
      <c r="B1108" s="176" t="e">
        <f t="shared" si="35"/>
        <v>#N/A</v>
      </c>
      <c r="C1108" s="228"/>
      <c r="D1108" s="229"/>
      <c r="E1108" s="230"/>
      <c r="F1108" s="229"/>
      <c r="G1108" s="117"/>
      <c r="H1108" s="231">
        <f t="shared" si="36"/>
        <v>0</v>
      </c>
      <c r="I1108" s="117"/>
    </row>
    <row r="1109" spans="1:9" x14ac:dyDescent="0.3">
      <c r="A1109" s="227"/>
      <c r="B1109" s="176" t="e">
        <f t="shared" si="35"/>
        <v>#N/A</v>
      </c>
      <c r="C1109" s="228"/>
      <c r="D1109" s="229"/>
      <c r="E1109" s="230"/>
      <c r="F1109" s="229"/>
      <c r="G1109" s="117"/>
      <c r="H1109" s="231">
        <f t="shared" si="36"/>
        <v>0</v>
      </c>
      <c r="I1109" s="117"/>
    </row>
    <row r="1110" spans="1:9" x14ac:dyDescent="0.3">
      <c r="A1110" s="227"/>
      <c r="B1110" s="176" t="e">
        <f t="shared" si="35"/>
        <v>#N/A</v>
      </c>
      <c r="C1110" s="228"/>
      <c r="D1110" s="229"/>
      <c r="E1110" s="230"/>
      <c r="F1110" s="229"/>
      <c r="G1110" s="117"/>
      <c r="H1110" s="231">
        <f t="shared" si="36"/>
        <v>0</v>
      </c>
      <c r="I1110" s="117"/>
    </row>
    <row r="1111" spans="1:9" x14ac:dyDescent="0.3">
      <c r="A1111" s="227"/>
      <c r="B1111" s="176" t="e">
        <f t="shared" si="35"/>
        <v>#N/A</v>
      </c>
      <c r="C1111" s="228"/>
      <c r="D1111" s="229"/>
      <c r="E1111" s="230"/>
      <c r="F1111" s="229"/>
      <c r="G1111" s="117"/>
      <c r="H1111" s="231">
        <f t="shared" si="36"/>
        <v>0</v>
      </c>
      <c r="I1111" s="117"/>
    </row>
    <row r="1112" spans="1:9" x14ac:dyDescent="0.3">
      <c r="A1112" s="227"/>
      <c r="B1112" s="176" t="e">
        <f t="shared" si="35"/>
        <v>#N/A</v>
      </c>
      <c r="C1112" s="228"/>
      <c r="D1112" s="229"/>
      <c r="E1112" s="230"/>
      <c r="F1112" s="229"/>
      <c r="G1112" s="117"/>
      <c r="H1112" s="231">
        <f t="shared" si="36"/>
        <v>0</v>
      </c>
      <c r="I1112" s="117"/>
    </row>
    <row r="1113" spans="1:9" x14ac:dyDescent="0.3">
      <c r="A1113" s="227"/>
      <c r="B1113" s="176" t="e">
        <f t="shared" si="35"/>
        <v>#N/A</v>
      </c>
      <c r="C1113" s="228"/>
      <c r="D1113" s="229"/>
      <c r="E1113" s="230"/>
      <c r="F1113" s="229"/>
      <c r="G1113" s="117"/>
      <c r="H1113" s="231">
        <f t="shared" si="36"/>
        <v>0</v>
      </c>
      <c r="I1113" s="117"/>
    </row>
    <row r="1114" spans="1:9" x14ac:dyDescent="0.3">
      <c r="A1114" s="227"/>
      <c r="B1114" s="176" t="e">
        <f t="shared" si="35"/>
        <v>#N/A</v>
      </c>
      <c r="C1114" s="228"/>
      <c r="D1114" s="229"/>
      <c r="E1114" s="230"/>
      <c r="F1114" s="229"/>
      <c r="G1114" s="117"/>
      <c r="H1114" s="231">
        <f t="shared" si="36"/>
        <v>0</v>
      </c>
      <c r="I1114" s="117"/>
    </row>
    <row r="1115" spans="1:9" x14ac:dyDescent="0.3">
      <c r="A1115" s="227"/>
      <c r="B1115" s="176" t="e">
        <f t="shared" si="35"/>
        <v>#N/A</v>
      </c>
      <c r="C1115" s="228"/>
      <c r="D1115" s="229"/>
      <c r="E1115" s="230"/>
      <c r="F1115" s="229"/>
      <c r="G1115" s="117"/>
      <c r="H1115" s="231">
        <f t="shared" si="36"/>
        <v>0</v>
      </c>
      <c r="I1115" s="117"/>
    </row>
    <row r="1116" spans="1:9" x14ac:dyDescent="0.3">
      <c r="A1116" s="227"/>
      <c r="B1116" s="176" t="e">
        <f t="shared" si="35"/>
        <v>#N/A</v>
      </c>
      <c r="C1116" s="228"/>
      <c r="D1116" s="229"/>
      <c r="E1116" s="230"/>
      <c r="F1116" s="229"/>
      <c r="G1116" s="117"/>
      <c r="H1116" s="231">
        <f t="shared" si="36"/>
        <v>0</v>
      </c>
      <c r="I1116" s="117"/>
    </row>
    <row r="1117" spans="1:9" x14ac:dyDescent="0.3">
      <c r="A1117" s="227"/>
      <c r="B1117" s="176" t="e">
        <f t="shared" si="35"/>
        <v>#N/A</v>
      </c>
      <c r="C1117" s="228"/>
      <c r="D1117" s="229"/>
      <c r="E1117" s="230"/>
      <c r="F1117" s="229"/>
      <c r="G1117" s="117"/>
      <c r="H1117" s="231">
        <f t="shared" si="36"/>
        <v>0</v>
      </c>
      <c r="I1117" s="117"/>
    </row>
    <row r="1118" spans="1:9" x14ac:dyDescent="0.3">
      <c r="A1118" s="227"/>
      <c r="B1118" s="176" t="e">
        <f t="shared" si="35"/>
        <v>#N/A</v>
      </c>
      <c r="C1118" s="228"/>
      <c r="D1118" s="229"/>
      <c r="E1118" s="230"/>
      <c r="F1118" s="229"/>
      <c r="G1118" s="117"/>
      <c r="H1118" s="231">
        <f t="shared" si="36"/>
        <v>0</v>
      </c>
      <c r="I1118" s="117"/>
    </row>
    <row r="1119" spans="1:9" x14ac:dyDescent="0.3">
      <c r="A1119" s="227"/>
      <c r="B1119" s="176" t="e">
        <f t="shared" si="35"/>
        <v>#N/A</v>
      </c>
      <c r="C1119" s="228"/>
      <c r="D1119" s="229"/>
      <c r="E1119" s="230"/>
      <c r="F1119" s="229"/>
      <c r="G1119" s="117"/>
      <c r="H1119" s="231">
        <f t="shared" si="36"/>
        <v>0</v>
      </c>
      <c r="I1119" s="117"/>
    </row>
    <row r="1120" spans="1:9" x14ac:dyDescent="0.3">
      <c r="A1120" s="227"/>
      <c r="B1120" s="176" t="e">
        <f t="shared" si="35"/>
        <v>#N/A</v>
      </c>
      <c r="C1120" s="228"/>
      <c r="D1120" s="229"/>
      <c r="E1120" s="230"/>
      <c r="F1120" s="229"/>
      <c r="G1120" s="117"/>
      <c r="H1120" s="231">
        <f t="shared" si="36"/>
        <v>0</v>
      </c>
      <c r="I1120" s="117"/>
    </row>
    <row r="1121" spans="1:9" x14ac:dyDescent="0.3">
      <c r="A1121" s="227"/>
      <c r="B1121" s="176" t="e">
        <f t="shared" si="35"/>
        <v>#N/A</v>
      </c>
      <c r="C1121" s="228"/>
      <c r="D1121" s="229"/>
      <c r="E1121" s="230"/>
      <c r="F1121" s="229"/>
      <c r="G1121" s="117"/>
      <c r="H1121" s="231">
        <f t="shared" si="36"/>
        <v>0</v>
      </c>
      <c r="I1121" s="117"/>
    </row>
    <row r="1122" spans="1:9" x14ac:dyDescent="0.3">
      <c r="A1122" s="227"/>
      <c r="B1122" s="176" t="e">
        <f t="shared" si="35"/>
        <v>#N/A</v>
      </c>
      <c r="C1122" s="228"/>
      <c r="D1122" s="229"/>
      <c r="E1122" s="230"/>
      <c r="F1122" s="229"/>
      <c r="G1122" s="117"/>
      <c r="H1122" s="231">
        <f t="shared" si="36"/>
        <v>0</v>
      </c>
      <c r="I1122" s="117"/>
    </row>
    <row r="1123" spans="1:9" x14ac:dyDescent="0.3">
      <c r="A1123" s="227"/>
      <c r="B1123" s="176" t="e">
        <f t="shared" si="35"/>
        <v>#N/A</v>
      </c>
      <c r="C1123" s="228"/>
      <c r="D1123" s="229"/>
      <c r="E1123" s="230"/>
      <c r="F1123" s="229"/>
      <c r="G1123" s="117"/>
      <c r="H1123" s="231">
        <f t="shared" si="36"/>
        <v>0</v>
      </c>
      <c r="I1123" s="117"/>
    </row>
    <row r="1124" spans="1:9" x14ac:dyDescent="0.3">
      <c r="A1124" s="227"/>
      <c r="B1124" s="176" t="e">
        <f t="shared" si="35"/>
        <v>#N/A</v>
      </c>
      <c r="C1124" s="228"/>
      <c r="D1124" s="229"/>
      <c r="E1124" s="230"/>
      <c r="F1124" s="229"/>
      <c r="G1124" s="117"/>
      <c r="H1124" s="231">
        <f t="shared" si="36"/>
        <v>0</v>
      </c>
      <c r="I1124" s="117"/>
    </row>
    <row r="1125" spans="1:9" x14ac:dyDescent="0.3">
      <c r="A1125" s="227"/>
      <c r="B1125" s="176" t="e">
        <f t="shared" si="35"/>
        <v>#N/A</v>
      </c>
      <c r="C1125" s="228"/>
      <c r="D1125" s="229"/>
      <c r="E1125" s="230"/>
      <c r="F1125" s="229"/>
      <c r="G1125" s="117"/>
      <c r="H1125" s="231">
        <f t="shared" si="36"/>
        <v>0</v>
      </c>
      <c r="I1125" s="117"/>
    </row>
    <row r="1126" spans="1:9" x14ac:dyDescent="0.3">
      <c r="A1126" s="227"/>
      <c r="B1126" s="176" t="e">
        <f t="shared" si="35"/>
        <v>#N/A</v>
      </c>
      <c r="C1126" s="228"/>
      <c r="D1126" s="229"/>
      <c r="E1126" s="230"/>
      <c r="F1126" s="229"/>
      <c r="G1126" s="117"/>
      <c r="H1126" s="231">
        <f t="shared" si="36"/>
        <v>0</v>
      </c>
      <c r="I1126" s="117"/>
    </row>
    <row r="1127" spans="1:9" x14ac:dyDescent="0.3">
      <c r="A1127" s="227"/>
      <c r="B1127" s="176" t="e">
        <f t="shared" si="35"/>
        <v>#N/A</v>
      </c>
      <c r="C1127" s="228"/>
      <c r="D1127" s="229"/>
      <c r="E1127" s="230"/>
      <c r="F1127" s="229"/>
      <c r="G1127" s="117"/>
      <c r="H1127" s="231">
        <f t="shared" si="36"/>
        <v>0</v>
      </c>
      <c r="I1127" s="117"/>
    </row>
    <row r="1128" spans="1:9" x14ac:dyDescent="0.3">
      <c r="A1128" s="227"/>
      <c r="B1128" s="176" t="e">
        <f t="shared" si="35"/>
        <v>#N/A</v>
      </c>
      <c r="C1128" s="228"/>
      <c r="D1128" s="229"/>
      <c r="E1128" s="230"/>
      <c r="F1128" s="229"/>
      <c r="G1128" s="117"/>
      <c r="H1128" s="231">
        <f t="shared" si="36"/>
        <v>0</v>
      </c>
      <c r="I1128" s="117"/>
    </row>
    <row r="1129" spans="1:9" x14ac:dyDescent="0.3">
      <c r="A1129" s="227"/>
      <c r="B1129" s="176" t="e">
        <f t="shared" si="35"/>
        <v>#N/A</v>
      </c>
      <c r="C1129" s="228"/>
      <c r="D1129" s="229"/>
      <c r="E1129" s="230"/>
      <c r="F1129" s="229"/>
      <c r="G1129" s="117"/>
      <c r="H1129" s="231">
        <f t="shared" si="36"/>
        <v>0</v>
      </c>
      <c r="I1129" s="117"/>
    </row>
    <row r="1130" spans="1:9" x14ac:dyDescent="0.3">
      <c r="A1130" s="227"/>
      <c r="B1130" s="176" t="e">
        <f t="shared" si="35"/>
        <v>#N/A</v>
      </c>
      <c r="C1130" s="228"/>
      <c r="D1130" s="229"/>
      <c r="E1130" s="230"/>
      <c r="F1130" s="229"/>
      <c r="G1130" s="117"/>
      <c r="H1130" s="231">
        <f t="shared" si="36"/>
        <v>0</v>
      </c>
      <c r="I1130" s="117"/>
    </row>
    <row r="1131" spans="1:9" x14ac:dyDescent="0.3">
      <c r="A1131" s="227"/>
      <c r="B1131" s="176" t="e">
        <f t="shared" si="35"/>
        <v>#N/A</v>
      </c>
      <c r="C1131" s="228"/>
      <c r="D1131" s="229"/>
      <c r="E1131" s="230"/>
      <c r="F1131" s="229"/>
      <c r="G1131" s="117"/>
      <c r="H1131" s="231">
        <f t="shared" si="36"/>
        <v>0</v>
      </c>
      <c r="I1131" s="117"/>
    </row>
    <row r="1132" spans="1:9" x14ac:dyDescent="0.3">
      <c r="A1132" s="227"/>
      <c r="B1132" s="176" t="e">
        <f t="shared" si="35"/>
        <v>#N/A</v>
      </c>
      <c r="C1132" s="228"/>
      <c r="D1132" s="229"/>
      <c r="E1132" s="230"/>
      <c r="F1132" s="229"/>
      <c r="G1132" s="117"/>
      <c r="H1132" s="231">
        <f t="shared" si="36"/>
        <v>0</v>
      </c>
      <c r="I1132" s="117"/>
    </row>
    <row r="1133" spans="1:9" x14ac:dyDescent="0.3">
      <c r="A1133" s="227"/>
      <c r="B1133" s="176" t="e">
        <f t="shared" si="35"/>
        <v>#N/A</v>
      </c>
      <c r="C1133" s="228"/>
      <c r="D1133" s="229"/>
      <c r="E1133" s="230"/>
      <c r="F1133" s="229"/>
      <c r="G1133" s="117"/>
      <c r="H1133" s="231">
        <f t="shared" si="36"/>
        <v>0</v>
      </c>
      <c r="I1133" s="117"/>
    </row>
    <row r="1134" spans="1:9" x14ac:dyDescent="0.3">
      <c r="A1134" s="227"/>
      <c r="B1134" s="176" t="e">
        <f t="shared" si="35"/>
        <v>#N/A</v>
      </c>
      <c r="C1134" s="228"/>
      <c r="D1134" s="229"/>
      <c r="E1134" s="230"/>
      <c r="F1134" s="229"/>
      <c r="G1134" s="117"/>
      <c r="H1134" s="231">
        <f t="shared" si="36"/>
        <v>0</v>
      </c>
      <c r="I1134" s="117"/>
    </row>
    <row r="1135" spans="1:9" x14ac:dyDescent="0.3">
      <c r="A1135" s="227"/>
      <c r="B1135" s="176" t="e">
        <f t="shared" si="35"/>
        <v>#N/A</v>
      </c>
      <c r="C1135" s="228"/>
      <c r="D1135" s="229"/>
      <c r="E1135" s="230"/>
      <c r="F1135" s="229"/>
      <c r="G1135" s="117"/>
      <c r="H1135" s="231">
        <f t="shared" si="36"/>
        <v>0</v>
      </c>
      <c r="I1135" s="117"/>
    </row>
    <row r="1136" spans="1:9" x14ac:dyDescent="0.3">
      <c r="A1136" s="227"/>
      <c r="B1136" s="176" t="e">
        <f t="shared" si="35"/>
        <v>#N/A</v>
      </c>
      <c r="C1136" s="228"/>
      <c r="D1136" s="229"/>
      <c r="E1136" s="230"/>
      <c r="F1136" s="229"/>
      <c r="G1136" s="117"/>
      <c r="H1136" s="231">
        <f t="shared" si="36"/>
        <v>0</v>
      </c>
      <c r="I1136" s="117"/>
    </row>
    <row r="1137" spans="1:9" x14ac:dyDescent="0.3">
      <c r="A1137" s="227"/>
      <c r="B1137" s="176" t="e">
        <f t="shared" si="35"/>
        <v>#N/A</v>
      </c>
      <c r="C1137" s="228"/>
      <c r="D1137" s="229"/>
      <c r="E1137" s="230"/>
      <c r="F1137" s="229"/>
      <c r="G1137" s="117"/>
      <c r="H1137" s="231">
        <f t="shared" si="36"/>
        <v>0</v>
      </c>
      <c r="I1137" s="117"/>
    </row>
    <row r="1138" spans="1:9" x14ac:dyDescent="0.3">
      <c r="A1138" s="227"/>
      <c r="B1138" s="176" t="e">
        <f t="shared" si="35"/>
        <v>#N/A</v>
      </c>
      <c r="C1138" s="228"/>
      <c r="D1138" s="229"/>
      <c r="E1138" s="230"/>
      <c r="F1138" s="229"/>
      <c r="G1138" s="117"/>
      <c r="H1138" s="231">
        <f t="shared" si="36"/>
        <v>0</v>
      </c>
      <c r="I1138" s="117"/>
    </row>
    <row r="1139" spans="1:9" x14ac:dyDescent="0.3">
      <c r="A1139" s="227"/>
      <c r="B1139" s="176" t="e">
        <f t="shared" si="35"/>
        <v>#N/A</v>
      </c>
      <c r="C1139" s="228"/>
      <c r="D1139" s="229"/>
      <c r="E1139" s="230"/>
      <c r="F1139" s="229"/>
      <c r="G1139" s="117"/>
      <c r="H1139" s="231">
        <f t="shared" si="36"/>
        <v>0</v>
      </c>
      <c r="I1139" s="117"/>
    </row>
    <row r="1140" spans="1:9" x14ac:dyDescent="0.3">
      <c r="A1140" s="227"/>
      <c r="B1140" s="176" t="e">
        <f t="shared" si="35"/>
        <v>#N/A</v>
      </c>
      <c r="C1140" s="228"/>
      <c r="D1140" s="229"/>
      <c r="E1140" s="230"/>
      <c r="F1140" s="229"/>
      <c r="G1140" s="117"/>
      <c r="H1140" s="231">
        <f t="shared" si="36"/>
        <v>0</v>
      </c>
      <c r="I1140" s="117"/>
    </row>
    <row r="1141" spans="1:9" x14ac:dyDescent="0.3">
      <c r="A1141" s="227"/>
      <c r="B1141" s="176" t="e">
        <f t="shared" si="35"/>
        <v>#N/A</v>
      </c>
      <c r="C1141" s="228"/>
      <c r="D1141" s="229"/>
      <c r="E1141" s="230"/>
      <c r="F1141" s="229"/>
      <c r="G1141" s="117"/>
      <c r="H1141" s="231">
        <f t="shared" si="36"/>
        <v>0</v>
      </c>
      <c r="I1141" s="117"/>
    </row>
    <row r="1142" spans="1:9" x14ac:dyDescent="0.3">
      <c r="A1142" s="227"/>
      <c r="B1142" s="176" t="e">
        <f t="shared" si="35"/>
        <v>#N/A</v>
      </c>
      <c r="C1142" s="228"/>
      <c r="D1142" s="229"/>
      <c r="E1142" s="230"/>
      <c r="F1142" s="229"/>
      <c r="G1142" s="117"/>
      <c r="H1142" s="231">
        <f t="shared" si="36"/>
        <v>0</v>
      </c>
      <c r="I1142" s="117"/>
    </row>
    <row r="1143" spans="1:9" x14ac:dyDescent="0.3">
      <c r="A1143" s="227"/>
      <c r="B1143" s="176" t="e">
        <f t="shared" si="35"/>
        <v>#N/A</v>
      </c>
      <c r="C1143" s="228"/>
      <c r="D1143" s="229"/>
      <c r="E1143" s="230"/>
      <c r="F1143" s="229"/>
      <c r="G1143" s="117"/>
      <c r="H1143" s="231">
        <f t="shared" si="36"/>
        <v>0</v>
      </c>
      <c r="I1143" s="117"/>
    </row>
    <row r="1144" spans="1:9" x14ac:dyDescent="0.3">
      <c r="A1144" s="227"/>
      <c r="B1144" s="176" t="e">
        <f t="shared" si="35"/>
        <v>#N/A</v>
      </c>
      <c r="C1144" s="228"/>
      <c r="D1144" s="229"/>
      <c r="E1144" s="230"/>
      <c r="F1144" s="229"/>
      <c r="G1144" s="117"/>
      <c r="H1144" s="231">
        <f t="shared" si="36"/>
        <v>0</v>
      </c>
      <c r="I1144" s="117"/>
    </row>
    <row r="1145" spans="1:9" x14ac:dyDescent="0.3">
      <c r="A1145" s="227"/>
      <c r="B1145" s="176" t="e">
        <f t="shared" si="35"/>
        <v>#N/A</v>
      </c>
      <c r="C1145" s="228"/>
      <c r="D1145" s="229"/>
      <c r="E1145" s="230"/>
      <c r="F1145" s="229"/>
      <c r="G1145" s="117"/>
      <c r="H1145" s="231">
        <f t="shared" si="36"/>
        <v>0</v>
      </c>
      <c r="I1145" s="117"/>
    </row>
    <row r="1146" spans="1:9" x14ac:dyDescent="0.3">
      <c r="A1146" s="227"/>
      <c r="B1146" s="176" t="e">
        <f t="shared" si="35"/>
        <v>#N/A</v>
      </c>
      <c r="C1146" s="228"/>
      <c r="D1146" s="229"/>
      <c r="E1146" s="230"/>
      <c r="F1146" s="229"/>
      <c r="G1146" s="117"/>
      <c r="H1146" s="231">
        <f t="shared" si="36"/>
        <v>0</v>
      </c>
      <c r="I1146" s="117"/>
    </row>
    <row r="1147" spans="1:9" x14ac:dyDescent="0.3">
      <c r="A1147" s="227"/>
      <c r="B1147" s="176" t="e">
        <f t="shared" si="35"/>
        <v>#N/A</v>
      </c>
      <c r="C1147" s="228"/>
      <c r="D1147" s="229"/>
      <c r="E1147" s="230"/>
      <c r="F1147" s="229"/>
      <c r="G1147" s="117"/>
      <c r="H1147" s="231">
        <f t="shared" si="36"/>
        <v>0</v>
      </c>
      <c r="I1147" s="117"/>
    </row>
    <row r="1148" spans="1:9" x14ac:dyDescent="0.3">
      <c r="A1148" s="227"/>
      <c r="B1148" s="176" t="e">
        <f t="shared" si="35"/>
        <v>#N/A</v>
      </c>
      <c r="C1148" s="228"/>
      <c r="D1148" s="229"/>
      <c r="E1148" s="230"/>
      <c r="F1148" s="229"/>
      <c r="G1148" s="117"/>
      <c r="H1148" s="231">
        <f t="shared" si="36"/>
        <v>0</v>
      </c>
      <c r="I1148" s="117"/>
    </row>
    <row r="1149" spans="1:9" x14ac:dyDescent="0.3">
      <c r="A1149" s="227"/>
      <c r="B1149" s="176" t="e">
        <f t="shared" si="35"/>
        <v>#N/A</v>
      </c>
      <c r="C1149" s="228"/>
      <c r="D1149" s="229"/>
      <c r="E1149" s="230"/>
      <c r="F1149" s="229"/>
      <c r="G1149" s="117"/>
      <c r="H1149" s="231">
        <f t="shared" si="36"/>
        <v>0</v>
      </c>
      <c r="I1149" s="117"/>
    </row>
    <row r="1150" spans="1:9" x14ac:dyDescent="0.3">
      <c r="A1150" s="227"/>
      <c r="B1150" s="176" t="e">
        <f t="shared" si="35"/>
        <v>#N/A</v>
      </c>
      <c r="C1150" s="228"/>
      <c r="D1150" s="229"/>
      <c r="E1150" s="230"/>
      <c r="F1150" s="229"/>
      <c r="G1150" s="117"/>
      <c r="H1150" s="231">
        <f t="shared" si="36"/>
        <v>0</v>
      </c>
      <c r="I1150" s="117"/>
    </row>
    <row r="1151" spans="1:9" x14ac:dyDescent="0.3">
      <c r="A1151" s="227"/>
      <c r="B1151" s="176" t="e">
        <f t="shared" si="35"/>
        <v>#N/A</v>
      </c>
      <c r="C1151" s="228"/>
      <c r="D1151" s="229"/>
      <c r="E1151" s="230"/>
      <c r="F1151" s="229"/>
      <c r="G1151" s="117"/>
      <c r="H1151" s="231">
        <f t="shared" si="36"/>
        <v>0</v>
      </c>
      <c r="I1151" s="117"/>
    </row>
    <row r="1152" spans="1:9" x14ac:dyDescent="0.3">
      <c r="A1152" s="227"/>
      <c r="B1152" s="176" t="e">
        <f t="shared" si="35"/>
        <v>#N/A</v>
      </c>
      <c r="C1152" s="228"/>
      <c r="D1152" s="229"/>
      <c r="E1152" s="230"/>
      <c r="F1152" s="229"/>
      <c r="G1152" s="117"/>
      <c r="H1152" s="231">
        <f t="shared" si="36"/>
        <v>0</v>
      </c>
      <c r="I1152" s="117"/>
    </row>
    <row r="1153" spans="1:9" x14ac:dyDescent="0.3">
      <c r="A1153" s="227"/>
      <c r="B1153" s="176" t="e">
        <f t="shared" si="35"/>
        <v>#N/A</v>
      </c>
      <c r="C1153" s="228"/>
      <c r="D1153" s="229"/>
      <c r="E1153" s="230"/>
      <c r="F1153" s="229"/>
      <c r="G1153" s="117"/>
      <c r="H1153" s="231">
        <f t="shared" si="36"/>
        <v>0</v>
      </c>
      <c r="I1153" s="117"/>
    </row>
    <row r="1154" spans="1:9" x14ac:dyDescent="0.3">
      <c r="A1154" s="227"/>
      <c r="B1154" s="176" t="e">
        <f t="shared" si="35"/>
        <v>#N/A</v>
      </c>
      <c r="C1154" s="228"/>
      <c r="D1154" s="229"/>
      <c r="E1154" s="230"/>
      <c r="F1154" s="229"/>
      <c r="G1154" s="117"/>
      <c r="H1154" s="231">
        <f t="shared" si="36"/>
        <v>0</v>
      </c>
      <c r="I1154" s="117"/>
    </row>
    <row r="1155" spans="1:9" x14ac:dyDescent="0.3">
      <c r="A1155" s="227"/>
      <c r="B1155" s="176" t="e">
        <f t="shared" si="35"/>
        <v>#N/A</v>
      </c>
      <c r="C1155" s="228"/>
      <c r="D1155" s="229"/>
      <c r="E1155" s="230"/>
      <c r="F1155" s="229"/>
      <c r="G1155" s="117"/>
      <c r="H1155" s="231">
        <f t="shared" si="36"/>
        <v>0</v>
      </c>
      <c r="I1155" s="117"/>
    </row>
    <row r="1156" spans="1:9" x14ac:dyDescent="0.3">
      <c r="A1156" s="227"/>
      <c r="B1156" s="176" t="e">
        <f t="shared" si="35"/>
        <v>#N/A</v>
      </c>
      <c r="C1156" s="228"/>
      <c r="D1156" s="229"/>
      <c r="E1156" s="230"/>
      <c r="F1156" s="229"/>
      <c r="G1156" s="117"/>
      <c r="H1156" s="231">
        <f t="shared" si="36"/>
        <v>0</v>
      </c>
      <c r="I1156" s="117"/>
    </row>
    <row r="1157" spans="1:9" x14ac:dyDescent="0.3">
      <c r="A1157" s="227"/>
      <c r="B1157" s="176" t="e">
        <f t="shared" si="35"/>
        <v>#N/A</v>
      </c>
      <c r="C1157" s="228"/>
      <c r="D1157" s="229"/>
      <c r="E1157" s="230"/>
      <c r="F1157" s="229"/>
      <c r="G1157" s="117"/>
      <c r="H1157" s="231">
        <f t="shared" si="36"/>
        <v>0</v>
      </c>
      <c r="I1157" s="117"/>
    </row>
    <row r="1158" spans="1:9" x14ac:dyDescent="0.3">
      <c r="A1158" s="227"/>
      <c r="B1158" s="176" t="e">
        <f t="shared" si="35"/>
        <v>#N/A</v>
      </c>
      <c r="C1158" s="228"/>
      <c r="D1158" s="229"/>
      <c r="E1158" s="230"/>
      <c r="F1158" s="229"/>
      <c r="G1158" s="117"/>
      <c r="H1158" s="231">
        <f t="shared" si="36"/>
        <v>0</v>
      </c>
      <c r="I1158" s="117"/>
    </row>
    <row r="1159" spans="1:9" x14ac:dyDescent="0.3">
      <c r="A1159" s="227"/>
      <c r="B1159" s="176" t="e">
        <f t="shared" ref="B1159:B1222" si="37">LOOKUP(A1159,podpolozky2,nazvypodpoloziek2)</f>
        <v>#N/A</v>
      </c>
      <c r="C1159" s="228"/>
      <c r="D1159" s="229"/>
      <c r="E1159" s="230"/>
      <c r="F1159" s="229"/>
      <c r="G1159" s="117"/>
      <c r="H1159" s="231">
        <f t="shared" ref="H1159:H1222" si="38">G1159-I1159</f>
        <v>0</v>
      </c>
      <c r="I1159" s="117"/>
    </row>
    <row r="1160" spans="1:9" x14ac:dyDescent="0.3">
      <c r="A1160" s="227"/>
      <c r="B1160" s="176" t="e">
        <f t="shared" si="37"/>
        <v>#N/A</v>
      </c>
      <c r="C1160" s="228"/>
      <c r="D1160" s="229"/>
      <c r="E1160" s="230"/>
      <c r="F1160" s="229"/>
      <c r="G1160" s="117"/>
      <c r="H1160" s="231">
        <f t="shared" si="38"/>
        <v>0</v>
      </c>
      <c r="I1160" s="117"/>
    </row>
    <row r="1161" spans="1:9" x14ac:dyDescent="0.3">
      <c r="A1161" s="227"/>
      <c r="B1161" s="176" t="e">
        <f t="shared" si="37"/>
        <v>#N/A</v>
      </c>
      <c r="C1161" s="228"/>
      <c r="D1161" s="229"/>
      <c r="E1161" s="230"/>
      <c r="F1161" s="229"/>
      <c r="G1161" s="117"/>
      <c r="H1161" s="231">
        <f t="shared" si="38"/>
        <v>0</v>
      </c>
      <c r="I1161" s="117"/>
    </row>
    <row r="1162" spans="1:9" x14ac:dyDescent="0.3">
      <c r="A1162" s="227"/>
      <c r="B1162" s="176" t="e">
        <f t="shared" si="37"/>
        <v>#N/A</v>
      </c>
      <c r="C1162" s="228"/>
      <c r="D1162" s="229"/>
      <c r="E1162" s="230"/>
      <c r="F1162" s="229"/>
      <c r="G1162" s="117"/>
      <c r="H1162" s="231">
        <f t="shared" si="38"/>
        <v>0</v>
      </c>
      <c r="I1162" s="117"/>
    </row>
    <row r="1163" spans="1:9" x14ac:dyDescent="0.3">
      <c r="A1163" s="227"/>
      <c r="B1163" s="176" t="e">
        <f t="shared" si="37"/>
        <v>#N/A</v>
      </c>
      <c r="C1163" s="228"/>
      <c r="D1163" s="229"/>
      <c r="E1163" s="230"/>
      <c r="F1163" s="229"/>
      <c r="G1163" s="117"/>
      <c r="H1163" s="231">
        <f t="shared" si="38"/>
        <v>0</v>
      </c>
      <c r="I1163" s="117"/>
    </row>
    <row r="1164" spans="1:9" x14ac:dyDescent="0.3">
      <c r="A1164" s="227"/>
      <c r="B1164" s="176" t="e">
        <f t="shared" si="37"/>
        <v>#N/A</v>
      </c>
      <c r="C1164" s="228"/>
      <c r="D1164" s="229"/>
      <c r="E1164" s="230"/>
      <c r="F1164" s="229"/>
      <c r="G1164" s="117"/>
      <c r="H1164" s="231">
        <f t="shared" si="38"/>
        <v>0</v>
      </c>
      <c r="I1164" s="117"/>
    </row>
    <row r="1165" spans="1:9" x14ac:dyDescent="0.3">
      <c r="A1165" s="227"/>
      <c r="B1165" s="176" t="e">
        <f t="shared" si="37"/>
        <v>#N/A</v>
      </c>
      <c r="C1165" s="228"/>
      <c r="D1165" s="229"/>
      <c r="E1165" s="230"/>
      <c r="F1165" s="229"/>
      <c r="G1165" s="117"/>
      <c r="H1165" s="231">
        <f t="shared" si="38"/>
        <v>0</v>
      </c>
      <c r="I1165" s="117"/>
    </row>
    <row r="1166" spans="1:9" x14ac:dyDescent="0.3">
      <c r="A1166" s="227"/>
      <c r="B1166" s="176" t="e">
        <f t="shared" si="37"/>
        <v>#N/A</v>
      </c>
      <c r="C1166" s="228"/>
      <c r="D1166" s="229"/>
      <c r="E1166" s="230"/>
      <c r="F1166" s="229"/>
      <c r="G1166" s="117"/>
      <c r="H1166" s="231">
        <f t="shared" si="38"/>
        <v>0</v>
      </c>
      <c r="I1166" s="117"/>
    </row>
    <row r="1167" spans="1:9" x14ac:dyDescent="0.3">
      <c r="A1167" s="227"/>
      <c r="B1167" s="176" t="e">
        <f t="shared" si="37"/>
        <v>#N/A</v>
      </c>
      <c r="C1167" s="228"/>
      <c r="D1167" s="229"/>
      <c r="E1167" s="230"/>
      <c r="F1167" s="229"/>
      <c r="G1167" s="117"/>
      <c r="H1167" s="231">
        <f t="shared" si="38"/>
        <v>0</v>
      </c>
      <c r="I1167" s="117"/>
    </row>
    <row r="1168" spans="1:9" x14ac:dyDescent="0.3">
      <c r="A1168" s="227"/>
      <c r="B1168" s="176" t="e">
        <f t="shared" si="37"/>
        <v>#N/A</v>
      </c>
      <c r="C1168" s="228"/>
      <c r="D1168" s="229"/>
      <c r="E1168" s="230"/>
      <c r="F1168" s="229"/>
      <c r="G1168" s="117"/>
      <c r="H1168" s="231">
        <f t="shared" si="38"/>
        <v>0</v>
      </c>
      <c r="I1168" s="117"/>
    </row>
    <row r="1169" spans="1:9" x14ac:dyDescent="0.3">
      <c r="A1169" s="227"/>
      <c r="B1169" s="176" t="e">
        <f t="shared" si="37"/>
        <v>#N/A</v>
      </c>
      <c r="C1169" s="228"/>
      <c r="D1169" s="229"/>
      <c r="E1169" s="230"/>
      <c r="F1169" s="229"/>
      <c r="G1169" s="117"/>
      <c r="H1169" s="231">
        <f t="shared" si="38"/>
        <v>0</v>
      </c>
      <c r="I1169" s="117"/>
    </row>
    <row r="1170" spans="1:9" x14ac:dyDescent="0.3">
      <c r="A1170" s="227"/>
      <c r="B1170" s="176" t="e">
        <f t="shared" si="37"/>
        <v>#N/A</v>
      </c>
      <c r="C1170" s="228"/>
      <c r="D1170" s="229"/>
      <c r="E1170" s="230"/>
      <c r="F1170" s="229"/>
      <c r="G1170" s="117"/>
      <c r="H1170" s="231">
        <f t="shared" si="38"/>
        <v>0</v>
      </c>
      <c r="I1170" s="117"/>
    </row>
    <row r="1171" spans="1:9" x14ac:dyDescent="0.3">
      <c r="A1171" s="227"/>
      <c r="B1171" s="176" t="e">
        <f t="shared" si="37"/>
        <v>#N/A</v>
      </c>
      <c r="C1171" s="228"/>
      <c r="D1171" s="229"/>
      <c r="E1171" s="230"/>
      <c r="F1171" s="229"/>
      <c r="G1171" s="117"/>
      <c r="H1171" s="231">
        <f t="shared" si="38"/>
        <v>0</v>
      </c>
      <c r="I1171" s="117"/>
    </row>
    <row r="1172" spans="1:9" x14ac:dyDescent="0.3">
      <c r="A1172" s="227"/>
      <c r="B1172" s="176" t="e">
        <f t="shared" si="37"/>
        <v>#N/A</v>
      </c>
      <c r="C1172" s="228"/>
      <c r="D1172" s="229"/>
      <c r="E1172" s="230"/>
      <c r="F1172" s="229"/>
      <c r="G1172" s="117"/>
      <c r="H1172" s="231">
        <f t="shared" si="38"/>
        <v>0</v>
      </c>
      <c r="I1172" s="117"/>
    </row>
    <row r="1173" spans="1:9" x14ac:dyDescent="0.3">
      <c r="A1173" s="227"/>
      <c r="B1173" s="176" t="e">
        <f t="shared" si="37"/>
        <v>#N/A</v>
      </c>
      <c r="C1173" s="228"/>
      <c r="D1173" s="229"/>
      <c r="E1173" s="230"/>
      <c r="F1173" s="229"/>
      <c r="G1173" s="117"/>
      <c r="H1173" s="231">
        <f t="shared" si="38"/>
        <v>0</v>
      </c>
      <c r="I1173" s="117"/>
    </row>
    <row r="1174" spans="1:9" x14ac:dyDescent="0.3">
      <c r="A1174" s="227"/>
      <c r="B1174" s="176" t="e">
        <f t="shared" si="37"/>
        <v>#N/A</v>
      </c>
      <c r="C1174" s="228"/>
      <c r="D1174" s="229"/>
      <c r="E1174" s="230"/>
      <c r="F1174" s="229"/>
      <c r="G1174" s="117"/>
      <c r="H1174" s="231">
        <f t="shared" si="38"/>
        <v>0</v>
      </c>
      <c r="I1174" s="117"/>
    </row>
    <row r="1175" spans="1:9" x14ac:dyDescent="0.3">
      <c r="A1175" s="227"/>
      <c r="B1175" s="176" t="e">
        <f t="shared" si="37"/>
        <v>#N/A</v>
      </c>
      <c r="C1175" s="228"/>
      <c r="D1175" s="229"/>
      <c r="E1175" s="230"/>
      <c r="F1175" s="229"/>
      <c r="G1175" s="117"/>
      <c r="H1175" s="231">
        <f t="shared" si="38"/>
        <v>0</v>
      </c>
      <c r="I1175" s="117"/>
    </row>
    <row r="1176" spans="1:9" x14ac:dyDescent="0.3">
      <c r="A1176" s="227"/>
      <c r="B1176" s="176" t="e">
        <f t="shared" si="37"/>
        <v>#N/A</v>
      </c>
      <c r="C1176" s="228"/>
      <c r="D1176" s="229"/>
      <c r="E1176" s="230"/>
      <c r="F1176" s="229"/>
      <c r="G1176" s="117"/>
      <c r="H1176" s="231">
        <f t="shared" si="38"/>
        <v>0</v>
      </c>
      <c r="I1176" s="117"/>
    </row>
    <row r="1177" spans="1:9" x14ac:dyDescent="0.3">
      <c r="A1177" s="227"/>
      <c r="B1177" s="176" t="e">
        <f t="shared" si="37"/>
        <v>#N/A</v>
      </c>
      <c r="C1177" s="228"/>
      <c r="D1177" s="229"/>
      <c r="E1177" s="230"/>
      <c r="F1177" s="229"/>
      <c r="G1177" s="117"/>
      <c r="H1177" s="231">
        <f t="shared" si="38"/>
        <v>0</v>
      </c>
      <c r="I1177" s="117"/>
    </row>
    <row r="1178" spans="1:9" x14ac:dyDescent="0.3">
      <c r="A1178" s="227"/>
      <c r="B1178" s="176" t="e">
        <f t="shared" si="37"/>
        <v>#N/A</v>
      </c>
      <c r="C1178" s="228"/>
      <c r="D1178" s="229"/>
      <c r="E1178" s="230"/>
      <c r="F1178" s="229"/>
      <c r="G1178" s="117"/>
      <c r="H1178" s="231">
        <f t="shared" si="38"/>
        <v>0</v>
      </c>
      <c r="I1178" s="117"/>
    </row>
    <row r="1179" spans="1:9" x14ac:dyDescent="0.3">
      <c r="A1179" s="227"/>
      <c r="B1179" s="176" t="e">
        <f t="shared" si="37"/>
        <v>#N/A</v>
      </c>
      <c r="C1179" s="228"/>
      <c r="D1179" s="229"/>
      <c r="E1179" s="230"/>
      <c r="F1179" s="229"/>
      <c r="G1179" s="117"/>
      <c r="H1179" s="231">
        <f t="shared" si="38"/>
        <v>0</v>
      </c>
      <c r="I1179" s="117"/>
    </row>
    <row r="1180" spans="1:9" x14ac:dyDescent="0.3">
      <c r="A1180" s="227"/>
      <c r="B1180" s="176" t="e">
        <f t="shared" si="37"/>
        <v>#N/A</v>
      </c>
      <c r="C1180" s="228"/>
      <c r="D1180" s="229"/>
      <c r="E1180" s="230"/>
      <c r="F1180" s="229"/>
      <c r="G1180" s="117"/>
      <c r="H1180" s="231">
        <f t="shared" si="38"/>
        <v>0</v>
      </c>
      <c r="I1180" s="117"/>
    </row>
    <row r="1181" spans="1:9" x14ac:dyDescent="0.3">
      <c r="A1181" s="227"/>
      <c r="B1181" s="176" t="e">
        <f t="shared" si="37"/>
        <v>#N/A</v>
      </c>
      <c r="C1181" s="228"/>
      <c r="D1181" s="229"/>
      <c r="E1181" s="230"/>
      <c r="F1181" s="229"/>
      <c r="G1181" s="117"/>
      <c r="H1181" s="231">
        <f t="shared" si="38"/>
        <v>0</v>
      </c>
      <c r="I1181" s="117"/>
    </row>
    <row r="1182" spans="1:9" x14ac:dyDescent="0.3">
      <c r="A1182" s="227"/>
      <c r="B1182" s="176" t="e">
        <f t="shared" si="37"/>
        <v>#N/A</v>
      </c>
      <c r="C1182" s="228"/>
      <c r="D1182" s="229"/>
      <c r="E1182" s="230"/>
      <c r="F1182" s="229"/>
      <c r="G1182" s="117"/>
      <c r="H1182" s="231">
        <f t="shared" si="38"/>
        <v>0</v>
      </c>
      <c r="I1182" s="117"/>
    </row>
    <row r="1183" spans="1:9" x14ac:dyDescent="0.3">
      <c r="A1183" s="227"/>
      <c r="B1183" s="176" t="e">
        <f t="shared" si="37"/>
        <v>#N/A</v>
      </c>
      <c r="C1183" s="228"/>
      <c r="D1183" s="229"/>
      <c r="E1183" s="230"/>
      <c r="F1183" s="229"/>
      <c r="G1183" s="117"/>
      <c r="H1183" s="231">
        <f t="shared" si="38"/>
        <v>0</v>
      </c>
      <c r="I1183" s="117"/>
    </row>
    <row r="1184" spans="1:9" x14ac:dyDescent="0.3">
      <c r="A1184" s="227"/>
      <c r="B1184" s="176" t="e">
        <f t="shared" si="37"/>
        <v>#N/A</v>
      </c>
      <c r="C1184" s="228"/>
      <c r="D1184" s="229"/>
      <c r="E1184" s="230"/>
      <c r="F1184" s="229"/>
      <c r="G1184" s="117"/>
      <c r="H1184" s="231">
        <f t="shared" si="38"/>
        <v>0</v>
      </c>
      <c r="I1184" s="117"/>
    </row>
    <row r="1185" spans="1:9" x14ac:dyDescent="0.3">
      <c r="A1185" s="227"/>
      <c r="B1185" s="176" t="e">
        <f t="shared" si="37"/>
        <v>#N/A</v>
      </c>
      <c r="C1185" s="228"/>
      <c r="D1185" s="229"/>
      <c r="E1185" s="230"/>
      <c r="F1185" s="229"/>
      <c r="G1185" s="117"/>
      <c r="H1185" s="231">
        <f t="shared" si="38"/>
        <v>0</v>
      </c>
      <c r="I1185" s="117"/>
    </row>
    <row r="1186" spans="1:9" x14ac:dyDescent="0.3">
      <c r="A1186" s="227"/>
      <c r="B1186" s="176" t="e">
        <f t="shared" si="37"/>
        <v>#N/A</v>
      </c>
      <c r="C1186" s="228"/>
      <c r="D1186" s="229"/>
      <c r="E1186" s="230"/>
      <c r="F1186" s="229"/>
      <c r="G1186" s="117"/>
      <c r="H1186" s="231">
        <f t="shared" si="38"/>
        <v>0</v>
      </c>
      <c r="I1186" s="117"/>
    </row>
    <row r="1187" spans="1:9" x14ac:dyDescent="0.3">
      <c r="A1187" s="227"/>
      <c r="B1187" s="176" t="e">
        <f t="shared" si="37"/>
        <v>#N/A</v>
      </c>
      <c r="C1187" s="228"/>
      <c r="D1187" s="229"/>
      <c r="E1187" s="230"/>
      <c r="F1187" s="229"/>
      <c r="G1187" s="117"/>
      <c r="H1187" s="231">
        <f t="shared" si="38"/>
        <v>0</v>
      </c>
      <c r="I1187" s="117"/>
    </row>
    <row r="1188" spans="1:9" x14ac:dyDescent="0.3">
      <c r="A1188" s="227"/>
      <c r="B1188" s="176" t="e">
        <f t="shared" si="37"/>
        <v>#N/A</v>
      </c>
      <c r="C1188" s="228"/>
      <c r="D1188" s="229"/>
      <c r="E1188" s="230"/>
      <c r="F1188" s="229"/>
      <c r="G1188" s="117"/>
      <c r="H1188" s="231">
        <f t="shared" si="38"/>
        <v>0</v>
      </c>
      <c r="I1188" s="117"/>
    </row>
    <row r="1189" spans="1:9" x14ac:dyDescent="0.3">
      <c r="A1189" s="227"/>
      <c r="B1189" s="176" t="e">
        <f t="shared" si="37"/>
        <v>#N/A</v>
      </c>
      <c r="C1189" s="228"/>
      <c r="D1189" s="229"/>
      <c r="E1189" s="230"/>
      <c r="F1189" s="229"/>
      <c r="G1189" s="117"/>
      <c r="H1189" s="231">
        <f t="shared" si="38"/>
        <v>0</v>
      </c>
      <c r="I1189" s="117"/>
    </row>
    <row r="1190" spans="1:9" x14ac:dyDescent="0.3">
      <c r="A1190" s="227"/>
      <c r="B1190" s="176" t="e">
        <f t="shared" si="37"/>
        <v>#N/A</v>
      </c>
      <c r="C1190" s="228"/>
      <c r="D1190" s="229"/>
      <c r="E1190" s="230"/>
      <c r="F1190" s="229"/>
      <c r="G1190" s="117"/>
      <c r="H1190" s="231">
        <f t="shared" si="38"/>
        <v>0</v>
      </c>
      <c r="I1190" s="117"/>
    </row>
    <row r="1191" spans="1:9" x14ac:dyDescent="0.3">
      <c r="A1191" s="227"/>
      <c r="B1191" s="176" t="e">
        <f t="shared" si="37"/>
        <v>#N/A</v>
      </c>
      <c r="C1191" s="228"/>
      <c r="D1191" s="229"/>
      <c r="E1191" s="230"/>
      <c r="F1191" s="229"/>
      <c r="G1191" s="117"/>
      <c r="H1191" s="231">
        <f t="shared" si="38"/>
        <v>0</v>
      </c>
      <c r="I1191" s="117"/>
    </row>
    <row r="1192" spans="1:9" x14ac:dyDescent="0.3">
      <c r="A1192" s="227"/>
      <c r="B1192" s="176" t="e">
        <f t="shared" si="37"/>
        <v>#N/A</v>
      </c>
      <c r="C1192" s="228"/>
      <c r="D1192" s="229"/>
      <c r="E1192" s="230"/>
      <c r="F1192" s="229"/>
      <c r="G1192" s="117"/>
      <c r="H1192" s="231">
        <f t="shared" si="38"/>
        <v>0</v>
      </c>
      <c r="I1192" s="117"/>
    </row>
    <row r="1193" spans="1:9" x14ac:dyDescent="0.3">
      <c r="A1193" s="227"/>
      <c r="B1193" s="176" t="e">
        <f t="shared" si="37"/>
        <v>#N/A</v>
      </c>
      <c r="C1193" s="228"/>
      <c r="D1193" s="229"/>
      <c r="E1193" s="230"/>
      <c r="F1193" s="229"/>
      <c r="G1193" s="117"/>
      <c r="H1193" s="231">
        <f t="shared" si="38"/>
        <v>0</v>
      </c>
      <c r="I1193" s="117"/>
    </row>
    <row r="1194" spans="1:9" x14ac:dyDescent="0.3">
      <c r="A1194" s="227"/>
      <c r="B1194" s="176" t="e">
        <f t="shared" si="37"/>
        <v>#N/A</v>
      </c>
      <c r="C1194" s="228"/>
      <c r="D1194" s="229"/>
      <c r="E1194" s="230"/>
      <c r="F1194" s="229"/>
      <c r="G1194" s="117"/>
      <c r="H1194" s="231">
        <f t="shared" si="38"/>
        <v>0</v>
      </c>
      <c r="I1194" s="117"/>
    </row>
    <row r="1195" spans="1:9" x14ac:dyDescent="0.3">
      <c r="A1195" s="227"/>
      <c r="B1195" s="176" t="e">
        <f t="shared" si="37"/>
        <v>#N/A</v>
      </c>
      <c r="C1195" s="228"/>
      <c r="D1195" s="229"/>
      <c r="E1195" s="230"/>
      <c r="F1195" s="229"/>
      <c r="G1195" s="117"/>
      <c r="H1195" s="231">
        <f t="shared" si="38"/>
        <v>0</v>
      </c>
      <c r="I1195" s="117"/>
    </row>
    <row r="1196" spans="1:9" x14ac:dyDescent="0.3">
      <c r="A1196" s="227"/>
      <c r="B1196" s="176" t="e">
        <f t="shared" si="37"/>
        <v>#N/A</v>
      </c>
      <c r="C1196" s="228"/>
      <c r="D1196" s="229"/>
      <c r="E1196" s="230"/>
      <c r="F1196" s="229"/>
      <c r="G1196" s="117"/>
      <c r="H1196" s="231">
        <f t="shared" si="38"/>
        <v>0</v>
      </c>
      <c r="I1196" s="117"/>
    </row>
    <row r="1197" spans="1:9" x14ac:dyDescent="0.3">
      <c r="A1197" s="227"/>
      <c r="B1197" s="176" t="e">
        <f t="shared" si="37"/>
        <v>#N/A</v>
      </c>
      <c r="C1197" s="228"/>
      <c r="D1197" s="229"/>
      <c r="E1197" s="230"/>
      <c r="F1197" s="229"/>
      <c r="G1197" s="117"/>
      <c r="H1197" s="231">
        <f t="shared" si="38"/>
        <v>0</v>
      </c>
      <c r="I1197" s="117"/>
    </row>
    <row r="1198" spans="1:9" x14ac:dyDescent="0.3">
      <c r="A1198" s="227"/>
      <c r="B1198" s="176" t="e">
        <f t="shared" si="37"/>
        <v>#N/A</v>
      </c>
      <c r="C1198" s="228"/>
      <c r="D1198" s="229"/>
      <c r="E1198" s="230"/>
      <c r="F1198" s="229"/>
      <c r="G1198" s="117"/>
      <c r="H1198" s="231">
        <f t="shared" si="38"/>
        <v>0</v>
      </c>
      <c r="I1198" s="117"/>
    </row>
    <row r="1199" spans="1:9" x14ac:dyDescent="0.3">
      <c r="A1199" s="227"/>
      <c r="B1199" s="176" t="e">
        <f t="shared" si="37"/>
        <v>#N/A</v>
      </c>
      <c r="C1199" s="228"/>
      <c r="D1199" s="229"/>
      <c r="E1199" s="230"/>
      <c r="F1199" s="229"/>
      <c r="G1199" s="117"/>
      <c r="H1199" s="231">
        <f t="shared" si="38"/>
        <v>0</v>
      </c>
      <c r="I1199" s="117"/>
    </row>
    <row r="1200" spans="1:9" x14ac:dyDescent="0.3">
      <c r="A1200" s="227"/>
      <c r="B1200" s="176" t="e">
        <f t="shared" si="37"/>
        <v>#N/A</v>
      </c>
      <c r="C1200" s="228"/>
      <c r="D1200" s="229"/>
      <c r="E1200" s="230"/>
      <c r="F1200" s="229"/>
      <c r="G1200" s="117"/>
      <c r="H1200" s="231">
        <f t="shared" si="38"/>
        <v>0</v>
      </c>
      <c r="I1200" s="117"/>
    </row>
    <row r="1201" spans="1:9" x14ac:dyDescent="0.3">
      <c r="A1201" s="227"/>
      <c r="B1201" s="176" t="e">
        <f t="shared" si="37"/>
        <v>#N/A</v>
      </c>
      <c r="C1201" s="228"/>
      <c r="D1201" s="229"/>
      <c r="E1201" s="230"/>
      <c r="F1201" s="229"/>
      <c r="G1201" s="117"/>
      <c r="H1201" s="231">
        <f t="shared" si="38"/>
        <v>0</v>
      </c>
      <c r="I1201" s="117"/>
    </row>
    <row r="1202" spans="1:9" x14ac:dyDescent="0.3">
      <c r="A1202" s="227"/>
      <c r="B1202" s="176" t="e">
        <f t="shared" si="37"/>
        <v>#N/A</v>
      </c>
      <c r="C1202" s="228"/>
      <c r="D1202" s="229"/>
      <c r="E1202" s="230"/>
      <c r="F1202" s="229"/>
      <c r="G1202" s="117"/>
      <c r="H1202" s="231">
        <f t="shared" si="38"/>
        <v>0</v>
      </c>
      <c r="I1202" s="117"/>
    </row>
    <row r="1203" spans="1:9" x14ac:dyDescent="0.3">
      <c r="A1203" s="227"/>
      <c r="B1203" s="176" t="e">
        <f t="shared" si="37"/>
        <v>#N/A</v>
      </c>
      <c r="C1203" s="228"/>
      <c r="D1203" s="229"/>
      <c r="E1203" s="230"/>
      <c r="F1203" s="229"/>
      <c r="G1203" s="117"/>
      <c r="H1203" s="231">
        <f t="shared" si="38"/>
        <v>0</v>
      </c>
      <c r="I1203" s="117"/>
    </row>
    <row r="1204" spans="1:9" x14ac:dyDescent="0.3">
      <c r="A1204" s="227"/>
      <c r="B1204" s="176" t="e">
        <f t="shared" si="37"/>
        <v>#N/A</v>
      </c>
      <c r="C1204" s="228"/>
      <c r="D1204" s="229"/>
      <c r="E1204" s="230"/>
      <c r="F1204" s="229"/>
      <c r="G1204" s="117"/>
      <c r="H1204" s="231">
        <f t="shared" si="38"/>
        <v>0</v>
      </c>
      <c r="I1204" s="117"/>
    </row>
    <row r="1205" spans="1:9" x14ac:dyDescent="0.3">
      <c r="A1205" s="227"/>
      <c r="B1205" s="176" t="e">
        <f t="shared" si="37"/>
        <v>#N/A</v>
      </c>
      <c r="C1205" s="228"/>
      <c r="D1205" s="229"/>
      <c r="E1205" s="230"/>
      <c r="F1205" s="229"/>
      <c r="G1205" s="117"/>
      <c r="H1205" s="231">
        <f t="shared" si="38"/>
        <v>0</v>
      </c>
      <c r="I1205" s="117"/>
    </row>
    <row r="1206" spans="1:9" x14ac:dyDescent="0.3">
      <c r="A1206" s="227"/>
      <c r="B1206" s="176" t="e">
        <f t="shared" si="37"/>
        <v>#N/A</v>
      </c>
      <c r="C1206" s="228"/>
      <c r="D1206" s="229"/>
      <c r="E1206" s="230"/>
      <c r="F1206" s="229"/>
      <c r="G1206" s="117"/>
      <c r="H1206" s="231">
        <f t="shared" si="38"/>
        <v>0</v>
      </c>
      <c r="I1206" s="117"/>
    </row>
    <row r="1207" spans="1:9" x14ac:dyDescent="0.3">
      <c r="A1207" s="227"/>
      <c r="B1207" s="176" t="e">
        <f t="shared" si="37"/>
        <v>#N/A</v>
      </c>
      <c r="C1207" s="228"/>
      <c r="D1207" s="229"/>
      <c r="E1207" s="230"/>
      <c r="F1207" s="229"/>
      <c r="G1207" s="117"/>
      <c r="H1207" s="231">
        <f t="shared" si="38"/>
        <v>0</v>
      </c>
      <c r="I1207" s="117"/>
    </row>
    <row r="1208" spans="1:9" x14ac:dyDescent="0.3">
      <c r="A1208" s="227"/>
      <c r="B1208" s="176" t="e">
        <f t="shared" si="37"/>
        <v>#N/A</v>
      </c>
      <c r="C1208" s="228"/>
      <c r="D1208" s="229"/>
      <c r="E1208" s="230"/>
      <c r="F1208" s="229"/>
      <c r="G1208" s="117"/>
      <c r="H1208" s="231">
        <f t="shared" si="38"/>
        <v>0</v>
      </c>
      <c r="I1208" s="117"/>
    </row>
    <row r="1209" spans="1:9" x14ac:dyDescent="0.3">
      <c r="A1209" s="227"/>
      <c r="B1209" s="176" t="e">
        <f t="shared" si="37"/>
        <v>#N/A</v>
      </c>
      <c r="C1209" s="228"/>
      <c r="D1209" s="229"/>
      <c r="E1209" s="230"/>
      <c r="F1209" s="229"/>
      <c r="G1209" s="117"/>
      <c r="H1209" s="231">
        <f t="shared" si="38"/>
        <v>0</v>
      </c>
      <c r="I1209" s="117"/>
    </row>
    <row r="1210" spans="1:9" x14ac:dyDescent="0.3">
      <c r="A1210" s="227"/>
      <c r="B1210" s="176" t="e">
        <f t="shared" si="37"/>
        <v>#N/A</v>
      </c>
      <c r="C1210" s="228"/>
      <c r="D1210" s="229"/>
      <c r="E1210" s="230"/>
      <c r="F1210" s="229"/>
      <c r="G1210" s="117"/>
      <c r="H1210" s="231">
        <f t="shared" si="38"/>
        <v>0</v>
      </c>
      <c r="I1210" s="117"/>
    </row>
    <row r="1211" spans="1:9" x14ac:dyDescent="0.3">
      <c r="A1211" s="227"/>
      <c r="B1211" s="176" t="e">
        <f t="shared" si="37"/>
        <v>#N/A</v>
      </c>
      <c r="C1211" s="228"/>
      <c r="D1211" s="229"/>
      <c r="E1211" s="230"/>
      <c r="F1211" s="229"/>
      <c r="G1211" s="117"/>
      <c r="H1211" s="231">
        <f t="shared" si="38"/>
        <v>0</v>
      </c>
      <c r="I1211" s="117"/>
    </row>
    <row r="1212" spans="1:9" x14ac:dyDescent="0.3">
      <c r="A1212" s="227"/>
      <c r="B1212" s="176" t="e">
        <f t="shared" si="37"/>
        <v>#N/A</v>
      </c>
      <c r="C1212" s="228"/>
      <c r="D1212" s="229"/>
      <c r="E1212" s="230"/>
      <c r="F1212" s="229"/>
      <c r="G1212" s="117"/>
      <c r="H1212" s="231">
        <f t="shared" si="38"/>
        <v>0</v>
      </c>
      <c r="I1212" s="117"/>
    </row>
    <row r="1213" spans="1:9" x14ac:dyDescent="0.3">
      <c r="A1213" s="227"/>
      <c r="B1213" s="176" t="e">
        <f t="shared" si="37"/>
        <v>#N/A</v>
      </c>
      <c r="C1213" s="228"/>
      <c r="D1213" s="229"/>
      <c r="E1213" s="230"/>
      <c r="F1213" s="229"/>
      <c r="G1213" s="117"/>
      <c r="H1213" s="231">
        <f t="shared" si="38"/>
        <v>0</v>
      </c>
      <c r="I1213" s="117"/>
    </row>
    <row r="1214" spans="1:9" x14ac:dyDescent="0.3">
      <c r="A1214" s="227"/>
      <c r="B1214" s="176" t="e">
        <f t="shared" si="37"/>
        <v>#N/A</v>
      </c>
      <c r="C1214" s="228"/>
      <c r="D1214" s="229"/>
      <c r="E1214" s="230"/>
      <c r="F1214" s="229"/>
      <c r="G1214" s="117"/>
      <c r="H1214" s="231">
        <f t="shared" si="38"/>
        <v>0</v>
      </c>
      <c r="I1214" s="117"/>
    </row>
    <row r="1215" spans="1:9" x14ac:dyDescent="0.3">
      <c r="A1215" s="227"/>
      <c r="B1215" s="176" t="e">
        <f t="shared" si="37"/>
        <v>#N/A</v>
      </c>
      <c r="C1215" s="228"/>
      <c r="D1215" s="229"/>
      <c r="E1215" s="230"/>
      <c r="F1215" s="229"/>
      <c r="G1215" s="117"/>
      <c r="H1215" s="231">
        <f t="shared" si="38"/>
        <v>0</v>
      </c>
      <c r="I1215" s="117"/>
    </row>
    <row r="1216" spans="1:9" x14ac:dyDescent="0.3">
      <c r="A1216" s="227"/>
      <c r="B1216" s="176" t="e">
        <f t="shared" si="37"/>
        <v>#N/A</v>
      </c>
      <c r="C1216" s="228"/>
      <c r="D1216" s="229"/>
      <c r="E1216" s="230"/>
      <c r="F1216" s="229"/>
      <c r="G1216" s="117"/>
      <c r="H1216" s="231">
        <f t="shared" si="38"/>
        <v>0</v>
      </c>
      <c r="I1216" s="117"/>
    </row>
    <row r="1217" spans="1:9" x14ac:dyDescent="0.3">
      <c r="A1217" s="227"/>
      <c r="B1217" s="176" t="e">
        <f t="shared" si="37"/>
        <v>#N/A</v>
      </c>
      <c r="C1217" s="228"/>
      <c r="D1217" s="229"/>
      <c r="E1217" s="230"/>
      <c r="F1217" s="229"/>
      <c r="G1217" s="117"/>
      <c r="H1217" s="231">
        <f t="shared" si="38"/>
        <v>0</v>
      </c>
      <c r="I1217" s="117"/>
    </row>
    <row r="1218" spans="1:9" x14ac:dyDescent="0.3">
      <c r="A1218" s="227"/>
      <c r="B1218" s="176" t="e">
        <f t="shared" si="37"/>
        <v>#N/A</v>
      </c>
      <c r="C1218" s="228"/>
      <c r="D1218" s="229"/>
      <c r="E1218" s="230"/>
      <c r="F1218" s="229"/>
      <c r="G1218" s="117"/>
      <c r="H1218" s="231">
        <f t="shared" si="38"/>
        <v>0</v>
      </c>
      <c r="I1218" s="117"/>
    </row>
    <row r="1219" spans="1:9" x14ac:dyDescent="0.3">
      <c r="A1219" s="227"/>
      <c r="B1219" s="176" t="e">
        <f t="shared" si="37"/>
        <v>#N/A</v>
      </c>
      <c r="C1219" s="228"/>
      <c r="D1219" s="229"/>
      <c r="E1219" s="230"/>
      <c r="F1219" s="229"/>
      <c r="G1219" s="117"/>
      <c r="H1219" s="231">
        <f t="shared" si="38"/>
        <v>0</v>
      </c>
      <c r="I1219" s="117"/>
    </row>
    <row r="1220" spans="1:9" x14ac:dyDescent="0.3">
      <c r="A1220" s="227"/>
      <c r="B1220" s="176" t="e">
        <f t="shared" si="37"/>
        <v>#N/A</v>
      </c>
      <c r="C1220" s="228"/>
      <c r="D1220" s="229"/>
      <c r="E1220" s="230"/>
      <c r="F1220" s="229"/>
      <c r="G1220" s="117"/>
      <c r="H1220" s="231">
        <f t="shared" si="38"/>
        <v>0</v>
      </c>
      <c r="I1220" s="117"/>
    </row>
    <row r="1221" spans="1:9" x14ac:dyDescent="0.3">
      <c r="A1221" s="227"/>
      <c r="B1221" s="176" t="e">
        <f t="shared" si="37"/>
        <v>#N/A</v>
      </c>
      <c r="C1221" s="228"/>
      <c r="D1221" s="229"/>
      <c r="E1221" s="230"/>
      <c r="F1221" s="229"/>
      <c r="G1221" s="117"/>
      <c r="H1221" s="231">
        <f t="shared" si="38"/>
        <v>0</v>
      </c>
      <c r="I1221" s="117"/>
    </row>
    <row r="1222" spans="1:9" x14ac:dyDescent="0.3">
      <c r="A1222" s="227"/>
      <c r="B1222" s="176" t="e">
        <f t="shared" si="37"/>
        <v>#N/A</v>
      </c>
      <c r="C1222" s="228"/>
      <c r="D1222" s="229"/>
      <c r="E1222" s="230"/>
      <c r="F1222" s="229"/>
      <c r="G1222" s="117"/>
      <c r="H1222" s="231">
        <f t="shared" si="38"/>
        <v>0</v>
      </c>
      <c r="I1222" s="117"/>
    </row>
    <row r="1223" spans="1:9" x14ac:dyDescent="0.3">
      <c r="A1223" s="227"/>
      <c r="B1223" s="176" t="e">
        <f t="shared" ref="B1223:B1286" si="39">LOOKUP(A1223,podpolozky2,nazvypodpoloziek2)</f>
        <v>#N/A</v>
      </c>
      <c r="C1223" s="228"/>
      <c r="D1223" s="229"/>
      <c r="E1223" s="230"/>
      <c r="F1223" s="229"/>
      <c r="G1223" s="117"/>
      <c r="H1223" s="231">
        <f t="shared" ref="H1223:H1286" si="40">G1223-I1223</f>
        <v>0</v>
      </c>
      <c r="I1223" s="117"/>
    </row>
    <row r="1224" spans="1:9" x14ac:dyDescent="0.3">
      <c r="A1224" s="227"/>
      <c r="B1224" s="176" t="e">
        <f t="shared" si="39"/>
        <v>#N/A</v>
      </c>
      <c r="C1224" s="228"/>
      <c r="D1224" s="229"/>
      <c r="E1224" s="230"/>
      <c r="F1224" s="229"/>
      <c r="G1224" s="117"/>
      <c r="H1224" s="231">
        <f t="shared" si="40"/>
        <v>0</v>
      </c>
      <c r="I1224" s="117"/>
    </row>
    <row r="1225" spans="1:9" x14ac:dyDescent="0.3">
      <c r="A1225" s="227"/>
      <c r="B1225" s="176" t="e">
        <f t="shared" si="39"/>
        <v>#N/A</v>
      </c>
      <c r="C1225" s="228"/>
      <c r="D1225" s="229"/>
      <c r="E1225" s="230"/>
      <c r="F1225" s="229"/>
      <c r="G1225" s="117"/>
      <c r="H1225" s="231">
        <f t="shared" si="40"/>
        <v>0</v>
      </c>
      <c r="I1225" s="117"/>
    </row>
    <row r="1226" spans="1:9" x14ac:dyDescent="0.3">
      <c r="A1226" s="227"/>
      <c r="B1226" s="176" t="e">
        <f t="shared" si="39"/>
        <v>#N/A</v>
      </c>
      <c r="C1226" s="228"/>
      <c r="D1226" s="229"/>
      <c r="E1226" s="230"/>
      <c r="F1226" s="229"/>
      <c r="G1226" s="117"/>
      <c r="H1226" s="231">
        <f t="shared" si="40"/>
        <v>0</v>
      </c>
      <c r="I1226" s="117"/>
    </row>
    <row r="1227" spans="1:9" x14ac:dyDescent="0.3">
      <c r="A1227" s="227"/>
      <c r="B1227" s="176" t="e">
        <f t="shared" si="39"/>
        <v>#N/A</v>
      </c>
      <c r="C1227" s="228"/>
      <c r="D1227" s="229"/>
      <c r="E1227" s="230"/>
      <c r="F1227" s="229"/>
      <c r="G1227" s="117"/>
      <c r="H1227" s="231">
        <f t="shared" si="40"/>
        <v>0</v>
      </c>
      <c r="I1227" s="117"/>
    </row>
    <row r="1228" spans="1:9" x14ac:dyDescent="0.3">
      <c r="A1228" s="227"/>
      <c r="B1228" s="176" t="e">
        <f t="shared" si="39"/>
        <v>#N/A</v>
      </c>
      <c r="C1228" s="228"/>
      <c r="D1228" s="229"/>
      <c r="E1228" s="230"/>
      <c r="F1228" s="229"/>
      <c r="G1228" s="117"/>
      <c r="H1228" s="231">
        <f t="shared" si="40"/>
        <v>0</v>
      </c>
      <c r="I1228" s="117"/>
    </row>
    <row r="1229" spans="1:9" x14ac:dyDescent="0.3">
      <c r="A1229" s="227"/>
      <c r="B1229" s="176" t="e">
        <f t="shared" si="39"/>
        <v>#N/A</v>
      </c>
      <c r="C1229" s="228"/>
      <c r="D1229" s="229"/>
      <c r="E1229" s="230"/>
      <c r="F1229" s="229"/>
      <c r="G1229" s="117"/>
      <c r="H1229" s="231">
        <f t="shared" si="40"/>
        <v>0</v>
      </c>
      <c r="I1229" s="117"/>
    </row>
    <row r="1230" spans="1:9" x14ac:dyDescent="0.3">
      <c r="A1230" s="227"/>
      <c r="B1230" s="176" t="e">
        <f t="shared" si="39"/>
        <v>#N/A</v>
      </c>
      <c r="C1230" s="228"/>
      <c r="D1230" s="229"/>
      <c r="E1230" s="230"/>
      <c r="F1230" s="229"/>
      <c r="G1230" s="117"/>
      <c r="H1230" s="231">
        <f t="shared" si="40"/>
        <v>0</v>
      </c>
      <c r="I1230" s="117"/>
    </row>
    <row r="1231" spans="1:9" x14ac:dyDescent="0.3">
      <c r="A1231" s="227"/>
      <c r="B1231" s="176" t="e">
        <f t="shared" si="39"/>
        <v>#N/A</v>
      </c>
      <c r="C1231" s="228"/>
      <c r="D1231" s="229"/>
      <c r="E1231" s="230"/>
      <c r="F1231" s="229"/>
      <c r="G1231" s="117"/>
      <c r="H1231" s="231">
        <f t="shared" si="40"/>
        <v>0</v>
      </c>
      <c r="I1231" s="117"/>
    </row>
    <row r="1232" spans="1:9" x14ac:dyDescent="0.3">
      <c r="A1232" s="227"/>
      <c r="B1232" s="176" t="e">
        <f t="shared" si="39"/>
        <v>#N/A</v>
      </c>
      <c r="C1232" s="228"/>
      <c r="D1232" s="229"/>
      <c r="E1232" s="230"/>
      <c r="F1232" s="229"/>
      <c r="G1232" s="117"/>
      <c r="H1232" s="231">
        <f t="shared" si="40"/>
        <v>0</v>
      </c>
      <c r="I1232" s="117"/>
    </row>
    <row r="1233" spans="1:9" x14ac:dyDescent="0.3">
      <c r="A1233" s="227"/>
      <c r="B1233" s="176" t="e">
        <f t="shared" si="39"/>
        <v>#N/A</v>
      </c>
      <c r="C1233" s="228"/>
      <c r="D1233" s="229"/>
      <c r="E1233" s="230"/>
      <c r="F1233" s="229"/>
      <c r="G1233" s="117"/>
      <c r="H1233" s="231">
        <f t="shared" si="40"/>
        <v>0</v>
      </c>
      <c r="I1233" s="117"/>
    </row>
    <row r="1234" spans="1:9" x14ac:dyDescent="0.3">
      <c r="A1234" s="227"/>
      <c r="B1234" s="176" t="e">
        <f t="shared" si="39"/>
        <v>#N/A</v>
      </c>
      <c r="C1234" s="228"/>
      <c r="D1234" s="229"/>
      <c r="E1234" s="230"/>
      <c r="F1234" s="229"/>
      <c r="G1234" s="117"/>
      <c r="H1234" s="231">
        <f t="shared" si="40"/>
        <v>0</v>
      </c>
      <c r="I1234" s="117"/>
    </row>
    <row r="1235" spans="1:9" x14ac:dyDescent="0.3">
      <c r="A1235" s="227"/>
      <c r="B1235" s="176" t="e">
        <f t="shared" si="39"/>
        <v>#N/A</v>
      </c>
      <c r="C1235" s="228"/>
      <c r="D1235" s="229"/>
      <c r="E1235" s="230"/>
      <c r="F1235" s="229"/>
      <c r="G1235" s="117"/>
      <c r="H1235" s="231">
        <f t="shared" si="40"/>
        <v>0</v>
      </c>
      <c r="I1235" s="117"/>
    </row>
    <row r="1236" spans="1:9" x14ac:dyDescent="0.3">
      <c r="A1236" s="227"/>
      <c r="B1236" s="176" t="e">
        <f t="shared" si="39"/>
        <v>#N/A</v>
      </c>
      <c r="C1236" s="228"/>
      <c r="D1236" s="229"/>
      <c r="E1236" s="230"/>
      <c r="F1236" s="229"/>
      <c r="G1236" s="117"/>
      <c r="H1236" s="231">
        <f t="shared" si="40"/>
        <v>0</v>
      </c>
      <c r="I1236" s="117"/>
    </row>
    <row r="1237" spans="1:9" x14ac:dyDescent="0.3">
      <c r="A1237" s="227"/>
      <c r="B1237" s="176" t="e">
        <f t="shared" si="39"/>
        <v>#N/A</v>
      </c>
      <c r="C1237" s="228"/>
      <c r="D1237" s="229"/>
      <c r="E1237" s="230"/>
      <c r="F1237" s="229"/>
      <c r="G1237" s="117"/>
      <c r="H1237" s="231">
        <f t="shared" si="40"/>
        <v>0</v>
      </c>
      <c r="I1237" s="117"/>
    </row>
    <row r="1238" spans="1:9" x14ac:dyDescent="0.3">
      <c r="A1238" s="227"/>
      <c r="B1238" s="176" t="e">
        <f t="shared" si="39"/>
        <v>#N/A</v>
      </c>
      <c r="C1238" s="228"/>
      <c r="D1238" s="229"/>
      <c r="E1238" s="230"/>
      <c r="F1238" s="229"/>
      <c r="G1238" s="117"/>
      <c r="H1238" s="231">
        <f t="shared" si="40"/>
        <v>0</v>
      </c>
      <c r="I1238" s="117"/>
    </row>
    <row r="1239" spans="1:9" x14ac:dyDescent="0.3">
      <c r="A1239" s="227"/>
      <c r="B1239" s="176" t="e">
        <f t="shared" si="39"/>
        <v>#N/A</v>
      </c>
      <c r="C1239" s="228"/>
      <c r="D1239" s="229"/>
      <c r="E1239" s="230"/>
      <c r="F1239" s="229"/>
      <c r="G1239" s="117"/>
      <c r="H1239" s="231">
        <f t="shared" si="40"/>
        <v>0</v>
      </c>
      <c r="I1239" s="117"/>
    </row>
    <row r="1240" spans="1:9" x14ac:dyDescent="0.3">
      <c r="A1240" s="227"/>
      <c r="B1240" s="176" t="e">
        <f t="shared" si="39"/>
        <v>#N/A</v>
      </c>
      <c r="C1240" s="228"/>
      <c r="D1240" s="229"/>
      <c r="E1240" s="230"/>
      <c r="F1240" s="229"/>
      <c r="G1240" s="117"/>
      <c r="H1240" s="231">
        <f t="shared" si="40"/>
        <v>0</v>
      </c>
      <c r="I1240" s="117"/>
    </row>
    <row r="1241" spans="1:9" x14ac:dyDescent="0.3">
      <c r="A1241" s="227"/>
      <c r="B1241" s="176" t="e">
        <f t="shared" si="39"/>
        <v>#N/A</v>
      </c>
      <c r="C1241" s="228"/>
      <c r="D1241" s="229"/>
      <c r="E1241" s="230"/>
      <c r="F1241" s="229"/>
      <c r="G1241" s="117"/>
      <c r="H1241" s="231">
        <f t="shared" si="40"/>
        <v>0</v>
      </c>
      <c r="I1241" s="117"/>
    </row>
    <row r="1242" spans="1:9" x14ac:dyDescent="0.3">
      <c r="A1242" s="227"/>
      <c r="B1242" s="176" t="e">
        <f t="shared" si="39"/>
        <v>#N/A</v>
      </c>
      <c r="C1242" s="228"/>
      <c r="D1242" s="229"/>
      <c r="E1242" s="230"/>
      <c r="F1242" s="229"/>
      <c r="G1242" s="117"/>
      <c r="H1242" s="231">
        <f t="shared" si="40"/>
        <v>0</v>
      </c>
      <c r="I1242" s="117"/>
    </row>
    <row r="1243" spans="1:9" x14ac:dyDescent="0.3">
      <c r="A1243" s="227"/>
      <c r="B1243" s="176" t="e">
        <f t="shared" si="39"/>
        <v>#N/A</v>
      </c>
      <c r="C1243" s="228"/>
      <c r="D1243" s="229"/>
      <c r="E1243" s="230"/>
      <c r="F1243" s="229"/>
      <c r="G1243" s="117"/>
      <c r="H1243" s="231">
        <f t="shared" si="40"/>
        <v>0</v>
      </c>
      <c r="I1243" s="117"/>
    </row>
    <row r="1244" spans="1:9" x14ac:dyDescent="0.3">
      <c r="A1244" s="227"/>
      <c r="B1244" s="176" t="e">
        <f t="shared" si="39"/>
        <v>#N/A</v>
      </c>
      <c r="C1244" s="228"/>
      <c r="D1244" s="229"/>
      <c r="E1244" s="230"/>
      <c r="F1244" s="229"/>
      <c r="G1244" s="117"/>
      <c r="H1244" s="231">
        <f t="shared" si="40"/>
        <v>0</v>
      </c>
      <c r="I1244" s="117"/>
    </row>
    <row r="1245" spans="1:9" x14ac:dyDescent="0.3">
      <c r="A1245" s="227"/>
      <c r="B1245" s="176" t="e">
        <f t="shared" si="39"/>
        <v>#N/A</v>
      </c>
      <c r="C1245" s="228"/>
      <c r="D1245" s="229"/>
      <c r="E1245" s="230"/>
      <c r="F1245" s="229"/>
      <c r="G1245" s="117"/>
      <c r="H1245" s="231">
        <f t="shared" si="40"/>
        <v>0</v>
      </c>
      <c r="I1245" s="117"/>
    </row>
    <row r="1246" spans="1:9" x14ac:dyDescent="0.3">
      <c r="A1246" s="227"/>
      <c r="B1246" s="176" t="e">
        <f t="shared" si="39"/>
        <v>#N/A</v>
      </c>
      <c r="C1246" s="228"/>
      <c r="D1246" s="229"/>
      <c r="E1246" s="230"/>
      <c r="F1246" s="229"/>
      <c r="G1246" s="117"/>
      <c r="H1246" s="231">
        <f t="shared" si="40"/>
        <v>0</v>
      </c>
      <c r="I1246" s="117"/>
    </row>
    <row r="1247" spans="1:9" x14ac:dyDescent="0.3">
      <c r="A1247" s="227"/>
      <c r="B1247" s="176" t="e">
        <f t="shared" si="39"/>
        <v>#N/A</v>
      </c>
      <c r="C1247" s="228"/>
      <c r="D1247" s="229"/>
      <c r="E1247" s="230"/>
      <c r="F1247" s="229"/>
      <c r="G1247" s="117"/>
      <c r="H1247" s="231">
        <f t="shared" si="40"/>
        <v>0</v>
      </c>
      <c r="I1247" s="117"/>
    </row>
    <row r="1248" spans="1:9" x14ac:dyDescent="0.3">
      <c r="A1248" s="227"/>
      <c r="B1248" s="176" t="e">
        <f t="shared" si="39"/>
        <v>#N/A</v>
      </c>
      <c r="C1248" s="228"/>
      <c r="D1248" s="229"/>
      <c r="E1248" s="230"/>
      <c r="F1248" s="229"/>
      <c r="G1248" s="117"/>
      <c r="H1248" s="231">
        <f t="shared" si="40"/>
        <v>0</v>
      </c>
      <c r="I1248" s="117"/>
    </row>
    <row r="1249" spans="1:9" x14ac:dyDescent="0.3">
      <c r="A1249" s="227"/>
      <c r="B1249" s="176" t="e">
        <f t="shared" si="39"/>
        <v>#N/A</v>
      </c>
      <c r="C1249" s="228"/>
      <c r="D1249" s="229"/>
      <c r="E1249" s="230"/>
      <c r="F1249" s="229"/>
      <c r="G1249" s="117"/>
      <c r="H1249" s="231">
        <f t="shared" si="40"/>
        <v>0</v>
      </c>
      <c r="I1249" s="117"/>
    </row>
    <row r="1250" spans="1:9" x14ac:dyDescent="0.3">
      <c r="A1250" s="227"/>
      <c r="B1250" s="176" t="e">
        <f t="shared" si="39"/>
        <v>#N/A</v>
      </c>
      <c r="C1250" s="228"/>
      <c r="D1250" s="229"/>
      <c r="E1250" s="230"/>
      <c r="F1250" s="229"/>
      <c r="G1250" s="117"/>
      <c r="H1250" s="231">
        <f t="shared" si="40"/>
        <v>0</v>
      </c>
      <c r="I1250" s="117"/>
    </row>
    <row r="1251" spans="1:9" x14ac:dyDescent="0.3">
      <c r="A1251" s="227"/>
      <c r="B1251" s="176" t="e">
        <f t="shared" si="39"/>
        <v>#N/A</v>
      </c>
      <c r="C1251" s="228"/>
      <c r="D1251" s="229"/>
      <c r="E1251" s="230"/>
      <c r="F1251" s="229"/>
      <c r="G1251" s="117"/>
      <c r="H1251" s="231">
        <f t="shared" si="40"/>
        <v>0</v>
      </c>
      <c r="I1251" s="117"/>
    </row>
    <row r="1252" spans="1:9" x14ac:dyDescent="0.3">
      <c r="A1252" s="227"/>
      <c r="B1252" s="176" t="e">
        <f t="shared" si="39"/>
        <v>#N/A</v>
      </c>
      <c r="C1252" s="228"/>
      <c r="D1252" s="229"/>
      <c r="E1252" s="230"/>
      <c r="F1252" s="229"/>
      <c r="G1252" s="117"/>
      <c r="H1252" s="231">
        <f t="shared" si="40"/>
        <v>0</v>
      </c>
      <c r="I1252" s="117"/>
    </row>
    <row r="1253" spans="1:9" x14ac:dyDescent="0.3">
      <c r="A1253" s="227"/>
      <c r="B1253" s="176" t="e">
        <f t="shared" si="39"/>
        <v>#N/A</v>
      </c>
      <c r="C1253" s="228"/>
      <c r="D1253" s="229"/>
      <c r="E1253" s="230"/>
      <c r="F1253" s="229"/>
      <c r="G1253" s="117"/>
      <c r="H1253" s="231">
        <f t="shared" si="40"/>
        <v>0</v>
      </c>
      <c r="I1253" s="117"/>
    </row>
    <row r="1254" spans="1:9" x14ac:dyDescent="0.3">
      <c r="A1254" s="227"/>
      <c r="B1254" s="176" t="e">
        <f t="shared" si="39"/>
        <v>#N/A</v>
      </c>
      <c r="C1254" s="228"/>
      <c r="D1254" s="229"/>
      <c r="E1254" s="230"/>
      <c r="F1254" s="229"/>
      <c r="G1254" s="117"/>
      <c r="H1254" s="231">
        <f t="shared" si="40"/>
        <v>0</v>
      </c>
      <c r="I1254" s="117"/>
    </row>
    <row r="1255" spans="1:9" x14ac:dyDescent="0.3">
      <c r="A1255" s="227"/>
      <c r="B1255" s="176" t="e">
        <f t="shared" si="39"/>
        <v>#N/A</v>
      </c>
      <c r="C1255" s="228"/>
      <c r="D1255" s="229"/>
      <c r="E1255" s="230"/>
      <c r="F1255" s="229"/>
      <c r="G1255" s="117"/>
      <c r="H1255" s="231">
        <f t="shared" si="40"/>
        <v>0</v>
      </c>
      <c r="I1255" s="117"/>
    </row>
    <row r="1256" spans="1:9" x14ac:dyDescent="0.3">
      <c r="A1256" s="227"/>
      <c r="B1256" s="176" t="e">
        <f t="shared" si="39"/>
        <v>#N/A</v>
      </c>
      <c r="C1256" s="228"/>
      <c r="D1256" s="229"/>
      <c r="E1256" s="230"/>
      <c r="F1256" s="229"/>
      <c r="G1256" s="117"/>
      <c r="H1256" s="231">
        <f t="shared" si="40"/>
        <v>0</v>
      </c>
      <c r="I1256" s="117"/>
    </row>
    <row r="1257" spans="1:9" x14ac:dyDescent="0.3">
      <c r="A1257" s="227"/>
      <c r="B1257" s="176" t="e">
        <f t="shared" si="39"/>
        <v>#N/A</v>
      </c>
      <c r="C1257" s="228"/>
      <c r="D1257" s="229"/>
      <c r="E1257" s="230"/>
      <c r="F1257" s="229"/>
      <c r="G1257" s="117"/>
      <c r="H1257" s="231">
        <f t="shared" si="40"/>
        <v>0</v>
      </c>
      <c r="I1257" s="117"/>
    </row>
    <row r="1258" spans="1:9" x14ac:dyDescent="0.3">
      <c r="A1258" s="227"/>
      <c r="B1258" s="176" t="e">
        <f t="shared" si="39"/>
        <v>#N/A</v>
      </c>
      <c r="C1258" s="228"/>
      <c r="D1258" s="229"/>
      <c r="E1258" s="230"/>
      <c r="F1258" s="229"/>
      <c r="G1258" s="117"/>
      <c r="H1258" s="231">
        <f t="shared" si="40"/>
        <v>0</v>
      </c>
      <c r="I1258" s="117"/>
    </row>
    <row r="1259" spans="1:9" x14ac:dyDescent="0.3">
      <c r="A1259" s="227"/>
      <c r="B1259" s="176" t="e">
        <f t="shared" si="39"/>
        <v>#N/A</v>
      </c>
      <c r="C1259" s="228"/>
      <c r="D1259" s="229"/>
      <c r="E1259" s="230"/>
      <c r="F1259" s="229"/>
      <c r="G1259" s="117"/>
      <c r="H1259" s="231">
        <f t="shared" si="40"/>
        <v>0</v>
      </c>
      <c r="I1259" s="117"/>
    </row>
    <row r="1260" spans="1:9" x14ac:dyDescent="0.3">
      <c r="A1260" s="227"/>
      <c r="B1260" s="176" t="e">
        <f t="shared" si="39"/>
        <v>#N/A</v>
      </c>
      <c r="C1260" s="228"/>
      <c r="D1260" s="229"/>
      <c r="E1260" s="230"/>
      <c r="F1260" s="229"/>
      <c r="G1260" s="117"/>
      <c r="H1260" s="231">
        <f t="shared" si="40"/>
        <v>0</v>
      </c>
      <c r="I1260" s="117"/>
    </row>
    <row r="1261" spans="1:9" x14ac:dyDescent="0.3">
      <c r="A1261" s="227"/>
      <c r="B1261" s="176" t="e">
        <f t="shared" si="39"/>
        <v>#N/A</v>
      </c>
      <c r="C1261" s="228"/>
      <c r="D1261" s="229"/>
      <c r="E1261" s="230"/>
      <c r="F1261" s="229"/>
      <c r="G1261" s="117"/>
      <c r="H1261" s="231">
        <f t="shared" si="40"/>
        <v>0</v>
      </c>
      <c r="I1261" s="117"/>
    </row>
    <row r="1262" spans="1:9" x14ac:dyDescent="0.3">
      <c r="A1262" s="227"/>
      <c r="B1262" s="176" t="e">
        <f t="shared" si="39"/>
        <v>#N/A</v>
      </c>
      <c r="C1262" s="228"/>
      <c r="D1262" s="229"/>
      <c r="E1262" s="230"/>
      <c r="F1262" s="229"/>
      <c r="G1262" s="117"/>
      <c r="H1262" s="231">
        <f t="shared" si="40"/>
        <v>0</v>
      </c>
      <c r="I1262" s="117"/>
    </row>
    <row r="1263" spans="1:9" x14ac:dyDescent="0.3">
      <c r="A1263" s="227"/>
      <c r="B1263" s="176" t="e">
        <f t="shared" si="39"/>
        <v>#N/A</v>
      </c>
      <c r="C1263" s="228"/>
      <c r="D1263" s="229"/>
      <c r="E1263" s="230"/>
      <c r="F1263" s="229"/>
      <c r="G1263" s="117"/>
      <c r="H1263" s="231">
        <f t="shared" si="40"/>
        <v>0</v>
      </c>
      <c r="I1263" s="117"/>
    </row>
    <row r="1264" spans="1:9" x14ac:dyDescent="0.3">
      <c r="A1264" s="227"/>
      <c r="B1264" s="176" t="e">
        <f t="shared" si="39"/>
        <v>#N/A</v>
      </c>
      <c r="C1264" s="228"/>
      <c r="D1264" s="229"/>
      <c r="E1264" s="230"/>
      <c r="F1264" s="229"/>
      <c r="G1264" s="117"/>
      <c r="H1264" s="231">
        <f t="shared" si="40"/>
        <v>0</v>
      </c>
      <c r="I1264" s="117"/>
    </row>
    <row r="1265" spans="1:9" x14ac:dyDescent="0.3">
      <c r="A1265" s="227"/>
      <c r="B1265" s="176" t="e">
        <f t="shared" si="39"/>
        <v>#N/A</v>
      </c>
      <c r="C1265" s="228"/>
      <c r="D1265" s="229"/>
      <c r="E1265" s="230"/>
      <c r="F1265" s="229"/>
      <c r="G1265" s="117"/>
      <c r="H1265" s="231">
        <f t="shared" si="40"/>
        <v>0</v>
      </c>
      <c r="I1265" s="117"/>
    </row>
    <row r="1266" spans="1:9" x14ac:dyDescent="0.3">
      <c r="A1266" s="227"/>
      <c r="B1266" s="176" t="e">
        <f t="shared" si="39"/>
        <v>#N/A</v>
      </c>
      <c r="C1266" s="228"/>
      <c r="D1266" s="229"/>
      <c r="E1266" s="230"/>
      <c r="F1266" s="229"/>
      <c r="G1266" s="117"/>
      <c r="H1266" s="231">
        <f t="shared" si="40"/>
        <v>0</v>
      </c>
      <c r="I1266" s="117"/>
    </row>
    <row r="1267" spans="1:9" x14ac:dyDescent="0.3">
      <c r="A1267" s="227"/>
      <c r="B1267" s="176" t="e">
        <f t="shared" si="39"/>
        <v>#N/A</v>
      </c>
      <c r="C1267" s="228"/>
      <c r="D1267" s="229"/>
      <c r="E1267" s="230"/>
      <c r="F1267" s="229"/>
      <c r="G1267" s="117"/>
      <c r="H1267" s="231">
        <f t="shared" si="40"/>
        <v>0</v>
      </c>
      <c r="I1267" s="117"/>
    </row>
    <row r="1268" spans="1:9" x14ac:dyDescent="0.3">
      <c r="A1268" s="227"/>
      <c r="B1268" s="176" t="e">
        <f t="shared" si="39"/>
        <v>#N/A</v>
      </c>
      <c r="C1268" s="228"/>
      <c r="D1268" s="229"/>
      <c r="E1268" s="230"/>
      <c r="F1268" s="229"/>
      <c r="G1268" s="117"/>
      <c r="H1268" s="231">
        <f t="shared" si="40"/>
        <v>0</v>
      </c>
      <c r="I1268" s="117"/>
    </row>
    <row r="1269" spans="1:9" x14ac:dyDescent="0.3">
      <c r="A1269" s="227"/>
      <c r="B1269" s="176" t="e">
        <f t="shared" si="39"/>
        <v>#N/A</v>
      </c>
      <c r="C1269" s="228"/>
      <c r="D1269" s="229"/>
      <c r="E1269" s="230"/>
      <c r="F1269" s="229"/>
      <c r="G1269" s="117"/>
      <c r="H1269" s="231">
        <f t="shared" si="40"/>
        <v>0</v>
      </c>
      <c r="I1269" s="117"/>
    </row>
    <row r="1270" spans="1:9" x14ac:dyDescent="0.3">
      <c r="A1270" s="227"/>
      <c r="B1270" s="176" t="e">
        <f t="shared" si="39"/>
        <v>#N/A</v>
      </c>
      <c r="C1270" s="228"/>
      <c r="D1270" s="229"/>
      <c r="E1270" s="230"/>
      <c r="F1270" s="229"/>
      <c r="G1270" s="117"/>
      <c r="H1270" s="231">
        <f t="shared" si="40"/>
        <v>0</v>
      </c>
      <c r="I1270" s="117"/>
    </row>
    <row r="1271" spans="1:9" x14ac:dyDescent="0.3">
      <c r="A1271" s="227"/>
      <c r="B1271" s="176" t="e">
        <f t="shared" si="39"/>
        <v>#N/A</v>
      </c>
      <c r="C1271" s="228"/>
      <c r="D1271" s="229"/>
      <c r="E1271" s="230"/>
      <c r="F1271" s="229"/>
      <c r="G1271" s="117"/>
      <c r="H1271" s="231">
        <f t="shared" si="40"/>
        <v>0</v>
      </c>
      <c r="I1271" s="117"/>
    </row>
    <row r="1272" spans="1:9" x14ac:dyDescent="0.3">
      <c r="A1272" s="227"/>
      <c r="B1272" s="176" t="e">
        <f t="shared" si="39"/>
        <v>#N/A</v>
      </c>
      <c r="C1272" s="228"/>
      <c r="D1272" s="229"/>
      <c r="E1272" s="230"/>
      <c r="F1272" s="229"/>
      <c r="G1272" s="117"/>
      <c r="H1272" s="231">
        <f t="shared" si="40"/>
        <v>0</v>
      </c>
      <c r="I1272" s="117"/>
    </row>
    <row r="1273" spans="1:9" x14ac:dyDescent="0.3">
      <c r="A1273" s="227"/>
      <c r="B1273" s="176" t="e">
        <f t="shared" si="39"/>
        <v>#N/A</v>
      </c>
      <c r="C1273" s="228"/>
      <c r="D1273" s="229"/>
      <c r="E1273" s="230"/>
      <c r="F1273" s="229"/>
      <c r="G1273" s="117"/>
      <c r="H1273" s="231">
        <f t="shared" si="40"/>
        <v>0</v>
      </c>
      <c r="I1273" s="117"/>
    </row>
    <row r="1274" spans="1:9" x14ac:dyDescent="0.3">
      <c r="A1274" s="227"/>
      <c r="B1274" s="176" t="e">
        <f t="shared" si="39"/>
        <v>#N/A</v>
      </c>
      <c r="C1274" s="228"/>
      <c r="D1274" s="229"/>
      <c r="E1274" s="230"/>
      <c r="F1274" s="229"/>
      <c r="G1274" s="117"/>
      <c r="H1274" s="231">
        <f t="shared" si="40"/>
        <v>0</v>
      </c>
      <c r="I1274" s="117"/>
    </row>
    <row r="1275" spans="1:9" x14ac:dyDescent="0.3">
      <c r="A1275" s="227"/>
      <c r="B1275" s="176" t="e">
        <f t="shared" si="39"/>
        <v>#N/A</v>
      </c>
      <c r="C1275" s="228"/>
      <c r="D1275" s="229"/>
      <c r="E1275" s="230"/>
      <c r="F1275" s="229"/>
      <c r="G1275" s="117"/>
      <c r="H1275" s="231">
        <f t="shared" si="40"/>
        <v>0</v>
      </c>
      <c r="I1275" s="117"/>
    </row>
    <row r="1276" spans="1:9" x14ac:dyDescent="0.3">
      <c r="A1276" s="227"/>
      <c r="B1276" s="176" t="e">
        <f t="shared" si="39"/>
        <v>#N/A</v>
      </c>
      <c r="C1276" s="228"/>
      <c r="D1276" s="229"/>
      <c r="E1276" s="230"/>
      <c r="F1276" s="229"/>
      <c r="G1276" s="117"/>
      <c r="H1276" s="231">
        <f t="shared" si="40"/>
        <v>0</v>
      </c>
      <c r="I1276" s="117"/>
    </row>
    <row r="1277" spans="1:9" x14ac:dyDescent="0.3">
      <c r="A1277" s="227"/>
      <c r="B1277" s="176" t="e">
        <f t="shared" si="39"/>
        <v>#N/A</v>
      </c>
      <c r="C1277" s="228"/>
      <c r="D1277" s="229"/>
      <c r="E1277" s="230"/>
      <c r="F1277" s="229"/>
      <c r="G1277" s="117"/>
      <c r="H1277" s="231">
        <f t="shared" si="40"/>
        <v>0</v>
      </c>
      <c r="I1277" s="117"/>
    </row>
    <row r="1278" spans="1:9" x14ac:dyDescent="0.3">
      <c r="A1278" s="227"/>
      <c r="B1278" s="176" t="e">
        <f t="shared" si="39"/>
        <v>#N/A</v>
      </c>
      <c r="C1278" s="228"/>
      <c r="D1278" s="229"/>
      <c r="E1278" s="230"/>
      <c r="F1278" s="229"/>
      <c r="G1278" s="117"/>
      <c r="H1278" s="231">
        <f t="shared" si="40"/>
        <v>0</v>
      </c>
      <c r="I1278" s="117"/>
    </row>
    <row r="1279" spans="1:9" x14ac:dyDescent="0.3">
      <c r="A1279" s="227"/>
      <c r="B1279" s="176" t="e">
        <f t="shared" si="39"/>
        <v>#N/A</v>
      </c>
      <c r="C1279" s="228"/>
      <c r="D1279" s="229"/>
      <c r="E1279" s="230"/>
      <c r="F1279" s="229"/>
      <c r="G1279" s="117"/>
      <c r="H1279" s="231">
        <f t="shared" si="40"/>
        <v>0</v>
      </c>
      <c r="I1279" s="117"/>
    </row>
    <row r="1280" spans="1:9" x14ac:dyDescent="0.3">
      <c r="A1280" s="227"/>
      <c r="B1280" s="176" t="e">
        <f t="shared" si="39"/>
        <v>#N/A</v>
      </c>
      <c r="C1280" s="228"/>
      <c r="D1280" s="229"/>
      <c r="E1280" s="230"/>
      <c r="F1280" s="229"/>
      <c r="G1280" s="117"/>
      <c r="H1280" s="231">
        <f t="shared" si="40"/>
        <v>0</v>
      </c>
      <c r="I1280" s="117"/>
    </row>
    <row r="1281" spans="1:9" x14ac:dyDescent="0.3">
      <c r="A1281" s="227"/>
      <c r="B1281" s="176" t="e">
        <f t="shared" si="39"/>
        <v>#N/A</v>
      </c>
      <c r="C1281" s="228"/>
      <c r="D1281" s="229"/>
      <c r="E1281" s="230"/>
      <c r="F1281" s="229"/>
      <c r="G1281" s="117"/>
      <c r="H1281" s="231">
        <f t="shared" si="40"/>
        <v>0</v>
      </c>
      <c r="I1281" s="117"/>
    </row>
    <row r="1282" spans="1:9" x14ac:dyDescent="0.3">
      <c r="A1282" s="227"/>
      <c r="B1282" s="176" t="e">
        <f t="shared" si="39"/>
        <v>#N/A</v>
      </c>
      <c r="C1282" s="228"/>
      <c r="D1282" s="229"/>
      <c r="E1282" s="230"/>
      <c r="F1282" s="229"/>
      <c r="G1282" s="117"/>
      <c r="H1282" s="231">
        <f t="shared" si="40"/>
        <v>0</v>
      </c>
      <c r="I1282" s="117"/>
    </row>
    <row r="1283" spans="1:9" x14ac:dyDescent="0.3">
      <c r="A1283" s="227"/>
      <c r="B1283" s="176" t="e">
        <f t="shared" si="39"/>
        <v>#N/A</v>
      </c>
      <c r="C1283" s="228"/>
      <c r="D1283" s="229"/>
      <c r="E1283" s="230"/>
      <c r="F1283" s="229"/>
      <c r="G1283" s="117"/>
      <c r="H1283" s="231">
        <f t="shared" si="40"/>
        <v>0</v>
      </c>
      <c r="I1283" s="117"/>
    </row>
    <row r="1284" spans="1:9" x14ac:dyDescent="0.3">
      <c r="A1284" s="227"/>
      <c r="B1284" s="176" t="e">
        <f t="shared" si="39"/>
        <v>#N/A</v>
      </c>
      <c r="C1284" s="228"/>
      <c r="D1284" s="229"/>
      <c r="E1284" s="230"/>
      <c r="F1284" s="229"/>
      <c r="G1284" s="117"/>
      <c r="H1284" s="231">
        <f t="shared" si="40"/>
        <v>0</v>
      </c>
      <c r="I1284" s="117"/>
    </row>
    <row r="1285" spans="1:9" x14ac:dyDescent="0.3">
      <c r="A1285" s="227"/>
      <c r="B1285" s="176" t="e">
        <f t="shared" si="39"/>
        <v>#N/A</v>
      </c>
      <c r="C1285" s="228"/>
      <c r="D1285" s="229"/>
      <c r="E1285" s="230"/>
      <c r="F1285" s="229"/>
      <c r="G1285" s="117"/>
      <c r="H1285" s="231">
        <f t="shared" si="40"/>
        <v>0</v>
      </c>
      <c r="I1285" s="117"/>
    </row>
    <row r="1286" spans="1:9" x14ac:dyDescent="0.3">
      <c r="A1286" s="227"/>
      <c r="B1286" s="176" t="e">
        <f t="shared" si="39"/>
        <v>#N/A</v>
      </c>
      <c r="C1286" s="228"/>
      <c r="D1286" s="229"/>
      <c r="E1286" s="230"/>
      <c r="F1286" s="229"/>
      <c r="G1286" s="117"/>
      <c r="H1286" s="231">
        <f t="shared" si="40"/>
        <v>0</v>
      </c>
      <c r="I1286" s="117"/>
    </row>
    <row r="1287" spans="1:9" x14ac:dyDescent="0.3">
      <c r="A1287" s="227"/>
      <c r="B1287" s="176" t="e">
        <f t="shared" ref="B1287:B1350" si="41">LOOKUP(A1287,podpolozky2,nazvypodpoloziek2)</f>
        <v>#N/A</v>
      </c>
      <c r="C1287" s="228"/>
      <c r="D1287" s="229"/>
      <c r="E1287" s="230"/>
      <c r="F1287" s="229"/>
      <c r="G1287" s="117"/>
      <c r="H1287" s="231">
        <f t="shared" ref="H1287:H1350" si="42">G1287-I1287</f>
        <v>0</v>
      </c>
      <c r="I1287" s="117"/>
    </row>
    <row r="1288" spans="1:9" x14ac:dyDescent="0.3">
      <c r="A1288" s="227"/>
      <c r="B1288" s="176" t="e">
        <f t="shared" si="41"/>
        <v>#N/A</v>
      </c>
      <c r="C1288" s="228"/>
      <c r="D1288" s="229"/>
      <c r="E1288" s="230"/>
      <c r="F1288" s="229"/>
      <c r="G1288" s="117"/>
      <c r="H1288" s="231">
        <f t="shared" si="42"/>
        <v>0</v>
      </c>
      <c r="I1288" s="117"/>
    </row>
    <row r="1289" spans="1:9" x14ac:dyDescent="0.3">
      <c r="A1289" s="227"/>
      <c r="B1289" s="176" t="e">
        <f t="shared" si="41"/>
        <v>#N/A</v>
      </c>
      <c r="C1289" s="228"/>
      <c r="D1289" s="229"/>
      <c r="E1289" s="230"/>
      <c r="F1289" s="229"/>
      <c r="G1289" s="117"/>
      <c r="H1289" s="231">
        <f t="shared" si="42"/>
        <v>0</v>
      </c>
      <c r="I1289" s="117"/>
    </row>
    <row r="1290" spans="1:9" x14ac:dyDescent="0.3">
      <c r="A1290" s="227"/>
      <c r="B1290" s="176" t="e">
        <f t="shared" si="41"/>
        <v>#N/A</v>
      </c>
      <c r="C1290" s="228"/>
      <c r="D1290" s="229"/>
      <c r="E1290" s="230"/>
      <c r="F1290" s="229"/>
      <c r="G1290" s="117"/>
      <c r="H1290" s="231">
        <f t="shared" si="42"/>
        <v>0</v>
      </c>
      <c r="I1290" s="117"/>
    </row>
    <row r="1291" spans="1:9" x14ac:dyDescent="0.3">
      <c r="A1291" s="227"/>
      <c r="B1291" s="176" t="e">
        <f t="shared" si="41"/>
        <v>#N/A</v>
      </c>
      <c r="C1291" s="228"/>
      <c r="D1291" s="229"/>
      <c r="E1291" s="230"/>
      <c r="F1291" s="229"/>
      <c r="G1291" s="117"/>
      <c r="H1291" s="231">
        <f t="shared" si="42"/>
        <v>0</v>
      </c>
      <c r="I1291" s="117"/>
    </row>
    <row r="1292" spans="1:9" x14ac:dyDescent="0.3">
      <c r="A1292" s="227"/>
      <c r="B1292" s="176" t="e">
        <f t="shared" si="41"/>
        <v>#N/A</v>
      </c>
      <c r="C1292" s="228"/>
      <c r="D1292" s="229"/>
      <c r="E1292" s="230"/>
      <c r="F1292" s="229"/>
      <c r="G1292" s="117"/>
      <c r="H1292" s="231">
        <f t="shared" si="42"/>
        <v>0</v>
      </c>
      <c r="I1292" s="117"/>
    </row>
    <row r="1293" spans="1:9" x14ac:dyDescent="0.3">
      <c r="A1293" s="227"/>
      <c r="B1293" s="176" t="e">
        <f t="shared" si="41"/>
        <v>#N/A</v>
      </c>
      <c r="C1293" s="228"/>
      <c r="D1293" s="229"/>
      <c r="E1293" s="230"/>
      <c r="F1293" s="229"/>
      <c r="G1293" s="117"/>
      <c r="H1293" s="231">
        <f t="shared" si="42"/>
        <v>0</v>
      </c>
      <c r="I1293" s="117"/>
    </row>
    <row r="1294" spans="1:9" x14ac:dyDescent="0.3">
      <c r="A1294" s="227"/>
      <c r="B1294" s="176" t="e">
        <f t="shared" si="41"/>
        <v>#N/A</v>
      </c>
      <c r="C1294" s="228"/>
      <c r="D1294" s="229"/>
      <c r="E1294" s="230"/>
      <c r="F1294" s="229"/>
      <c r="G1294" s="117"/>
      <c r="H1294" s="231">
        <f t="shared" si="42"/>
        <v>0</v>
      </c>
      <c r="I1294" s="117"/>
    </row>
    <row r="1295" spans="1:9" x14ac:dyDescent="0.3">
      <c r="A1295" s="227"/>
      <c r="B1295" s="176" t="e">
        <f t="shared" si="41"/>
        <v>#N/A</v>
      </c>
      <c r="C1295" s="228"/>
      <c r="D1295" s="229"/>
      <c r="E1295" s="230"/>
      <c r="F1295" s="229"/>
      <c r="G1295" s="117"/>
      <c r="H1295" s="231">
        <f t="shared" si="42"/>
        <v>0</v>
      </c>
      <c r="I1295" s="117"/>
    </row>
    <row r="1296" spans="1:9" x14ac:dyDescent="0.3">
      <c r="A1296" s="227"/>
      <c r="B1296" s="176" t="e">
        <f t="shared" si="41"/>
        <v>#N/A</v>
      </c>
      <c r="C1296" s="228"/>
      <c r="D1296" s="229"/>
      <c r="E1296" s="230"/>
      <c r="F1296" s="229"/>
      <c r="G1296" s="117"/>
      <c r="H1296" s="231">
        <f t="shared" si="42"/>
        <v>0</v>
      </c>
      <c r="I1296" s="117"/>
    </row>
    <row r="1297" spans="1:9" x14ac:dyDescent="0.3">
      <c r="A1297" s="227"/>
      <c r="B1297" s="176" t="e">
        <f t="shared" si="41"/>
        <v>#N/A</v>
      </c>
      <c r="C1297" s="228"/>
      <c r="D1297" s="229"/>
      <c r="E1297" s="230"/>
      <c r="F1297" s="229"/>
      <c r="G1297" s="117"/>
      <c r="H1297" s="231">
        <f t="shared" si="42"/>
        <v>0</v>
      </c>
      <c r="I1297" s="117"/>
    </row>
    <row r="1298" spans="1:9" x14ac:dyDescent="0.3">
      <c r="A1298" s="227"/>
      <c r="B1298" s="176" t="e">
        <f t="shared" si="41"/>
        <v>#N/A</v>
      </c>
      <c r="C1298" s="228"/>
      <c r="D1298" s="229"/>
      <c r="E1298" s="230"/>
      <c r="F1298" s="229"/>
      <c r="G1298" s="117"/>
      <c r="H1298" s="231">
        <f t="shared" si="42"/>
        <v>0</v>
      </c>
      <c r="I1298" s="117"/>
    </row>
    <row r="1299" spans="1:9" x14ac:dyDescent="0.3">
      <c r="A1299" s="227"/>
      <c r="B1299" s="176" t="e">
        <f t="shared" si="41"/>
        <v>#N/A</v>
      </c>
      <c r="C1299" s="228"/>
      <c r="D1299" s="229"/>
      <c r="E1299" s="230"/>
      <c r="F1299" s="229"/>
      <c r="G1299" s="117"/>
      <c r="H1299" s="231">
        <f t="shared" si="42"/>
        <v>0</v>
      </c>
      <c r="I1299" s="117"/>
    </row>
    <row r="1300" spans="1:9" x14ac:dyDescent="0.3">
      <c r="A1300" s="227"/>
      <c r="B1300" s="176" t="e">
        <f t="shared" si="41"/>
        <v>#N/A</v>
      </c>
      <c r="C1300" s="228"/>
      <c r="D1300" s="229"/>
      <c r="E1300" s="230"/>
      <c r="F1300" s="229"/>
      <c r="G1300" s="117"/>
      <c r="H1300" s="231">
        <f t="shared" si="42"/>
        <v>0</v>
      </c>
      <c r="I1300" s="117"/>
    </row>
    <row r="1301" spans="1:9" x14ac:dyDescent="0.3">
      <c r="A1301" s="227"/>
      <c r="B1301" s="176" t="e">
        <f t="shared" si="41"/>
        <v>#N/A</v>
      </c>
      <c r="C1301" s="228"/>
      <c r="D1301" s="229"/>
      <c r="E1301" s="230"/>
      <c r="F1301" s="229"/>
      <c r="G1301" s="117"/>
      <c r="H1301" s="231">
        <f t="shared" si="42"/>
        <v>0</v>
      </c>
      <c r="I1301" s="117"/>
    </row>
    <row r="1302" spans="1:9" x14ac:dyDescent="0.3">
      <c r="A1302" s="227"/>
      <c r="B1302" s="176" t="e">
        <f t="shared" si="41"/>
        <v>#N/A</v>
      </c>
      <c r="C1302" s="228"/>
      <c r="D1302" s="229"/>
      <c r="E1302" s="230"/>
      <c r="F1302" s="229"/>
      <c r="G1302" s="117"/>
      <c r="H1302" s="231">
        <f t="shared" si="42"/>
        <v>0</v>
      </c>
      <c r="I1302" s="117"/>
    </row>
    <row r="1303" spans="1:9" x14ac:dyDescent="0.3">
      <c r="A1303" s="227"/>
      <c r="B1303" s="176" t="e">
        <f t="shared" si="41"/>
        <v>#N/A</v>
      </c>
      <c r="C1303" s="228"/>
      <c r="D1303" s="229"/>
      <c r="E1303" s="230"/>
      <c r="F1303" s="229"/>
      <c r="G1303" s="117"/>
      <c r="H1303" s="231">
        <f t="shared" si="42"/>
        <v>0</v>
      </c>
      <c r="I1303" s="117"/>
    </row>
    <row r="1304" spans="1:9" x14ac:dyDescent="0.3">
      <c r="A1304" s="227"/>
      <c r="B1304" s="176" t="e">
        <f t="shared" si="41"/>
        <v>#N/A</v>
      </c>
      <c r="C1304" s="228"/>
      <c r="D1304" s="229"/>
      <c r="E1304" s="230"/>
      <c r="F1304" s="229"/>
      <c r="G1304" s="117"/>
      <c r="H1304" s="231">
        <f t="shared" si="42"/>
        <v>0</v>
      </c>
      <c r="I1304" s="117"/>
    </row>
    <row r="1305" spans="1:9" x14ac:dyDescent="0.3">
      <c r="A1305" s="227"/>
      <c r="B1305" s="176" t="e">
        <f t="shared" si="41"/>
        <v>#N/A</v>
      </c>
      <c r="C1305" s="228"/>
      <c r="D1305" s="229"/>
      <c r="E1305" s="230"/>
      <c r="F1305" s="229"/>
      <c r="G1305" s="117"/>
      <c r="H1305" s="231">
        <f t="shared" si="42"/>
        <v>0</v>
      </c>
      <c r="I1305" s="117"/>
    </row>
    <row r="1306" spans="1:9" x14ac:dyDescent="0.3">
      <c r="A1306" s="227"/>
      <c r="B1306" s="176" t="e">
        <f t="shared" si="41"/>
        <v>#N/A</v>
      </c>
      <c r="C1306" s="228"/>
      <c r="D1306" s="229"/>
      <c r="E1306" s="230"/>
      <c r="F1306" s="229"/>
      <c r="G1306" s="117"/>
      <c r="H1306" s="231">
        <f t="shared" si="42"/>
        <v>0</v>
      </c>
      <c r="I1306" s="117"/>
    </row>
    <row r="1307" spans="1:9" x14ac:dyDescent="0.3">
      <c r="A1307" s="227"/>
      <c r="B1307" s="176" t="e">
        <f t="shared" si="41"/>
        <v>#N/A</v>
      </c>
      <c r="C1307" s="228"/>
      <c r="D1307" s="229"/>
      <c r="E1307" s="230"/>
      <c r="F1307" s="229"/>
      <c r="G1307" s="117"/>
      <c r="H1307" s="231">
        <f t="shared" si="42"/>
        <v>0</v>
      </c>
      <c r="I1307" s="117"/>
    </row>
    <row r="1308" spans="1:9" x14ac:dyDescent="0.3">
      <c r="A1308" s="227"/>
      <c r="B1308" s="176" t="e">
        <f t="shared" si="41"/>
        <v>#N/A</v>
      </c>
      <c r="C1308" s="228"/>
      <c r="D1308" s="229"/>
      <c r="E1308" s="230"/>
      <c r="F1308" s="229"/>
      <c r="G1308" s="117"/>
      <c r="H1308" s="231">
        <f t="shared" si="42"/>
        <v>0</v>
      </c>
      <c r="I1308" s="117"/>
    </row>
    <row r="1309" spans="1:9" x14ac:dyDescent="0.3">
      <c r="A1309" s="227"/>
      <c r="B1309" s="176" t="e">
        <f t="shared" si="41"/>
        <v>#N/A</v>
      </c>
      <c r="C1309" s="228"/>
      <c r="D1309" s="229"/>
      <c r="E1309" s="230"/>
      <c r="F1309" s="229"/>
      <c r="G1309" s="117"/>
      <c r="H1309" s="231">
        <f t="shared" si="42"/>
        <v>0</v>
      </c>
      <c r="I1309" s="117"/>
    </row>
    <row r="1310" spans="1:9" x14ac:dyDescent="0.3">
      <c r="A1310" s="227"/>
      <c r="B1310" s="176" t="e">
        <f t="shared" si="41"/>
        <v>#N/A</v>
      </c>
      <c r="C1310" s="228"/>
      <c r="D1310" s="229"/>
      <c r="E1310" s="230"/>
      <c r="F1310" s="229"/>
      <c r="G1310" s="117"/>
      <c r="H1310" s="231">
        <f t="shared" si="42"/>
        <v>0</v>
      </c>
      <c r="I1310" s="117"/>
    </row>
    <row r="1311" spans="1:9" x14ac:dyDescent="0.3">
      <c r="A1311" s="227"/>
      <c r="B1311" s="176" t="e">
        <f t="shared" si="41"/>
        <v>#N/A</v>
      </c>
      <c r="C1311" s="228"/>
      <c r="D1311" s="229"/>
      <c r="E1311" s="230"/>
      <c r="F1311" s="229"/>
      <c r="G1311" s="117"/>
      <c r="H1311" s="231">
        <f t="shared" si="42"/>
        <v>0</v>
      </c>
      <c r="I1311" s="117"/>
    </row>
    <row r="1312" spans="1:9" x14ac:dyDescent="0.3">
      <c r="A1312" s="227"/>
      <c r="B1312" s="176" t="e">
        <f t="shared" si="41"/>
        <v>#N/A</v>
      </c>
      <c r="C1312" s="228"/>
      <c r="D1312" s="229"/>
      <c r="E1312" s="230"/>
      <c r="F1312" s="229"/>
      <c r="G1312" s="117"/>
      <c r="H1312" s="231">
        <f t="shared" si="42"/>
        <v>0</v>
      </c>
      <c r="I1312" s="117"/>
    </row>
    <row r="1313" spans="1:9" x14ac:dyDescent="0.3">
      <c r="A1313" s="227"/>
      <c r="B1313" s="176" t="e">
        <f t="shared" si="41"/>
        <v>#N/A</v>
      </c>
      <c r="C1313" s="228"/>
      <c r="D1313" s="229"/>
      <c r="E1313" s="230"/>
      <c r="F1313" s="229"/>
      <c r="G1313" s="117"/>
      <c r="H1313" s="231">
        <f t="shared" si="42"/>
        <v>0</v>
      </c>
      <c r="I1313" s="117"/>
    </row>
    <row r="1314" spans="1:9" x14ac:dyDescent="0.3">
      <c r="A1314" s="227"/>
      <c r="B1314" s="176" t="e">
        <f t="shared" si="41"/>
        <v>#N/A</v>
      </c>
      <c r="C1314" s="228"/>
      <c r="D1314" s="229"/>
      <c r="E1314" s="230"/>
      <c r="F1314" s="229"/>
      <c r="G1314" s="117"/>
      <c r="H1314" s="231">
        <f t="shared" si="42"/>
        <v>0</v>
      </c>
      <c r="I1314" s="117"/>
    </row>
    <row r="1315" spans="1:9" x14ac:dyDescent="0.3">
      <c r="A1315" s="227"/>
      <c r="B1315" s="176" t="e">
        <f t="shared" si="41"/>
        <v>#N/A</v>
      </c>
      <c r="C1315" s="228"/>
      <c r="D1315" s="229"/>
      <c r="E1315" s="230"/>
      <c r="F1315" s="229"/>
      <c r="G1315" s="117"/>
      <c r="H1315" s="231">
        <f t="shared" si="42"/>
        <v>0</v>
      </c>
      <c r="I1315" s="117"/>
    </row>
    <row r="1316" spans="1:9" x14ac:dyDescent="0.3">
      <c r="A1316" s="227"/>
      <c r="B1316" s="176" t="e">
        <f t="shared" si="41"/>
        <v>#N/A</v>
      </c>
      <c r="C1316" s="228"/>
      <c r="D1316" s="229"/>
      <c r="E1316" s="230"/>
      <c r="F1316" s="229"/>
      <c r="G1316" s="117"/>
      <c r="H1316" s="231">
        <f t="shared" si="42"/>
        <v>0</v>
      </c>
      <c r="I1316" s="117"/>
    </row>
    <row r="1317" spans="1:9" x14ac:dyDescent="0.3">
      <c r="A1317" s="227"/>
      <c r="B1317" s="176" t="e">
        <f t="shared" si="41"/>
        <v>#N/A</v>
      </c>
      <c r="C1317" s="228"/>
      <c r="D1317" s="229"/>
      <c r="E1317" s="230"/>
      <c r="F1317" s="229"/>
      <c r="G1317" s="117"/>
      <c r="H1317" s="231">
        <f t="shared" si="42"/>
        <v>0</v>
      </c>
      <c r="I1317" s="117"/>
    </row>
    <row r="1318" spans="1:9" x14ac:dyDescent="0.3">
      <c r="A1318" s="227"/>
      <c r="B1318" s="176" t="e">
        <f t="shared" si="41"/>
        <v>#N/A</v>
      </c>
      <c r="C1318" s="228"/>
      <c r="D1318" s="229"/>
      <c r="E1318" s="230"/>
      <c r="F1318" s="229"/>
      <c r="G1318" s="117"/>
      <c r="H1318" s="231">
        <f t="shared" si="42"/>
        <v>0</v>
      </c>
      <c r="I1318" s="117"/>
    </row>
    <row r="1319" spans="1:9" x14ac:dyDescent="0.3">
      <c r="A1319" s="227"/>
      <c r="B1319" s="176" t="e">
        <f t="shared" si="41"/>
        <v>#N/A</v>
      </c>
      <c r="C1319" s="228"/>
      <c r="D1319" s="229"/>
      <c r="E1319" s="230"/>
      <c r="F1319" s="229"/>
      <c r="G1319" s="117"/>
      <c r="H1319" s="231">
        <f t="shared" si="42"/>
        <v>0</v>
      </c>
      <c r="I1319" s="117"/>
    </row>
    <row r="1320" spans="1:9" x14ac:dyDescent="0.3">
      <c r="A1320" s="227"/>
      <c r="B1320" s="176" t="e">
        <f t="shared" si="41"/>
        <v>#N/A</v>
      </c>
      <c r="C1320" s="228"/>
      <c r="D1320" s="229"/>
      <c r="E1320" s="230"/>
      <c r="F1320" s="229"/>
      <c r="G1320" s="117"/>
      <c r="H1320" s="231">
        <f t="shared" si="42"/>
        <v>0</v>
      </c>
      <c r="I1320" s="117"/>
    </row>
    <row r="1321" spans="1:9" x14ac:dyDescent="0.3">
      <c r="A1321" s="227"/>
      <c r="B1321" s="176" t="e">
        <f t="shared" si="41"/>
        <v>#N/A</v>
      </c>
      <c r="C1321" s="228"/>
      <c r="D1321" s="229"/>
      <c r="E1321" s="230"/>
      <c r="F1321" s="229"/>
      <c r="G1321" s="117"/>
      <c r="H1321" s="231">
        <f t="shared" si="42"/>
        <v>0</v>
      </c>
      <c r="I1321" s="117"/>
    </row>
    <row r="1322" spans="1:9" x14ac:dyDescent="0.3">
      <c r="A1322" s="227"/>
      <c r="B1322" s="176" t="e">
        <f t="shared" si="41"/>
        <v>#N/A</v>
      </c>
      <c r="C1322" s="228"/>
      <c r="D1322" s="229"/>
      <c r="E1322" s="230"/>
      <c r="F1322" s="229"/>
      <c r="G1322" s="117"/>
      <c r="H1322" s="231">
        <f t="shared" si="42"/>
        <v>0</v>
      </c>
      <c r="I1322" s="117"/>
    </row>
    <row r="1323" spans="1:9" x14ac:dyDescent="0.3">
      <c r="A1323" s="227"/>
      <c r="B1323" s="176" t="e">
        <f t="shared" si="41"/>
        <v>#N/A</v>
      </c>
      <c r="C1323" s="228"/>
      <c r="D1323" s="229"/>
      <c r="E1323" s="230"/>
      <c r="F1323" s="229"/>
      <c r="G1323" s="117"/>
      <c r="H1323" s="231">
        <f t="shared" si="42"/>
        <v>0</v>
      </c>
      <c r="I1323" s="117"/>
    </row>
    <row r="1324" spans="1:9" x14ac:dyDescent="0.3">
      <c r="A1324" s="227"/>
      <c r="B1324" s="176" t="e">
        <f t="shared" si="41"/>
        <v>#N/A</v>
      </c>
      <c r="C1324" s="228"/>
      <c r="D1324" s="229"/>
      <c r="E1324" s="230"/>
      <c r="F1324" s="229"/>
      <c r="G1324" s="117"/>
      <c r="H1324" s="231">
        <f t="shared" si="42"/>
        <v>0</v>
      </c>
      <c r="I1324" s="117"/>
    </row>
    <row r="1325" spans="1:9" x14ac:dyDescent="0.3">
      <c r="A1325" s="227"/>
      <c r="B1325" s="176" t="e">
        <f t="shared" si="41"/>
        <v>#N/A</v>
      </c>
      <c r="C1325" s="228"/>
      <c r="D1325" s="229"/>
      <c r="E1325" s="230"/>
      <c r="F1325" s="229"/>
      <c r="G1325" s="117"/>
      <c r="H1325" s="231">
        <f t="shared" si="42"/>
        <v>0</v>
      </c>
      <c r="I1325" s="117"/>
    </row>
    <row r="1326" spans="1:9" x14ac:dyDescent="0.3">
      <c r="A1326" s="227"/>
      <c r="B1326" s="176" t="e">
        <f t="shared" si="41"/>
        <v>#N/A</v>
      </c>
      <c r="C1326" s="228"/>
      <c r="D1326" s="229"/>
      <c r="E1326" s="230"/>
      <c r="F1326" s="229"/>
      <c r="G1326" s="117"/>
      <c r="H1326" s="231">
        <f t="shared" si="42"/>
        <v>0</v>
      </c>
      <c r="I1326" s="117"/>
    </row>
    <row r="1327" spans="1:9" x14ac:dyDescent="0.3">
      <c r="A1327" s="227"/>
      <c r="B1327" s="176" t="e">
        <f t="shared" si="41"/>
        <v>#N/A</v>
      </c>
      <c r="C1327" s="228"/>
      <c r="D1327" s="229"/>
      <c r="E1327" s="230"/>
      <c r="F1327" s="229"/>
      <c r="G1327" s="117"/>
      <c r="H1327" s="231">
        <f t="shared" si="42"/>
        <v>0</v>
      </c>
      <c r="I1327" s="117"/>
    </row>
    <row r="1328" spans="1:9" x14ac:dyDescent="0.3">
      <c r="A1328" s="227"/>
      <c r="B1328" s="176" t="e">
        <f t="shared" si="41"/>
        <v>#N/A</v>
      </c>
      <c r="C1328" s="228"/>
      <c r="D1328" s="229"/>
      <c r="E1328" s="230"/>
      <c r="F1328" s="229"/>
      <c r="G1328" s="117"/>
      <c r="H1328" s="231">
        <f t="shared" si="42"/>
        <v>0</v>
      </c>
      <c r="I1328" s="117"/>
    </row>
    <row r="1329" spans="1:9" x14ac:dyDescent="0.3">
      <c r="A1329" s="227"/>
      <c r="B1329" s="176" t="e">
        <f t="shared" si="41"/>
        <v>#N/A</v>
      </c>
      <c r="C1329" s="228"/>
      <c r="D1329" s="229"/>
      <c r="E1329" s="230"/>
      <c r="F1329" s="229"/>
      <c r="G1329" s="117"/>
      <c r="H1329" s="231">
        <f t="shared" si="42"/>
        <v>0</v>
      </c>
      <c r="I1329" s="117"/>
    </row>
    <row r="1330" spans="1:9" x14ac:dyDescent="0.3">
      <c r="A1330" s="227"/>
      <c r="B1330" s="176" t="e">
        <f t="shared" si="41"/>
        <v>#N/A</v>
      </c>
      <c r="C1330" s="228"/>
      <c r="D1330" s="229"/>
      <c r="E1330" s="230"/>
      <c r="F1330" s="229"/>
      <c r="G1330" s="117"/>
      <c r="H1330" s="231">
        <f t="shared" si="42"/>
        <v>0</v>
      </c>
      <c r="I1330" s="117"/>
    </row>
    <row r="1331" spans="1:9" x14ac:dyDescent="0.3">
      <c r="A1331" s="227"/>
      <c r="B1331" s="176" t="e">
        <f t="shared" si="41"/>
        <v>#N/A</v>
      </c>
      <c r="C1331" s="228"/>
      <c r="D1331" s="229"/>
      <c r="E1331" s="230"/>
      <c r="F1331" s="229"/>
      <c r="G1331" s="117"/>
      <c r="H1331" s="231">
        <f t="shared" si="42"/>
        <v>0</v>
      </c>
      <c r="I1331" s="117"/>
    </row>
    <row r="1332" spans="1:9" x14ac:dyDescent="0.3">
      <c r="A1332" s="227"/>
      <c r="B1332" s="176" t="e">
        <f t="shared" si="41"/>
        <v>#N/A</v>
      </c>
      <c r="C1332" s="228"/>
      <c r="D1332" s="229"/>
      <c r="E1332" s="230"/>
      <c r="F1332" s="229"/>
      <c r="G1332" s="117"/>
      <c r="H1332" s="231">
        <f t="shared" si="42"/>
        <v>0</v>
      </c>
      <c r="I1332" s="117"/>
    </row>
    <row r="1333" spans="1:9" x14ac:dyDescent="0.3">
      <c r="A1333" s="227"/>
      <c r="B1333" s="176" t="e">
        <f t="shared" si="41"/>
        <v>#N/A</v>
      </c>
      <c r="C1333" s="228"/>
      <c r="D1333" s="229"/>
      <c r="E1333" s="230"/>
      <c r="F1333" s="229"/>
      <c r="G1333" s="117"/>
      <c r="H1333" s="231">
        <f t="shared" si="42"/>
        <v>0</v>
      </c>
      <c r="I1333" s="117"/>
    </row>
    <row r="1334" spans="1:9" x14ac:dyDescent="0.3">
      <c r="A1334" s="227"/>
      <c r="B1334" s="176" t="e">
        <f t="shared" si="41"/>
        <v>#N/A</v>
      </c>
      <c r="C1334" s="228"/>
      <c r="D1334" s="229"/>
      <c r="E1334" s="230"/>
      <c r="F1334" s="229"/>
      <c r="G1334" s="117"/>
      <c r="H1334" s="231">
        <f t="shared" si="42"/>
        <v>0</v>
      </c>
      <c r="I1334" s="117"/>
    </row>
    <row r="1335" spans="1:9" x14ac:dyDescent="0.3">
      <c r="A1335" s="227"/>
      <c r="B1335" s="176" t="e">
        <f t="shared" si="41"/>
        <v>#N/A</v>
      </c>
      <c r="C1335" s="228"/>
      <c r="D1335" s="229"/>
      <c r="E1335" s="230"/>
      <c r="F1335" s="229"/>
      <c r="G1335" s="117"/>
      <c r="H1335" s="231">
        <f t="shared" si="42"/>
        <v>0</v>
      </c>
      <c r="I1335" s="117"/>
    </row>
    <row r="1336" spans="1:9" x14ac:dyDescent="0.3">
      <c r="A1336" s="227"/>
      <c r="B1336" s="176" t="e">
        <f t="shared" si="41"/>
        <v>#N/A</v>
      </c>
      <c r="C1336" s="228"/>
      <c r="D1336" s="229"/>
      <c r="E1336" s="230"/>
      <c r="F1336" s="229"/>
      <c r="G1336" s="117"/>
      <c r="H1336" s="231">
        <f t="shared" si="42"/>
        <v>0</v>
      </c>
      <c r="I1336" s="117"/>
    </row>
    <row r="1337" spans="1:9" x14ac:dyDescent="0.3">
      <c r="A1337" s="227"/>
      <c r="B1337" s="176" t="e">
        <f t="shared" si="41"/>
        <v>#N/A</v>
      </c>
      <c r="C1337" s="228"/>
      <c r="D1337" s="229"/>
      <c r="E1337" s="230"/>
      <c r="F1337" s="229"/>
      <c r="G1337" s="117"/>
      <c r="H1337" s="231">
        <f t="shared" si="42"/>
        <v>0</v>
      </c>
      <c r="I1337" s="117"/>
    </row>
    <row r="1338" spans="1:9" x14ac:dyDescent="0.3">
      <c r="A1338" s="227"/>
      <c r="B1338" s="176" t="e">
        <f t="shared" si="41"/>
        <v>#N/A</v>
      </c>
      <c r="C1338" s="228"/>
      <c r="D1338" s="229"/>
      <c r="E1338" s="230"/>
      <c r="F1338" s="229"/>
      <c r="G1338" s="117"/>
      <c r="H1338" s="231">
        <f t="shared" si="42"/>
        <v>0</v>
      </c>
      <c r="I1338" s="117"/>
    </row>
    <row r="1339" spans="1:9" x14ac:dyDescent="0.3">
      <c r="A1339" s="227"/>
      <c r="B1339" s="176" t="e">
        <f t="shared" si="41"/>
        <v>#N/A</v>
      </c>
      <c r="C1339" s="228"/>
      <c r="D1339" s="229"/>
      <c r="E1339" s="230"/>
      <c r="F1339" s="229"/>
      <c r="G1339" s="117"/>
      <c r="H1339" s="231">
        <f t="shared" si="42"/>
        <v>0</v>
      </c>
      <c r="I1339" s="117"/>
    </row>
    <row r="1340" spans="1:9" x14ac:dyDescent="0.3">
      <c r="A1340" s="227"/>
      <c r="B1340" s="176" t="e">
        <f t="shared" si="41"/>
        <v>#N/A</v>
      </c>
      <c r="C1340" s="228"/>
      <c r="D1340" s="229"/>
      <c r="E1340" s="230"/>
      <c r="F1340" s="229"/>
      <c r="G1340" s="117"/>
      <c r="H1340" s="231">
        <f t="shared" si="42"/>
        <v>0</v>
      </c>
      <c r="I1340" s="117"/>
    </row>
    <row r="1341" spans="1:9" x14ac:dyDescent="0.3">
      <c r="A1341" s="227"/>
      <c r="B1341" s="176" t="e">
        <f t="shared" si="41"/>
        <v>#N/A</v>
      </c>
      <c r="C1341" s="228"/>
      <c r="D1341" s="229"/>
      <c r="E1341" s="230"/>
      <c r="F1341" s="229"/>
      <c r="G1341" s="117"/>
      <c r="H1341" s="231">
        <f t="shared" si="42"/>
        <v>0</v>
      </c>
      <c r="I1341" s="117"/>
    </row>
    <row r="1342" spans="1:9" x14ac:dyDescent="0.3">
      <c r="A1342" s="227"/>
      <c r="B1342" s="176" t="e">
        <f t="shared" si="41"/>
        <v>#N/A</v>
      </c>
      <c r="C1342" s="228"/>
      <c r="D1342" s="229"/>
      <c r="E1342" s="230"/>
      <c r="F1342" s="229"/>
      <c r="G1342" s="117"/>
      <c r="H1342" s="231">
        <f t="shared" si="42"/>
        <v>0</v>
      </c>
      <c r="I1342" s="117"/>
    </row>
    <row r="1343" spans="1:9" x14ac:dyDescent="0.3">
      <c r="A1343" s="227"/>
      <c r="B1343" s="176" t="e">
        <f t="shared" si="41"/>
        <v>#N/A</v>
      </c>
      <c r="C1343" s="228"/>
      <c r="D1343" s="229"/>
      <c r="E1343" s="230"/>
      <c r="F1343" s="229"/>
      <c r="G1343" s="117"/>
      <c r="H1343" s="231">
        <f t="shared" si="42"/>
        <v>0</v>
      </c>
      <c r="I1343" s="117"/>
    </row>
    <row r="1344" spans="1:9" x14ac:dyDescent="0.3">
      <c r="A1344" s="227"/>
      <c r="B1344" s="176" t="e">
        <f t="shared" si="41"/>
        <v>#N/A</v>
      </c>
      <c r="C1344" s="228"/>
      <c r="D1344" s="229"/>
      <c r="E1344" s="230"/>
      <c r="F1344" s="229"/>
      <c r="G1344" s="117"/>
      <c r="H1344" s="231">
        <f t="shared" si="42"/>
        <v>0</v>
      </c>
      <c r="I1344" s="117"/>
    </row>
    <row r="1345" spans="1:9" x14ac:dyDescent="0.3">
      <c r="A1345" s="227"/>
      <c r="B1345" s="176" t="e">
        <f t="shared" si="41"/>
        <v>#N/A</v>
      </c>
      <c r="C1345" s="228"/>
      <c r="D1345" s="229"/>
      <c r="E1345" s="230"/>
      <c r="F1345" s="229"/>
      <c r="G1345" s="117"/>
      <c r="H1345" s="231">
        <f t="shared" si="42"/>
        <v>0</v>
      </c>
      <c r="I1345" s="117"/>
    </row>
    <row r="1346" spans="1:9" x14ac:dyDescent="0.3">
      <c r="A1346" s="227"/>
      <c r="B1346" s="176" t="e">
        <f t="shared" si="41"/>
        <v>#N/A</v>
      </c>
      <c r="C1346" s="228"/>
      <c r="D1346" s="229"/>
      <c r="E1346" s="230"/>
      <c r="F1346" s="229"/>
      <c r="G1346" s="117"/>
      <c r="H1346" s="231">
        <f t="shared" si="42"/>
        <v>0</v>
      </c>
      <c r="I1346" s="117"/>
    </row>
    <row r="1347" spans="1:9" x14ac:dyDescent="0.3">
      <c r="A1347" s="227"/>
      <c r="B1347" s="176" t="e">
        <f t="shared" si="41"/>
        <v>#N/A</v>
      </c>
      <c r="C1347" s="228"/>
      <c r="D1347" s="229"/>
      <c r="E1347" s="230"/>
      <c r="F1347" s="229"/>
      <c r="G1347" s="117"/>
      <c r="H1347" s="231">
        <f t="shared" si="42"/>
        <v>0</v>
      </c>
      <c r="I1347" s="117"/>
    </row>
    <row r="1348" spans="1:9" x14ac:dyDescent="0.3">
      <c r="A1348" s="227"/>
      <c r="B1348" s="176" t="e">
        <f t="shared" si="41"/>
        <v>#N/A</v>
      </c>
      <c r="C1348" s="228"/>
      <c r="D1348" s="229"/>
      <c r="E1348" s="230"/>
      <c r="F1348" s="229"/>
      <c r="G1348" s="117"/>
      <c r="H1348" s="231">
        <f t="shared" si="42"/>
        <v>0</v>
      </c>
      <c r="I1348" s="117"/>
    </row>
    <row r="1349" spans="1:9" x14ac:dyDescent="0.3">
      <c r="A1349" s="227"/>
      <c r="B1349" s="176" t="e">
        <f t="shared" si="41"/>
        <v>#N/A</v>
      </c>
      <c r="C1349" s="228"/>
      <c r="D1349" s="229"/>
      <c r="E1349" s="230"/>
      <c r="F1349" s="229"/>
      <c r="G1349" s="117"/>
      <c r="H1349" s="231">
        <f t="shared" si="42"/>
        <v>0</v>
      </c>
      <c r="I1349" s="117"/>
    </row>
    <row r="1350" spans="1:9" x14ac:dyDescent="0.3">
      <c r="A1350" s="227"/>
      <c r="B1350" s="176" t="e">
        <f t="shared" si="41"/>
        <v>#N/A</v>
      </c>
      <c r="C1350" s="228"/>
      <c r="D1350" s="229"/>
      <c r="E1350" s="230"/>
      <c r="F1350" s="229"/>
      <c r="G1350" s="117"/>
      <c r="H1350" s="231">
        <f t="shared" si="42"/>
        <v>0</v>
      </c>
      <c r="I1350" s="117"/>
    </row>
    <row r="1351" spans="1:9" x14ac:dyDescent="0.3">
      <c r="A1351" s="227"/>
      <c r="B1351" s="176" t="e">
        <f t="shared" ref="B1351:B1414" si="43">LOOKUP(A1351,podpolozky2,nazvypodpoloziek2)</f>
        <v>#N/A</v>
      </c>
      <c r="C1351" s="228"/>
      <c r="D1351" s="229"/>
      <c r="E1351" s="230"/>
      <c r="F1351" s="229"/>
      <c r="G1351" s="117"/>
      <c r="H1351" s="231">
        <f t="shared" ref="H1351:H1414" si="44">G1351-I1351</f>
        <v>0</v>
      </c>
      <c r="I1351" s="117"/>
    </row>
    <row r="1352" spans="1:9" x14ac:dyDescent="0.3">
      <c r="A1352" s="227"/>
      <c r="B1352" s="176" t="e">
        <f t="shared" si="43"/>
        <v>#N/A</v>
      </c>
      <c r="C1352" s="228"/>
      <c r="D1352" s="229"/>
      <c r="E1352" s="230"/>
      <c r="F1352" s="229"/>
      <c r="G1352" s="117"/>
      <c r="H1352" s="231">
        <f t="shared" si="44"/>
        <v>0</v>
      </c>
      <c r="I1352" s="117"/>
    </row>
    <row r="1353" spans="1:9" x14ac:dyDescent="0.3">
      <c r="A1353" s="227"/>
      <c r="B1353" s="176" t="e">
        <f t="shared" si="43"/>
        <v>#N/A</v>
      </c>
      <c r="C1353" s="228"/>
      <c r="D1353" s="229"/>
      <c r="E1353" s="230"/>
      <c r="F1353" s="229"/>
      <c r="G1353" s="117"/>
      <c r="H1353" s="231">
        <f t="shared" si="44"/>
        <v>0</v>
      </c>
      <c r="I1353" s="117"/>
    </row>
    <row r="1354" spans="1:9" x14ac:dyDescent="0.3">
      <c r="A1354" s="227"/>
      <c r="B1354" s="176" t="e">
        <f t="shared" si="43"/>
        <v>#N/A</v>
      </c>
      <c r="C1354" s="228"/>
      <c r="D1354" s="229"/>
      <c r="E1354" s="230"/>
      <c r="F1354" s="229"/>
      <c r="G1354" s="117"/>
      <c r="H1354" s="231">
        <f t="shared" si="44"/>
        <v>0</v>
      </c>
      <c r="I1354" s="117"/>
    </row>
    <row r="1355" spans="1:9" x14ac:dyDescent="0.3">
      <c r="A1355" s="227"/>
      <c r="B1355" s="176" t="e">
        <f t="shared" si="43"/>
        <v>#N/A</v>
      </c>
      <c r="C1355" s="228"/>
      <c r="D1355" s="229"/>
      <c r="E1355" s="230"/>
      <c r="F1355" s="229"/>
      <c r="G1355" s="117"/>
      <c r="H1355" s="231">
        <f t="shared" si="44"/>
        <v>0</v>
      </c>
      <c r="I1355" s="117"/>
    </row>
    <row r="1356" spans="1:9" x14ac:dyDescent="0.3">
      <c r="A1356" s="227"/>
      <c r="B1356" s="176" t="e">
        <f t="shared" si="43"/>
        <v>#N/A</v>
      </c>
      <c r="C1356" s="228"/>
      <c r="D1356" s="229"/>
      <c r="E1356" s="230"/>
      <c r="F1356" s="229"/>
      <c r="G1356" s="117"/>
      <c r="H1356" s="231">
        <f t="shared" si="44"/>
        <v>0</v>
      </c>
      <c r="I1356" s="117"/>
    </row>
    <row r="1357" spans="1:9" x14ac:dyDescent="0.3">
      <c r="A1357" s="227"/>
      <c r="B1357" s="176" t="e">
        <f t="shared" si="43"/>
        <v>#N/A</v>
      </c>
      <c r="C1357" s="228"/>
      <c r="D1357" s="229"/>
      <c r="E1357" s="230"/>
      <c r="F1357" s="229"/>
      <c r="G1357" s="117"/>
      <c r="H1357" s="231">
        <f t="shared" si="44"/>
        <v>0</v>
      </c>
      <c r="I1357" s="117"/>
    </row>
    <row r="1358" spans="1:9" x14ac:dyDescent="0.3">
      <c r="A1358" s="227"/>
      <c r="B1358" s="176" t="e">
        <f t="shared" si="43"/>
        <v>#N/A</v>
      </c>
      <c r="C1358" s="228"/>
      <c r="D1358" s="229"/>
      <c r="E1358" s="230"/>
      <c r="F1358" s="229"/>
      <c r="G1358" s="117"/>
      <c r="H1358" s="231">
        <f t="shared" si="44"/>
        <v>0</v>
      </c>
      <c r="I1358" s="117"/>
    </row>
    <row r="1359" spans="1:9" x14ac:dyDescent="0.3">
      <c r="A1359" s="227"/>
      <c r="B1359" s="176" t="e">
        <f t="shared" si="43"/>
        <v>#N/A</v>
      </c>
      <c r="C1359" s="228"/>
      <c r="D1359" s="229"/>
      <c r="E1359" s="230"/>
      <c r="F1359" s="229"/>
      <c r="G1359" s="117"/>
      <c r="H1359" s="231">
        <f t="shared" si="44"/>
        <v>0</v>
      </c>
      <c r="I1359" s="117"/>
    </row>
    <row r="1360" spans="1:9" x14ac:dyDescent="0.3">
      <c r="A1360" s="227"/>
      <c r="B1360" s="176" t="e">
        <f t="shared" si="43"/>
        <v>#N/A</v>
      </c>
      <c r="C1360" s="228"/>
      <c r="D1360" s="229"/>
      <c r="E1360" s="230"/>
      <c r="F1360" s="229"/>
      <c r="G1360" s="117"/>
      <c r="H1360" s="231">
        <f t="shared" si="44"/>
        <v>0</v>
      </c>
      <c r="I1360" s="117"/>
    </row>
    <row r="1361" spans="1:9" x14ac:dyDescent="0.3">
      <c r="A1361" s="227"/>
      <c r="B1361" s="176" t="e">
        <f t="shared" si="43"/>
        <v>#N/A</v>
      </c>
      <c r="C1361" s="228"/>
      <c r="D1361" s="229"/>
      <c r="E1361" s="230"/>
      <c r="F1361" s="229"/>
      <c r="G1361" s="117"/>
      <c r="H1361" s="231">
        <f t="shared" si="44"/>
        <v>0</v>
      </c>
      <c r="I1361" s="117"/>
    </row>
    <row r="1362" spans="1:9" x14ac:dyDescent="0.3">
      <c r="A1362" s="227"/>
      <c r="B1362" s="176" t="e">
        <f t="shared" si="43"/>
        <v>#N/A</v>
      </c>
      <c r="C1362" s="228"/>
      <c r="D1362" s="229"/>
      <c r="E1362" s="230"/>
      <c r="F1362" s="229"/>
      <c r="G1362" s="117"/>
      <c r="H1362" s="231">
        <f t="shared" si="44"/>
        <v>0</v>
      </c>
      <c r="I1362" s="117"/>
    </row>
    <row r="1363" spans="1:9" x14ac:dyDescent="0.3">
      <c r="A1363" s="227"/>
      <c r="B1363" s="176" t="e">
        <f t="shared" si="43"/>
        <v>#N/A</v>
      </c>
      <c r="C1363" s="228"/>
      <c r="D1363" s="229"/>
      <c r="E1363" s="230"/>
      <c r="F1363" s="229"/>
      <c r="G1363" s="117"/>
      <c r="H1363" s="231">
        <f t="shared" si="44"/>
        <v>0</v>
      </c>
      <c r="I1363" s="117"/>
    </row>
    <row r="1364" spans="1:9" x14ac:dyDescent="0.3">
      <c r="A1364" s="227"/>
      <c r="B1364" s="176" t="e">
        <f t="shared" si="43"/>
        <v>#N/A</v>
      </c>
      <c r="C1364" s="228"/>
      <c r="D1364" s="229"/>
      <c r="E1364" s="230"/>
      <c r="F1364" s="229"/>
      <c r="G1364" s="117"/>
      <c r="H1364" s="231">
        <f t="shared" si="44"/>
        <v>0</v>
      </c>
      <c r="I1364" s="117"/>
    </row>
    <row r="1365" spans="1:9" x14ac:dyDescent="0.3">
      <c r="A1365" s="227"/>
      <c r="B1365" s="176" t="e">
        <f t="shared" si="43"/>
        <v>#N/A</v>
      </c>
      <c r="C1365" s="228"/>
      <c r="D1365" s="229"/>
      <c r="E1365" s="230"/>
      <c r="F1365" s="229"/>
      <c r="G1365" s="117"/>
      <c r="H1365" s="231">
        <f t="shared" si="44"/>
        <v>0</v>
      </c>
      <c r="I1365" s="117"/>
    </row>
    <row r="1366" spans="1:9" x14ac:dyDescent="0.3">
      <c r="A1366" s="227"/>
      <c r="B1366" s="176" t="e">
        <f t="shared" si="43"/>
        <v>#N/A</v>
      </c>
      <c r="C1366" s="228"/>
      <c r="D1366" s="229"/>
      <c r="E1366" s="230"/>
      <c r="F1366" s="229"/>
      <c r="G1366" s="117"/>
      <c r="H1366" s="231">
        <f t="shared" si="44"/>
        <v>0</v>
      </c>
      <c r="I1366" s="117"/>
    </row>
    <row r="1367" spans="1:9" x14ac:dyDescent="0.3">
      <c r="A1367" s="227"/>
      <c r="B1367" s="176" t="e">
        <f t="shared" si="43"/>
        <v>#N/A</v>
      </c>
      <c r="C1367" s="228"/>
      <c r="D1367" s="229"/>
      <c r="E1367" s="230"/>
      <c r="F1367" s="229"/>
      <c r="G1367" s="117"/>
      <c r="H1367" s="231">
        <f t="shared" si="44"/>
        <v>0</v>
      </c>
      <c r="I1367" s="117"/>
    </row>
    <row r="1368" spans="1:9" x14ac:dyDescent="0.3">
      <c r="A1368" s="227"/>
      <c r="B1368" s="176" t="e">
        <f t="shared" si="43"/>
        <v>#N/A</v>
      </c>
      <c r="C1368" s="228"/>
      <c r="D1368" s="229"/>
      <c r="E1368" s="230"/>
      <c r="F1368" s="229"/>
      <c r="G1368" s="117"/>
      <c r="H1368" s="231">
        <f t="shared" si="44"/>
        <v>0</v>
      </c>
      <c r="I1368" s="117"/>
    </row>
    <row r="1369" spans="1:9" x14ac:dyDescent="0.3">
      <c r="A1369" s="227"/>
      <c r="B1369" s="176" t="e">
        <f t="shared" si="43"/>
        <v>#N/A</v>
      </c>
      <c r="C1369" s="228"/>
      <c r="D1369" s="229"/>
      <c r="E1369" s="230"/>
      <c r="F1369" s="229"/>
      <c r="G1369" s="117"/>
      <c r="H1369" s="231">
        <f t="shared" si="44"/>
        <v>0</v>
      </c>
      <c r="I1369" s="117"/>
    </row>
    <row r="1370" spans="1:9" x14ac:dyDescent="0.3">
      <c r="A1370" s="227"/>
      <c r="B1370" s="176" t="e">
        <f t="shared" si="43"/>
        <v>#N/A</v>
      </c>
      <c r="C1370" s="228"/>
      <c r="D1370" s="229"/>
      <c r="E1370" s="230"/>
      <c r="F1370" s="229"/>
      <c r="G1370" s="117"/>
      <c r="H1370" s="231">
        <f t="shared" si="44"/>
        <v>0</v>
      </c>
      <c r="I1370" s="117"/>
    </row>
    <row r="1371" spans="1:9" x14ac:dyDescent="0.3">
      <c r="A1371" s="227"/>
      <c r="B1371" s="176" t="e">
        <f t="shared" si="43"/>
        <v>#N/A</v>
      </c>
      <c r="C1371" s="228"/>
      <c r="D1371" s="229"/>
      <c r="E1371" s="230"/>
      <c r="F1371" s="229"/>
      <c r="G1371" s="117"/>
      <c r="H1371" s="231">
        <f t="shared" si="44"/>
        <v>0</v>
      </c>
      <c r="I1371" s="117"/>
    </row>
    <row r="1372" spans="1:9" x14ac:dyDescent="0.3">
      <c r="A1372" s="227"/>
      <c r="B1372" s="176" t="e">
        <f t="shared" si="43"/>
        <v>#N/A</v>
      </c>
      <c r="C1372" s="228"/>
      <c r="D1372" s="229"/>
      <c r="E1372" s="230"/>
      <c r="F1372" s="229"/>
      <c r="G1372" s="117"/>
      <c r="H1372" s="231">
        <f t="shared" si="44"/>
        <v>0</v>
      </c>
      <c r="I1372" s="117"/>
    </row>
    <row r="1373" spans="1:9" x14ac:dyDescent="0.3">
      <c r="A1373" s="227"/>
      <c r="B1373" s="176" t="e">
        <f t="shared" si="43"/>
        <v>#N/A</v>
      </c>
      <c r="C1373" s="228"/>
      <c r="D1373" s="229"/>
      <c r="E1373" s="230"/>
      <c r="F1373" s="229"/>
      <c r="G1373" s="117"/>
      <c r="H1373" s="231">
        <f t="shared" si="44"/>
        <v>0</v>
      </c>
      <c r="I1373" s="117"/>
    </row>
    <row r="1374" spans="1:9" x14ac:dyDescent="0.3">
      <c r="A1374" s="227"/>
      <c r="B1374" s="176" t="e">
        <f t="shared" si="43"/>
        <v>#N/A</v>
      </c>
      <c r="C1374" s="228"/>
      <c r="D1374" s="229"/>
      <c r="E1374" s="230"/>
      <c r="F1374" s="229"/>
      <c r="G1374" s="117"/>
      <c r="H1374" s="231">
        <f t="shared" si="44"/>
        <v>0</v>
      </c>
      <c r="I1374" s="117"/>
    </row>
    <row r="1375" spans="1:9" x14ac:dyDescent="0.3">
      <c r="A1375" s="227"/>
      <c r="B1375" s="176" t="e">
        <f t="shared" si="43"/>
        <v>#N/A</v>
      </c>
      <c r="C1375" s="228"/>
      <c r="D1375" s="229"/>
      <c r="E1375" s="230"/>
      <c r="F1375" s="229"/>
      <c r="G1375" s="117"/>
      <c r="H1375" s="231">
        <f t="shared" si="44"/>
        <v>0</v>
      </c>
      <c r="I1375" s="117"/>
    </row>
    <row r="1376" spans="1:9" x14ac:dyDescent="0.3">
      <c r="A1376" s="227"/>
      <c r="B1376" s="176" t="e">
        <f t="shared" si="43"/>
        <v>#N/A</v>
      </c>
      <c r="C1376" s="228"/>
      <c r="D1376" s="229"/>
      <c r="E1376" s="230"/>
      <c r="F1376" s="229"/>
      <c r="G1376" s="117"/>
      <c r="H1376" s="231">
        <f t="shared" si="44"/>
        <v>0</v>
      </c>
      <c r="I1376" s="117"/>
    </row>
    <row r="1377" spans="1:9" x14ac:dyDescent="0.3">
      <c r="A1377" s="227"/>
      <c r="B1377" s="176" t="e">
        <f t="shared" si="43"/>
        <v>#N/A</v>
      </c>
      <c r="C1377" s="228"/>
      <c r="D1377" s="229"/>
      <c r="E1377" s="230"/>
      <c r="F1377" s="229"/>
      <c r="G1377" s="117"/>
      <c r="H1377" s="231">
        <f t="shared" si="44"/>
        <v>0</v>
      </c>
      <c r="I1377" s="117"/>
    </row>
    <row r="1378" spans="1:9" x14ac:dyDescent="0.3">
      <c r="A1378" s="227"/>
      <c r="B1378" s="176" t="e">
        <f t="shared" si="43"/>
        <v>#N/A</v>
      </c>
      <c r="C1378" s="228"/>
      <c r="D1378" s="229"/>
      <c r="E1378" s="230"/>
      <c r="F1378" s="229"/>
      <c r="G1378" s="117"/>
      <c r="H1378" s="231">
        <f t="shared" si="44"/>
        <v>0</v>
      </c>
      <c r="I1378" s="117"/>
    </row>
    <row r="1379" spans="1:9" x14ac:dyDescent="0.3">
      <c r="A1379" s="227"/>
      <c r="B1379" s="176" t="e">
        <f t="shared" si="43"/>
        <v>#N/A</v>
      </c>
      <c r="C1379" s="228"/>
      <c r="D1379" s="229"/>
      <c r="E1379" s="230"/>
      <c r="F1379" s="229"/>
      <c r="G1379" s="117"/>
      <c r="H1379" s="231">
        <f t="shared" si="44"/>
        <v>0</v>
      </c>
      <c r="I1379" s="117"/>
    </row>
    <row r="1380" spans="1:9" x14ac:dyDescent="0.3">
      <c r="A1380" s="227"/>
      <c r="B1380" s="176" t="e">
        <f t="shared" si="43"/>
        <v>#N/A</v>
      </c>
      <c r="C1380" s="228"/>
      <c r="D1380" s="229"/>
      <c r="E1380" s="230"/>
      <c r="F1380" s="229"/>
      <c r="G1380" s="117"/>
      <c r="H1380" s="231">
        <f t="shared" si="44"/>
        <v>0</v>
      </c>
      <c r="I1380" s="117"/>
    </row>
    <row r="1381" spans="1:9" x14ac:dyDescent="0.3">
      <c r="A1381" s="227"/>
      <c r="B1381" s="176" t="e">
        <f t="shared" si="43"/>
        <v>#N/A</v>
      </c>
      <c r="C1381" s="228"/>
      <c r="D1381" s="229"/>
      <c r="E1381" s="230"/>
      <c r="F1381" s="229"/>
      <c r="G1381" s="117"/>
      <c r="H1381" s="231">
        <f t="shared" si="44"/>
        <v>0</v>
      </c>
      <c r="I1381" s="117"/>
    </row>
    <row r="1382" spans="1:9" x14ac:dyDescent="0.3">
      <c r="A1382" s="227"/>
      <c r="B1382" s="176" t="e">
        <f t="shared" si="43"/>
        <v>#N/A</v>
      </c>
      <c r="C1382" s="228"/>
      <c r="D1382" s="229"/>
      <c r="E1382" s="230"/>
      <c r="F1382" s="229"/>
      <c r="G1382" s="117"/>
      <c r="H1382" s="231">
        <f t="shared" si="44"/>
        <v>0</v>
      </c>
      <c r="I1382" s="117"/>
    </row>
    <row r="1383" spans="1:9" x14ac:dyDescent="0.3">
      <c r="A1383" s="227"/>
      <c r="B1383" s="176" t="e">
        <f t="shared" si="43"/>
        <v>#N/A</v>
      </c>
      <c r="C1383" s="228"/>
      <c r="D1383" s="229"/>
      <c r="E1383" s="230"/>
      <c r="F1383" s="229"/>
      <c r="G1383" s="117"/>
      <c r="H1383" s="231">
        <f t="shared" si="44"/>
        <v>0</v>
      </c>
      <c r="I1383" s="117"/>
    </row>
    <row r="1384" spans="1:9" x14ac:dyDescent="0.3">
      <c r="A1384" s="227"/>
      <c r="B1384" s="176" t="e">
        <f t="shared" si="43"/>
        <v>#N/A</v>
      </c>
      <c r="C1384" s="228"/>
      <c r="D1384" s="229"/>
      <c r="E1384" s="230"/>
      <c r="F1384" s="229"/>
      <c r="G1384" s="117"/>
      <c r="H1384" s="231">
        <f t="shared" si="44"/>
        <v>0</v>
      </c>
      <c r="I1384" s="117"/>
    </row>
    <row r="1385" spans="1:9" x14ac:dyDescent="0.3">
      <c r="A1385" s="227"/>
      <c r="B1385" s="176" t="e">
        <f t="shared" si="43"/>
        <v>#N/A</v>
      </c>
      <c r="C1385" s="228"/>
      <c r="D1385" s="229"/>
      <c r="E1385" s="230"/>
      <c r="F1385" s="229"/>
      <c r="G1385" s="117"/>
      <c r="H1385" s="231">
        <f t="shared" si="44"/>
        <v>0</v>
      </c>
      <c r="I1385" s="117"/>
    </row>
    <row r="1386" spans="1:9" x14ac:dyDescent="0.3">
      <c r="A1386" s="227"/>
      <c r="B1386" s="176" t="e">
        <f t="shared" si="43"/>
        <v>#N/A</v>
      </c>
      <c r="C1386" s="228"/>
      <c r="D1386" s="229"/>
      <c r="E1386" s="230"/>
      <c r="F1386" s="229"/>
      <c r="G1386" s="117"/>
      <c r="H1386" s="231">
        <f t="shared" si="44"/>
        <v>0</v>
      </c>
      <c r="I1386" s="117"/>
    </row>
    <row r="1387" spans="1:9" x14ac:dyDescent="0.3">
      <c r="A1387" s="227"/>
      <c r="B1387" s="176" t="e">
        <f t="shared" si="43"/>
        <v>#N/A</v>
      </c>
      <c r="C1387" s="228"/>
      <c r="D1387" s="229"/>
      <c r="E1387" s="230"/>
      <c r="F1387" s="229"/>
      <c r="G1387" s="117"/>
      <c r="H1387" s="231">
        <f t="shared" si="44"/>
        <v>0</v>
      </c>
      <c r="I1387" s="117"/>
    </row>
    <row r="1388" spans="1:9" x14ac:dyDescent="0.3">
      <c r="A1388" s="227"/>
      <c r="B1388" s="176" t="e">
        <f t="shared" si="43"/>
        <v>#N/A</v>
      </c>
      <c r="C1388" s="228"/>
      <c r="D1388" s="229"/>
      <c r="E1388" s="230"/>
      <c r="F1388" s="229"/>
      <c r="G1388" s="117"/>
      <c r="H1388" s="231">
        <f t="shared" si="44"/>
        <v>0</v>
      </c>
      <c r="I1388" s="117"/>
    </row>
    <row r="1389" spans="1:9" x14ac:dyDescent="0.3">
      <c r="A1389" s="227"/>
      <c r="B1389" s="176" t="e">
        <f t="shared" si="43"/>
        <v>#N/A</v>
      </c>
      <c r="C1389" s="228"/>
      <c r="D1389" s="229"/>
      <c r="E1389" s="230"/>
      <c r="F1389" s="229"/>
      <c r="G1389" s="117"/>
      <c r="H1389" s="231">
        <f t="shared" si="44"/>
        <v>0</v>
      </c>
      <c r="I1389" s="117"/>
    </row>
    <row r="1390" spans="1:9" x14ac:dyDescent="0.3">
      <c r="A1390" s="227"/>
      <c r="B1390" s="176" t="e">
        <f t="shared" si="43"/>
        <v>#N/A</v>
      </c>
      <c r="C1390" s="228"/>
      <c r="D1390" s="229"/>
      <c r="E1390" s="230"/>
      <c r="F1390" s="229"/>
      <c r="G1390" s="117"/>
      <c r="H1390" s="231">
        <f t="shared" si="44"/>
        <v>0</v>
      </c>
      <c r="I1390" s="117"/>
    </row>
    <row r="1391" spans="1:9" x14ac:dyDescent="0.3">
      <c r="A1391" s="227"/>
      <c r="B1391" s="176" t="e">
        <f t="shared" si="43"/>
        <v>#N/A</v>
      </c>
      <c r="C1391" s="228"/>
      <c r="D1391" s="229"/>
      <c r="E1391" s="230"/>
      <c r="F1391" s="229"/>
      <c r="G1391" s="117"/>
      <c r="H1391" s="231">
        <f t="shared" si="44"/>
        <v>0</v>
      </c>
      <c r="I1391" s="117"/>
    </row>
    <row r="1392" spans="1:9" x14ac:dyDescent="0.3">
      <c r="A1392" s="227"/>
      <c r="B1392" s="176" t="e">
        <f t="shared" si="43"/>
        <v>#N/A</v>
      </c>
      <c r="C1392" s="228"/>
      <c r="D1392" s="229"/>
      <c r="E1392" s="230"/>
      <c r="F1392" s="229"/>
      <c r="G1392" s="117"/>
      <c r="H1392" s="231">
        <f t="shared" si="44"/>
        <v>0</v>
      </c>
      <c r="I1392" s="117"/>
    </row>
    <row r="1393" spans="1:9" x14ac:dyDescent="0.3">
      <c r="A1393" s="227"/>
      <c r="B1393" s="176" t="e">
        <f t="shared" si="43"/>
        <v>#N/A</v>
      </c>
      <c r="C1393" s="228"/>
      <c r="D1393" s="229"/>
      <c r="E1393" s="230"/>
      <c r="F1393" s="229"/>
      <c r="G1393" s="117"/>
      <c r="H1393" s="231">
        <f t="shared" si="44"/>
        <v>0</v>
      </c>
      <c r="I1393" s="117"/>
    </row>
    <row r="1394" spans="1:9" x14ac:dyDescent="0.3">
      <c r="A1394" s="227"/>
      <c r="B1394" s="176" t="e">
        <f t="shared" si="43"/>
        <v>#N/A</v>
      </c>
      <c r="C1394" s="228"/>
      <c r="D1394" s="229"/>
      <c r="E1394" s="230"/>
      <c r="F1394" s="229"/>
      <c r="G1394" s="117"/>
      <c r="H1394" s="231">
        <f t="shared" si="44"/>
        <v>0</v>
      </c>
      <c r="I1394" s="117"/>
    </row>
    <row r="1395" spans="1:9" x14ac:dyDescent="0.3">
      <c r="A1395" s="227"/>
      <c r="B1395" s="176" t="e">
        <f t="shared" si="43"/>
        <v>#N/A</v>
      </c>
      <c r="C1395" s="228"/>
      <c r="D1395" s="229"/>
      <c r="E1395" s="230"/>
      <c r="F1395" s="229"/>
      <c r="G1395" s="117"/>
      <c r="H1395" s="231">
        <f t="shared" si="44"/>
        <v>0</v>
      </c>
      <c r="I1395" s="117"/>
    </row>
    <row r="1396" spans="1:9" x14ac:dyDescent="0.3">
      <c r="A1396" s="227"/>
      <c r="B1396" s="176" t="e">
        <f t="shared" si="43"/>
        <v>#N/A</v>
      </c>
      <c r="C1396" s="228"/>
      <c r="D1396" s="229"/>
      <c r="E1396" s="230"/>
      <c r="F1396" s="229"/>
      <c r="G1396" s="117"/>
      <c r="H1396" s="231">
        <f t="shared" si="44"/>
        <v>0</v>
      </c>
      <c r="I1396" s="117"/>
    </row>
    <row r="1397" spans="1:9" x14ac:dyDescent="0.3">
      <c r="A1397" s="227"/>
      <c r="B1397" s="176" t="e">
        <f t="shared" si="43"/>
        <v>#N/A</v>
      </c>
      <c r="C1397" s="228"/>
      <c r="D1397" s="229"/>
      <c r="E1397" s="230"/>
      <c r="F1397" s="229"/>
      <c r="G1397" s="117"/>
      <c r="H1397" s="231">
        <f t="shared" si="44"/>
        <v>0</v>
      </c>
      <c r="I1397" s="117"/>
    </row>
    <row r="1398" spans="1:9" x14ac:dyDescent="0.3">
      <c r="A1398" s="227"/>
      <c r="B1398" s="176" t="e">
        <f t="shared" si="43"/>
        <v>#N/A</v>
      </c>
      <c r="C1398" s="228"/>
      <c r="D1398" s="229"/>
      <c r="E1398" s="230"/>
      <c r="F1398" s="229"/>
      <c r="G1398" s="117"/>
      <c r="H1398" s="231">
        <f t="shared" si="44"/>
        <v>0</v>
      </c>
      <c r="I1398" s="117"/>
    </row>
    <row r="1399" spans="1:9" x14ac:dyDescent="0.3">
      <c r="A1399" s="227"/>
      <c r="B1399" s="176" t="e">
        <f t="shared" si="43"/>
        <v>#N/A</v>
      </c>
      <c r="C1399" s="228"/>
      <c r="D1399" s="229"/>
      <c r="E1399" s="230"/>
      <c r="F1399" s="229"/>
      <c r="G1399" s="117"/>
      <c r="H1399" s="231">
        <f t="shared" si="44"/>
        <v>0</v>
      </c>
      <c r="I1399" s="117"/>
    </row>
    <row r="1400" spans="1:9" x14ac:dyDescent="0.3">
      <c r="A1400" s="227"/>
      <c r="B1400" s="176" t="e">
        <f t="shared" si="43"/>
        <v>#N/A</v>
      </c>
      <c r="C1400" s="228"/>
      <c r="D1400" s="229"/>
      <c r="E1400" s="230"/>
      <c r="F1400" s="229"/>
      <c r="G1400" s="117"/>
      <c r="H1400" s="231">
        <f t="shared" si="44"/>
        <v>0</v>
      </c>
      <c r="I1400" s="117"/>
    </row>
    <row r="1401" spans="1:9" x14ac:dyDescent="0.3">
      <c r="A1401" s="227"/>
      <c r="B1401" s="176" t="e">
        <f t="shared" si="43"/>
        <v>#N/A</v>
      </c>
      <c r="C1401" s="228"/>
      <c r="D1401" s="229"/>
      <c r="E1401" s="230"/>
      <c r="F1401" s="229"/>
      <c r="G1401" s="117"/>
      <c r="H1401" s="231">
        <f t="shared" si="44"/>
        <v>0</v>
      </c>
      <c r="I1401" s="117"/>
    </row>
    <row r="1402" spans="1:9" x14ac:dyDescent="0.3">
      <c r="A1402" s="227"/>
      <c r="B1402" s="176" t="e">
        <f t="shared" si="43"/>
        <v>#N/A</v>
      </c>
      <c r="C1402" s="228"/>
      <c r="D1402" s="229"/>
      <c r="E1402" s="230"/>
      <c r="F1402" s="229"/>
      <c r="G1402" s="117"/>
      <c r="H1402" s="231">
        <f t="shared" si="44"/>
        <v>0</v>
      </c>
      <c r="I1402" s="117"/>
    </row>
    <row r="1403" spans="1:9" x14ac:dyDescent="0.3">
      <c r="A1403" s="227"/>
      <c r="B1403" s="176" t="e">
        <f t="shared" si="43"/>
        <v>#N/A</v>
      </c>
      <c r="C1403" s="228"/>
      <c r="D1403" s="229"/>
      <c r="E1403" s="230"/>
      <c r="F1403" s="229"/>
      <c r="G1403" s="117"/>
      <c r="H1403" s="231">
        <f t="shared" si="44"/>
        <v>0</v>
      </c>
      <c r="I1403" s="117"/>
    </row>
    <row r="1404" spans="1:9" x14ac:dyDescent="0.3">
      <c r="A1404" s="227"/>
      <c r="B1404" s="176" t="e">
        <f t="shared" si="43"/>
        <v>#N/A</v>
      </c>
      <c r="C1404" s="228"/>
      <c r="D1404" s="229"/>
      <c r="E1404" s="230"/>
      <c r="F1404" s="229"/>
      <c r="G1404" s="117"/>
      <c r="H1404" s="231">
        <f t="shared" si="44"/>
        <v>0</v>
      </c>
      <c r="I1404" s="117"/>
    </row>
    <row r="1405" spans="1:9" x14ac:dyDescent="0.3">
      <c r="A1405" s="227"/>
      <c r="B1405" s="176" t="e">
        <f t="shared" si="43"/>
        <v>#N/A</v>
      </c>
      <c r="C1405" s="228"/>
      <c r="D1405" s="229"/>
      <c r="E1405" s="230"/>
      <c r="F1405" s="229"/>
      <c r="G1405" s="117"/>
      <c r="H1405" s="231">
        <f t="shared" si="44"/>
        <v>0</v>
      </c>
      <c r="I1405" s="117"/>
    </row>
    <row r="1406" spans="1:9" x14ac:dyDescent="0.3">
      <c r="A1406" s="227"/>
      <c r="B1406" s="176" t="e">
        <f t="shared" si="43"/>
        <v>#N/A</v>
      </c>
      <c r="C1406" s="228"/>
      <c r="D1406" s="229"/>
      <c r="E1406" s="230"/>
      <c r="F1406" s="229"/>
      <c r="G1406" s="117"/>
      <c r="H1406" s="231">
        <f t="shared" si="44"/>
        <v>0</v>
      </c>
      <c r="I1406" s="117"/>
    </row>
    <row r="1407" spans="1:9" x14ac:dyDescent="0.3">
      <c r="A1407" s="227"/>
      <c r="B1407" s="176" t="e">
        <f t="shared" si="43"/>
        <v>#N/A</v>
      </c>
      <c r="C1407" s="228"/>
      <c r="D1407" s="229"/>
      <c r="E1407" s="230"/>
      <c r="F1407" s="229"/>
      <c r="G1407" s="117"/>
      <c r="H1407" s="231">
        <f t="shared" si="44"/>
        <v>0</v>
      </c>
      <c r="I1407" s="117"/>
    </row>
    <row r="1408" spans="1:9" x14ac:dyDescent="0.3">
      <c r="A1408" s="227"/>
      <c r="B1408" s="176" t="e">
        <f t="shared" si="43"/>
        <v>#N/A</v>
      </c>
      <c r="C1408" s="228"/>
      <c r="D1408" s="229"/>
      <c r="E1408" s="230"/>
      <c r="F1408" s="229"/>
      <c r="G1408" s="117"/>
      <c r="H1408" s="231">
        <f t="shared" si="44"/>
        <v>0</v>
      </c>
      <c r="I1408" s="117"/>
    </row>
    <row r="1409" spans="1:9" x14ac:dyDescent="0.3">
      <c r="A1409" s="227"/>
      <c r="B1409" s="176" t="e">
        <f t="shared" si="43"/>
        <v>#N/A</v>
      </c>
      <c r="C1409" s="228"/>
      <c r="D1409" s="229"/>
      <c r="E1409" s="230"/>
      <c r="F1409" s="229"/>
      <c r="G1409" s="117"/>
      <c r="H1409" s="231">
        <f t="shared" si="44"/>
        <v>0</v>
      </c>
      <c r="I1409" s="117"/>
    </row>
    <row r="1410" spans="1:9" x14ac:dyDescent="0.3">
      <c r="A1410" s="227"/>
      <c r="B1410" s="176" t="e">
        <f t="shared" si="43"/>
        <v>#N/A</v>
      </c>
      <c r="C1410" s="228"/>
      <c r="D1410" s="229"/>
      <c r="E1410" s="230"/>
      <c r="F1410" s="229"/>
      <c r="G1410" s="117"/>
      <c r="H1410" s="231">
        <f t="shared" si="44"/>
        <v>0</v>
      </c>
      <c r="I1410" s="117"/>
    </row>
    <row r="1411" spans="1:9" x14ac:dyDescent="0.3">
      <c r="A1411" s="227"/>
      <c r="B1411" s="176" t="e">
        <f t="shared" si="43"/>
        <v>#N/A</v>
      </c>
      <c r="C1411" s="228"/>
      <c r="D1411" s="229"/>
      <c r="E1411" s="230"/>
      <c r="F1411" s="229"/>
      <c r="G1411" s="117"/>
      <c r="H1411" s="231">
        <f t="shared" si="44"/>
        <v>0</v>
      </c>
      <c r="I1411" s="117"/>
    </row>
    <row r="1412" spans="1:9" x14ac:dyDescent="0.3">
      <c r="A1412" s="227"/>
      <c r="B1412" s="176" t="e">
        <f t="shared" si="43"/>
        <v>#N/A</v>
      </c>
      <c r="C1412" s="228"/>
      <c r="D1412" s="229"/>
      <c r="E1412" s="230"/>
      <c r="F1412" s="229"/>
      <c r="G1412" s="117"/>
      <c r="H1412" s="231">
        <f t="shared" si="44"/>
        <v>0</v>
      </c>
      <c r="I1412" s="117"/>
    </row>
    <row r="1413" spans="1:9" x14ac:dyDescent="0.3">
      <c r="A1413" s="227"/>
      <c r="B1413" s="176" t="e">
        <f t="shared" si="43"/>
        <v>#N/A</v>
      </c>
      <c r="C1413" s="228"/>
      <c r="D1413" s="229"/>
      <c r="E1413" s="230"/>
      <c r="F1413" s="229"/>
      <c r="G1413" s="117"/>
      <c r="H1413" s="231">
        <f t="shared" si="44"/>
        <v>0</v>
      </c>
      <c r="I1413" s="117"/>
    </row>
    <row r="1414" spans="1:9" x14ac:dyDescent="0.3">
      <c r="A1414" s="227"/>
      <c r="B1414" s="176" t="e">
        <f t="shared" si="43"/>
        <v>#N/A</v>
      </c>
      <c r="C1414" s="228"/>
      <c r="D1414" s="229"/>
      <c r="E1414" s="230"/>
      <c r="F1414" s="229"/>
      <c r="G1414" s="117"/>
      <c r="H1414" s="231">
        <f t="shared" si="44"/>
        <v>0</v>
      </c>
      <c r="I1414" s="117"/>
    </row>
    <row r="1415" spans="1:9" x14ac:dyDescent="0.3">
      <c r="A1415" s="227"/>
      <c r="B1415" s="176" t="e">
        <f t="shared" ref="B1415:B1478" si="45">LOOKUP(A1415,podpolozky2,nazvypodpoloziek2)</f>
        <v>#N/A</v>
      </c>
      <c r="C1415" s="228"/>
      <c r="D1415" s="229"/>
      <c r="E1415" s="230"/>
      <c r="F1415" s="229"/>
      <c r="G1415" s="117"/>
      <c r="H1415" s="231">
        <f t="shared" ref="H1415:H1478" si="46">G1415-I1415</f>
        <v>0</v>
      </c>
      <c r="I1415" s="117"/>
    </row>
    <row r="1416" spans="1:9" x14ac:dyDescent="0.3">
      <c r="A1416" s="227"/>
      <c r="B1416" s="176" t="e">
        <f t="shared" si="45"/>
        <v>#N/A</v>
      </c>
      <c r="C1416" s="228"/>
      <c r="D1416" s="229"/>
      <c r="E1416" s="230"/>
      <c r="F1416" s="229"/>
      <c r="G1416" s="117"/>
      <c r="H1416" s="231">
        <f t="shared" si="46"/>
        <v>0</v>
      </c>
      <c r="I1416" s="117"/>
    </row>
    <row r="1417" spans="1:9" x14ac:dyDescent="0.3">
      <c r="A1417" s="227"/>
      <c r="B1417" s="176" t="e">
        <f t="shared" si="45"/>
        <v>#N/A</v>
      </c>
      <c r="C1417" s="228"/>
      <c r="D1417" s="229"/>
      <c r="E1417" s="230"/>
      <c r="F1417" s="229"/>
      <c r="G1417" s="117"/>
      <c r="H1417" s="231">
        <f t="shared" si="46"/>
        <v>0</v>
      </c>
      <c r="I1417" s="117"/>
    </row>
    <row r="1418" spans="1:9" x14ac:dyDescent="0.3">
      <c r="A1418" s="227"/>
      <c r="B1418" s="176" t="e">
        <f t="shared" si="45"/>
        <v>#N/A</v>
      </c>
      <c r="C1418" s="228"/>
      <c r="D1418" s="229"/>
      <c r="E1418" s="230"/>
      <c r="F1418" s="229"/>
      <c r="G1418" s="117"/>
      <c r="H1418" s="231">
        <f t="shared" si="46"/>
        <v>0</v>
      </c>
      <c r="I1418" s="117"/>
    </row>
    <row r="1419" spans="1:9" x14ac:dyDescent="0.3">
      <c r="A1419" s="227"/>
      <c r="B1419" s="176" t="e">
        <f t="shared" si="45"/>
        <v>#N/A</v>
      </c>
      <c r="C1419" s="228"/>
      <c r="D1419" s="229"/>
      <c r="E1419" s="230"/>
      <c r="F1419" s="229"/>
      <c r="G1419" s="117"/>
      <c r="H1419" s="231">
        <f t="shared" si="46"/>
        <v>0</v>
      </c>
      <c r="I1419" s="117"/>
    </row>
    <row r="1420" spans="1:9" x14ac:dyDescent="0.3">
      <c r="A1420" s="227"/>
      <c r="B1420" s="176" t="e">
        <f t="shared" si="45"/>
        <v>#N/A</v>
      </c>
      <c r="C1420" s="228"/>
      <c r="D1420" s="229"/>
      <c r="E1420" s="230"/>
      <c r="F1420" s="229"/>
      <c r="G1420" s="117"/>
      <c r="H1420" s="231">
        <f t="shared" si="46"/>
        <v>0</v>
      </c>
      <c r="I1420" s="117"/>
    </row>
    <row r="1421" spans="1:9" x14ac:dyDescent="0.3">
      <c r="A1421" s="227"/>
      <c r="B1421" s="176" t="e">
        <f t="shared" si="45"/>
        <v>#N/A</v>
      </c>
      <c r="C1421" s="228"/>
      <c r="D1421" s="229"/>
      <c r="E1421" s="230"/>
      <c r="F1421" s="229"/>
      <c r="G1421" s="117"/>
      <c r="H1421" s="231">
        <f t="shared" si="46"/>
        <v>0</v>
      </c>
      <c r="I1421" s="117"/>
    </row>
    <row r="1422" spans="1:9" x14ac:dyDescent="0.3">
      <c r="A1422" s="227"/>
      <c r="B1422" s="176" t="e">
        <f t="shared" si="45"/>
        <v>#N/A</v>
      </c>
      <c r="C1422" s="228"/>
      <c r="D1422" s="229"/>
      <c r="E1422" s="230"/>
      <c r="F1422" s="229"/>
      <c r="G1422" s="117"/>
      <c r="H1422" s="231">
        <f t="shared" si="46"/>
        <v>0</v>
      </c>
      <c r="I1422" s="117"/>
    </row>
    <row r="1423" spans="1:9" x14ac:dyDescent="0.3">
      <c r="A1423" s="227"/>
      <c r="B1423" s="176" t="e">
        <f t="shared" si="45"/>
        <v>#N/A</v>
      </c>
      <c r="C1423" s="228"/>
      <c r="D1423" s="229"/>
      <c r="E1423" s="230"/>
      <c r="F1423" s="229"/>
      <c r="G1423" s="117"/>
      <c r="H1423" s="231">
        <f t="shared" si="46"/>
        <v>0</v>
      </c>
      <c r="I1423" s="117"/>
    </row>
    <row r="1424" spans="1:9" x14ac:dyDescent="0.3">
      <c r="A1424" s="227"/>
      <c r="B1424" s="176" t="e">
        <f t="shared" si="45"/>
        <v>#N/A</v>
      </c>
      <c r="C1424" s="228"/>
      <c r="D1424" s="229"/>
      <c r="E1424" s="230"/>
      <c r="F1424" s="229"/>
      <c r="G1424" s="117"/>
      <c r="H1424" s="231">
        <f t="shared" si="46"/>
        <v>0</v>
      </c>
      <c r="I1424" s="117"/>
    </row>
    <row r="1425" spans="1:9" x14ac:dyDescent="0.3">
      <c r="A1425" s="227"/>
      <c r="B1425" s="176" t="e">
        <f t="shared" si="45"/>
        <v>#N/A</v>
      </c>
      <c r="C1425" s="228"/>
      <c r="D1425" s="229"/>
      <c r="E1425" s="230"/>
      <c r="F1425" s="229"/>
      <c r="G1425" s="117"/>
      <c r="H1425" s="231">
        <f t="shared" si="46"/>
        <v>0</v>
      </c>
      <c r="I1425" s="117"/>
    </row>
    <row r="1426" spans="1:9" x14ac:dyDescent="0.3">
      <c r="A1426" s="227"/>
      <c r="B1426" s="176" t="e">
        <f t="shared" si="45"/>
        <v>#N/A</v>
      </c>
      <c r="C1426" s="228"/>
      <c r="D1426" s="229"/>
      <c r="E1426" s="230"/>
      <c r="F1426" s="229"/>
      <c r="G1426" s="117"/>
      <c r="H1426" s="231">
        <f t="shared" si="46"/>
        <v>0</v>
      </c>
      <c r="I1426" s="117"/>
    </row>
    <row r="1427" spans="1:9" x14ac:dyDescent="0.3">
      <c r="A1427" s="227"/>
      <c r="B1427" s="176" t="e">
        <f t="shared" si="45"/>
        <v>#N/A</v>
      </c>
      <c r="C1427" s="228"/>
      <c r="D1427" s="229"/>
      <c r="E1427" s="230"/>
      <c r="F1427" s="229"/>
      <c r="G1427" s="117"/>
      <c r="H1427" s="231">
        <f t="shared" si="46"/>
        <v>0</v>
      </c>
      <c r="I1427" s="117"/>
    </row>
    <row r="1428" spans="1:9" x14ac:dyDescent="0.3">
      <c r="A1428" s="227"/>
      <c r="B1428" s="176" t="e">
        <f t="shared" si="45"/>
        <v>#N/A</v>
      </c>
      <c r="C1428" s="228"/>
      <c r="D1428" s="229"/>
      <c r="E1428" s="230"/>
      <c r="F1428" s="229"/>
      <c r="G1428" s="117"/>
      <c r="H1428" s="231">
        <f t="shared" si="46"/>
        <v>0</v>
      </c>
      <c r="I1428" s="117"/>
    </row>
    <row r="1429" spans="1:9" x14ac:dyDescent="0.3">
      <c r="A1429" s="227"/>
      <c r="B1429" s="176" t="e">
        <f t="shared" si="45"/>
        <v>#N/A</v>
      </c>
      <c r="C1429" s="228"/>
      <c r="D1429" s="229"/>
      <c r="E1429" s="230"/>
      <c r="F1429" s="229"/>
      <c r="G1429" s="117"/>
      <c r="H1429" s="231">
        <f t="shared" si="46"/>
        <v>0</v>
      </c>
      <c r="I1429" s="117"/>
    </row>
    <row r="1430" spans="1:9" x14ac:dyDescent="0.3">
      <c r="A1430" s="227"/>
      <c r="B1430" s="176" t="e">
        <f t="shared" si="45"/>
        <v>#N/A</v>
      </c>
      <c r="C1430" s="228"/>
      <c r="D1430" s="229"/>
      <c r="E1430" s="230"/>
      <c r="F1430" s="229"/>
      <c r="G1430" s="117"/>
      <c r="H1430" s="231">
        <f t="shared" si="46"/>
        <v>0</v>
      </c>
      <c r="I1430" s="117"/>
    </row>
    <row r="1431" spans="1:9" x14ac:dyDescent="0.3">
      <c r="A1431" s="227"/>
      <c r="B1431" s="176" t="e">
        <f t="shared" si="45"/>
        <v>#N/A</v>
      </c>
      <c r="C1431" s="228"/>
      <c r="D1431" s="229"/>
      <c r="E1431" s="230"/>
      <c r="F1431" s="229"/>
      <c r="G1431" s="117"/>
      <c r="H1431" s="231">
        <f t="shared" si="46"/>
        <v>0</v>
      </c>
      <c r="I1431" s="117"/>
    </row>
    <row r="1432" spans="1:9" x14ac:dyDescent="0.3">
      <c r="A1432" s="227"/>
      <c r="B1432" s="176" t="e">
        <f t="shared" si="45"/>
        <v>#N/A</v>
      </c>
      <c r="C1432" s="228"/>
      <c r="D1432" s="229"/>
      <c r="E1432" s="230"/>
      <c r="F1432" s="229"/>
      <c r="G1432" s="117"/>
      <c r="H1432" s="231">
        <f t="shared" si="46"/>
        <v>0</v>
      </c>
      <c r="I1432" s="117"/>
    </row>
    <row r="1433" spans="1:9" x14ac:dyDescent="0.3">
      <c r="A1433" s="227"/>
      <c r="B1433" s="176" t="e">
        <f t="shared" si="45"/>
        <v>#N/A</v>
      </c>
      <c r="C1433" s="228"/>
      <c r="D1433" s="229"/>
      <c r="E1433" s="230"/>
      <c r="F1433" s="229"/>
      <c r="G1433" s="117"/>
      <c r="H1433" s="231">
        <f t="shared" si="46"/>
        <v>0</v>
      </c>
      <c r="I1433" s="117"/>
    </row>
    <row r="1434" spans="1:9" x14ac:dyDescent="0.3">
      <c r="A1434" s="227"/>
      <c r="B1434" s="176" t="e">
        <f t="shared" si="45"/>
        <v>#N/A</v>
      </c>
      <c r="C1434" s="228"/>
      <c r="D1434" s="229"/>
      <c r="E1434" s="230"/>
      <c r="F1434" s="229"/>
      <c r="G1434" s="117"/>
      <c r="H1434" s="231">
        <f t="shared" si="46"/>
        <v>0</v>
      </c>
      <c r="I1434" s="117"/>
    </row>
    <row r="1435" spans="1:9" x14ac:dyDescent="0.3">
      <c r="A1435" s="227"/>
      <c r="B1435" s="176" t="e">
        <f t="shared" si="45"/>
        <v>#N/A</v>
      </c>
      <c r="C1435" s="228"/>
      <c r="D1435" s="229"/>
      <c r="E1435" s="230"/>
      <c r="F1435" s="229"/>
      <c r="G1435" s="117"/>
      <c r="H1435" s="231">
        <f t="shared" si="46"/>
        <v>0</v>
      </c>
      <c r="I1435" s="117"/>
    </row>
    <row r="1436" spans="1:9" x14ac:dyDescent="0.3">
      <c r="A1436" s="227"/>
      <c r="B1436" s="176" t="e">
        <f t="shared" si="45"/>
        <v>#N/A</v>
      </c>
      <c r="C1436" s="228"/>
      <c r="D1436" s="229"/>
      <c r="E1436" s="230"/>
      <c r="F1436" s="229"/>
      <c r="G1436" s="117"/>
      <c r="H1436" s="231">
        <f t="shared" si="46"/>
        <v>0</v>
      </c>
      <c r="I1436" s="117"/>
    </row>
    <row r="1437" spans="1:9" x14ac:dyDescent="0.3">
      <c r="A1437" s="227"/>
      <c r="B1437" s="176" t="e">
        <f t="shared" si="45"/>
        <v>#N/A</v>
      </c>
      <c r="C1437" s="228"/>
      <c r="D1437" s="229"/>
      <c r="E1437" s="230"/>
      <c r="F1437" s="229"/>
      <c r="G1437" s="117"/>
      <c r="H1437" s="231">
        <f t="shared" si="46"/>
        <v>0</v>
      </c>
      <c r="I1437" s="117"/>
    </row>
    <row r="1438" spans="1:9" x14ac:dyDescent="0.3">
      <c r="A1438" s="227"/>
      <c r="B1438" s="176" t="e">
        <f t="shared" si="45"/>
        <v>#N/A</v>
      </c>
      <c r="C1438" s="228"/>
      <c r="D1438" s="229"/>
      <c r="E1438" s="230"/>
      <c r="F1438" s="229"/>
      <c r="G1438" s="117"/>
      <c r="H1438" s="231">
        <f t="shared" si="46"/>
        <v>0</v>
      </c>
      <c r="I1438" s="117"/>
    </row>
    <row r="1439" spans="1:9" x14ac:dyDescent="0.3">
      <c r="A1439" s="227"/>
      <c r="B1439" s="176" t="e">
        <f t="shared" si="45"/>
        <v>#N/A</v>
      </c>
      <c r="C1439" s="228"/>
      <c r="D1439" s="229"/>
      <c r="E1439" s="230"/>
      <c r="F1439" s="229"/>
      <c r="G1439" s="117"/>
      <c r="H1439" s="231">
        <f t="shared" si="46"/>
        <v>0</v>
      </c>
      <c r="I1439" s="117"/>
    </row>
    <row r="1440" spans="1:9" x14ac:dyDescent="0.3">
      <c r="A1440" s="227"/>
      <c r="B1440" s="176" t="e">
        <f t="shared" si="45"/>
        <v>#N/A</v>
      </c>
      <c r="C1440" s="228"/>
      <c r="D1440" s="229"/>
      <c r="E1440" s="230"/>
      <c r="F1440" s="229"/>
      <c r="G1440" s="117"/>
      <c r="H1440" s="231">
        <f t="shared" si="46"/>
        <v>0</v>
      </c>
      <c r="I1440" s="117"/>
    </row>
    <row r="1441" spans="1:9" x14ac:dyDescent="0.3">
      <c r="A1441" s="227"/>
      <c r="B1441" s="176" t="e">
        <f t="shared" si="45"/>
        <v>#N/A</v>
      </c>
      <c r="C1441" s="228"/>
      <c r="D1441" s="229"/>
      <c r="E1441" s="230"/>
      <c r="F1441" s="229"/>
      <c r="G1441" s="117"/>
      <c r="H1441" s="231">
        <f t="shared" si="46"/>
        <v>0</v>
      </c>
      <c r="I1441" s="117"/>
    </row>
    <row r="1442" spans="1:9" x14ac:dyDescent="0.3">
      <c r="A1442" s="227"/>
      <c r="B1442" s="176" t="e">
        <f t="shared" si="45"/>
        <v>#N/A</v>
      </c>
      <c r="C1442" s="228"/>
      <c r="D1442" s="229"/>
      <c r="E1442" s="230"/>
      <c r="F1442" s="229"/>
      <c r="G1442" s="117"/>
      <c r="H1442" s="231">
        <f t="shared" si="46"/>
        <v>0</v>
      </c>
      <c r="I1442" s="117"/>
    </row>
    <row r="1443" spans="1:9" x14ac:dyDescent="0.3">
      <c r="A1443" s="227"/>
      <c r="B1443" s="176" t="e">
        <f t="shared" si="45"/>
        <v>#N/A</v>
      </c>
      <c r="C1443" s="228"/>
      <c r="D1443" s="229"/>
      <c r="E1443" s="230"/>
      <c r="F1443" s="229"/>
      <c r="G1443" s="117"/>
      <c r="H1443" s="231">
        <f t="shared" si="46"/>
        <v>0</v>
      </c>
      <c r="I1443" s="117"/>
    </row>
    <row r="1444" spans="1:9" x14ac:dyDescent="0.3">
      <c r="A1444" s="227"/>
      <c r="B1444" s="176" t="e">
        <f t="shared" si="45"/>
        <v>#N/A</v>
      </c>
      <c r="C1444" s="228"/>
      <c r="D1444" s="229"/>
      <c r="E1444" s="230"/>
      <c r="F1444" s="229"/>
      <c r="G1444" s="117"/>
      <c r="H1444" s="231">
        <f t="shared" si="46"/>
        <v>0</v>
      </c>
      <c r="I1444" s="117"/>
    </row>
    <row r="1445" spans="1:9" x14ac:dyDescent="0.3">
      <c r="A1445" s="227"/>
      <c r="B1445" s="176" t="e">
        <f t="shared" si="45"/>
        <v>#N/A</v>
      </c>
      <c r="C1445" s="228"/>
      <c r="D1445" s="229"/>
      <c r="E1445" s="230"/>
      <c r="F1445" s="229"/>
      <c r="G1445" s="117"/>
      <c r="H1445" s="231">
        <f t="shared" si="46"/>
        <v>0</v>
      </c>
      <c r="I1445" s="117"/>
    </row>
    <row r="1446" spans="1:9" x14ac:dyDescent="0.3">
      <c r="A1446" s="227"/>
      <c r="B1446" s="176" t="e">
        <f t="shared" si="45"/>
        <v>#N/A</v>
      </c>
      <c r="C1446" s="228"/>
      <c r="D1446" s="229"/>
      <c r="E1446" s="230"/>
      <c r="F1446" s="229"/>
      <c r="G1446" s="117"/>
      <c r="H1446" s="231">
        <f t="shared" si="46"/>
        <v>0</v>
      </c>
      <c r="I1446" s="117"/>
    </row>
    <row r="1447" spans="1:9" x14ac:dyDescent="0.3">
      <c r="A1447" s="227"/>
      <c r="B1447" s="176" t="e">
        <f t="shared" si="45"/>
        <v>#N/A</v>
      </c>
      <c r="C1447" s="228"/>
      <c r="D1447" s="229"/>
      <c r="E1447" s="230"/>
      <c r="F1447" s="229"/>
      <c r="G1447" s="117"/>
      <c r="H1447" s="231">
        <f t="shared" si="46"/>
        <v>0</v>
      </c>
      <c r="I1447" s="117"/>
    </row>
    <row r="1448" spans="1:9" x14ac:dyDescent="0.3">
      <c r="A1448" s="227"/>
      <c r="B1448" s="176" t="e">
        <f t="shared" si="45"/>
        <v>#N/A</v>
      </c>
      <c r="C1448" s="228"/>
      <c r="D1448" s="229"/>
      <c r="E1448" s="230"/>
      <c r="F1448" s="229"/>
      <c r="G1448" s="117"/>
      <c r="H1448" s="231">
        <f t="shared" si="46"/>
        <v>0</v>
      </c>
      <c r="I1448" s="117"/>
    </row>
    <row r="1449" spans="1:9" x14ac:dyDescent="0.3">
      <c r="A1449" s="227"/>
      <c r="B1449" s="176" t="e">
        <f t="shared" si="45"/>
        <v>#N/A</v>
      </c>
      <c r="C1449" s="228"/>
      <c r="D1449" s="229"/>
      <c r="E1449" s="230"/>
      <c r="F1449" s="229"/>
      <c r="G1449" s="117"/>
      <c r="H1449" s="231">
        <f t="shared" si="46"/>
        <v>0</v>
      </c>
      <c r="I1449" s="117"/>
    </row>
    <row r="1450" spans="1:9" x14ac:dyDescent="0.3">
      <c r="A1450" s="227"/>
      <c r="B1450" s="176" t="e">
        <f t="shared" si="45"/>
        <v>#N/A</v>
      </c>
      <c r="C1450" s="228"/>
      <c r="D1450" s="229"/>
      <c r="E1450" s="230"/>
      <c r="F1450" s="229"/>
      <c r="G1450" s="117"/>
      <c r="H1450" s="231">
        <f t="shared" si="46"/>
        <v>0</v>
      </c>
      <c r="I1450" s="117"/>
    </row>
    <row r="1451" spans="1:9" x14ac:dyDescent="0.3">
      <c r="A1451" s="227"/>
      <c r="B1451" s="176" t="e">
        <f t="shared" si="45"/>
        <v>#N/A</v>
      </c>
      <c r="C1451" s="228"/>
      <c r="D1451" s="229"/>
      <c r="E1451" s="230"/>
      <c r="F1451" s="229"/>
      <c r="G1451" s="117"/>
      <c r="H1451" s="231">
        <f t="shared" si="46"/>
        <v>0</v>
      </c>
      <c r="I1451" s="117"/>
    </row>
    <row r="1452" spans="1:9" x14ac:dyDescent="0.3">
      <c r="A1452" s="227"/>
      <c r="B1452" s="176" t="e">
        <f t="shared" si="45"/>
        <v>#N/A</v>
      </c>
      <c r="C1452" s="228"/>
      <c r="D1452" s="229"/>
      <c r="E1452" s="230"/>
      <c r="F1452" s="229"/>
      <c r="G1452" s="117"/>
      <c r="H1452" s="231">
        <f t="shared" si="46"/>
        <v>0</v>
      </c>
      <c r="I1452" s="117"/>
    </row>
    <row r="1453" spans="1:9" x14ac:dyDescent="0.3">
      <c r="A1453" s="227"/>
      <c r="B1453" s="176" t="e">
        <f t="shared" si="45"/>
        <v>#N/A</v>
      </c>
      <c r="C1453" s="228"/>
      <c r="D1453" s="229"/>
      <c r="E1453" s="230"/>
      <c r="F1453" s="229"/>
      <c r="G1453" s="117"/>
      <c r="H1453" s="231">
        <f t="shared" si="46"/>
        <v>0</v>
      </c>
      <c r="I1453" s="117"/>
    </row>
    <row r="1454" spans="1:9" x14ac:dyDescent="0.3">
      <c r="A1454" s="227"/>
      <c r="B1454" s="176" t="e">
        <f t="shared" si="45"/>
        <v>#N/A</v>
      </c>
      <c r="C1454" s="228"/>
      <c r="D1454" s="229"/>
      <c r="E1454" s="230"/>
      <c r="F1454" s="229"/>
      <c r="G1454" s="117"/>
      <c r="H1454" s="231">
        <f t="shared" si="46"/>
        <v>0</v>
      </c>
      <c r="I1454" s="117"/>
    </row>
    <row r="1455" spans="1:9" x14ac:dyDescent="0.3">
      <c r="A1455" s="227"/>
      <c r="B1455" s="176" t="e">
        <f t="shared" si="45"/>
        <v>#N/A</v>
      </c>
      <c r="C1455" s="228"/>
      <c r="D1455" s="229"/>
      <c r="E1455" s="230"/>
      <c r="F1455" s="229"/>
      <c r="G1455" s="117"/>
      <c r="H1455" s="231">
        <f t="shared" si="46"/>
        <v>0</v>
      </c>
      <c r="I1455" s="117"/>
    </row>
    <row r="1456" spans="1:9" x14ac:dyDescent="0.3">
      <c r="A1456" s="227"/>
      <c r="B1456" s="176" t="e">
        <f t="shared" si="45"/>
        <v>#N/A</v>
      </c>
      <c r="C1456" s="228"/>
      <c r="D1456" s="229"/>
      <c r="E1456" s="230"/>
      <c r="F1456" s="229"/>
      <c r="G1456" s="117"/>
      <c r="H1456" s="231">
        <f t="shared" si="46"/>
        <v>0</v>
      </c>
      <c r="I1456" s="117"/>
    </row>
    <row r="1457" spans="1:9" x14ac:dyDescent="0.3">
      <c r="A1457" s="227"/>
      <c r="B1457" s="176" t="e">
        <f t="shared" si="45"/>
        <v>#N/A</v>
      </c>
      <c r="C1457" s="228"/>
      <c r="D1457" s="229"/>
      <c r="E1457" s="230"/>
      <c r="F1457" s="229"/>
      <c r="G1457" s="117"/>
      <c r="H1457" s="231">
        <f t="shared" si="46"/>
        <v>0</v>
      </c>
      <c r="I1457" s="117"/>
    </row>
    <row r="1458" spans="1:9" x14ac:dyDescent="0.3">
      <c r="A1458" s="227"/>
      <c r="B1458" s="176" t="e">
        <f t="shared" si="45"/>
        <v>#N/A</v>
      </c>
      <c r="C1458" s="228"/>
      <c r="D1458" s="229"/>
      <c r="E1458" s="230"/>
      <c r="F1458" s="229"/>
      <c r="G1458" s="117"/>
      <c r="H1458" s="231">
        <f t="shared" si="46"/>
        <v>0</v>
      </c>
      <c r="I1458" s="117"/>
    </row>
    <row r="1459" spans="1:9" x14ac:dyDescent="0.3">
      <c r="A1459" s="227"/>
      <c r="B1459" s="176" t="e">
        <f t="shared" si="45"/>
        <v>#N/A</v>
      </c>
      <c r="C1459" s="228"/>
      <c r="D1459" s="229"/>
      <c r="E1459" s="230"/>
      <c r="F1459" s="229"/>
      <c r="G1459" s="117"/>
      <c r="H1459" s="231">
        <f t="shared" si="46"/>
        <v>0</v>
      </c>
      <c r="I1459" s="117"/>
    </row>
    <row r="1460" spans="1:9" x14ac:dyDescent="0.3">
      <c r="A1460" s="227"/>
      <c r="B1460" s="176" t="e">
        <f t="shared" si="45"/>
        <v>#N/A</v>
      </c>
      <c r="C1460" s="228"/>
      <c r="D1460" s="229"/>
      <c r="E1460" s="230"/>
      <c r="F1460" s="229"/>
      <c r="G1460" s="117"/>
      <c r="H1460" s="231">
        <f t="shared" si="46"/>
        <v>0</v>
      </c>
      <c r="I1460" s="117"/>
    </row>
    <row r="1461" spans="1:9" x14ac:dyDescent="0.3">
      <c r="A1461" s="227"/>
      <c r="B1461" s="176" t="e">
        <f t="shared" si="45"/>
        <v>#N/A</v>
      </c>
      <c r="C1461" s="228"/>
      <c r="D1461" s="229"/>
      <c r="E1461" s="230"/>
      <c r="F1461" s="229"/>
      <c r="G1461" s="117"/>
      <c r="H1461" s="231">
        <f t="shared" si="46"/>
        <v>0</v>
      </c>
      <c r="I1461" s="117"/>
    </row>
    <row r="1462" spans="1:9" x14ac:dyDescent="0.3">
      <c r="A1462" s="227"/>
      <c r="B1462" s="176" t="e">
        <f t="shared" si="45"/>
        <v>#N/A</v>
      </c>
      <c r="C1462" s="228"/>
      <c r="D1462" s="229"/>
      <c r="E1462" s="230"/>
      <c r="F1462" s="229"/>
      <c r="G1462" s="117"/>
      <c r="H1462" s="231">
        <f t="shared" si="46"/>
        <v>0</v>
      </c>
      <c r="I1462" s="117"/>
    </row>
    <row r="1463" spans="1:9" x14ac:dyDescent="0.3">
      <c r="A1463" s="227"/>
      <c r="B1463" s="176" t="e">
        <f t="shared" si="45"/>
        <v>#N/A</v>
      </c>
      <c r="C1463" s="228"/>
      <c r="D1463" s="229"/>
      <c r="E1463" s="230"/>
      <c r="F1463" s="229"/>
      <c r="G1463" s="117"/>
      <c r="H1463" s="231">
        <f t="shared" si="46"/>
        <v>0</v>
      </c>
      <c r="I1463" s="117"/>
    </row>
    <row r="1464" spans="1:9" x14ac:dyDescent="0.3">
      <c r="A1464" s="227"/>
      <c r="B1464" s="176" t="e">
        <f t="shared" si="45"/>
        <v>#N/A</v>
      </c>
      <c r="C1464" s="228"/>
      <c r="D1464" s="229"/>
      <c r="E1464" s="230"/>
      <c r="F1464" s="229"/>
      <c r="G1464" s="117"/>
      <c r="H1464" s="231">
        <f t="shared" si="46"/>
        <v>0</v>
      </c>
      <c r="I1464" s="117"/>
    </row>
    <row r="1465" spans="1:9" x14ac:dyDescent="0.3">
      <c r="A1465" s="227"/>
      <c r="B1465" s="176" t="e">
        <f t="shared" si="45"/>
        <v>#N/A</v>
      </c>
      <c r="C1465" s="228"/>
      <c r="D1465" s="229"/>
      <c r="E1465" s="230"/>
      <c r="F1465" s="229"/>
      <c r="G1465" s="117"/>
      <c r="H1465" s="231">
        <f t="shared" si="46"/>
        <v>0</v>
      </c>
      <c r="I1465" s="117"/>
    </row>
    <row r="1466" spans="1:9" x14ac:dyDescent="0.3">
      <c r="A1466" s="227"/>
      <c r="B1466" s="176" t="e">
        <f t="shared" si="45"/>
        <v>#N/A</v>
      </c>
      <c r="C1466" s="228"/>
      <c r="D1466" s="229"/>
      <c r="E1466" s="230"/>
      <c r="F1466" s="229"/>
      <c r="G1466" s="117"/>
      <c r="H1466" s="231">
        <f t="shared" si="46"/>
        <v>0</v>
      </c>
      <c r="I1466" s="117"/>
    </row>
    <row r="1467" spans="1:9" x14ac:dyDescent="0.3">
      <c r="A1467" s="227"/>
      <c r="B1467" s="176" t="e">
        <f t="shared" si="45"/>
        <v>#N/A</v>
      </c>
      <c r="C1467" s="228"/>
      <c r="D1467" s="229"/>
      <c r="E1467" s="230"/>
      <c r="F1467" s="229"/>
      <c r="G1467" s="117"/>
      <c r="H1467" s="231">
        <f t="shared" si="46"/>
        <v>0</v>
      </c>
      <c r="I1467" s="117"/>
    </row>
    <row r="1468" spans="1:9" x14ac:dyDescent="0.3">
      <c r="A1468" s="227"/>
      <c r="B1468" s="176" t="e">
        <f t="shared" si="45"/>
        <v>#N/A</v>
      </c>
      <c r="C1468" s="228"/>
      <c r="D1468" s="229"/>
      <c r="E1468" s="230"/>
      <c r="F1468" s="229"/>
      <c r="G1468" s="117"/>
      <c r="H1468" s="231">
        <f t="shared" si="46"/>
        <v>0</v>
      </c>
      <c r="I1468" s="117"/>
    </row>
    <row r="1469" spans="1:9" x14ac:dyDescent="0.3">
      <c r="A1469" s="227"/>
      <c r="B1469" s="176" t="e">
        <f t="shared" si="45"/>
        <v>#N/A</v>
      </c>
      <c r="C1469" s="228"/>
      <c r="D1469" s="229"/>
      <c r="E1469" s="230"/>
      <c r="F1469" s="229"/>
      <c r="G1469" s="117"/>
      <c r="H1469" s="231">
        <f t="shared" si="46"/>
        <v>0</v>
      </c>
      <c r="I1469" s="117"/>
    </row>
    <row r="1470" spans="1:9" x14ac:dyDescent="0.3">
      <c r="A1470" s="227"/>
      <c r="B1470" s="176" t="e">
        <f t="shared" si="45"/>
        <v>#N/A</v>
      </c>
      <c r="C1470" s="228"/>
      <c r="D1470" s="229"/>
      <c r="E1470" s="230"/>
      <c r="F1470" s="229"/>
      <c r="G1470" s="117"/>
      <c r="H1470" s="231">
        <f t="shared" si="46"/>
        <v>0</v>
      </c>
      <c r="I1470" s="117"/>
    </row>
    <row r="1471" spans="1:9" x14ac:dyDescent="0.3">
      <c r="A1471" s="227"/>
      <c r="B1471" s="176" t="e">
        <f t="shared" si="45"/>
        <v>#N/A</v>
      </c>
      <c r="C1471" s="228"/>
      <c r="D1471" s="229"/>
      <c r="E1471" s="230"/>
      <c r="F1471" s="229"/>
      <c r="G1471" s="117"/>
      <c r="H1471" s="231">
        <f t="shared" si="46"/>
        <v>0</v>
      </c>
      <c r="I1471" s="117"/>
    </row>
    <row r="1472" spans="1:9" x14ac:dyDescent="0.3">
      <c r="A1472" s="227"/>
      <c r="B1472" s="176" t="e">
        <f t="shared" si="45"/>
        <v>#N/A</v>
      </c>
      <c r="C1472" s="228"/>
      <c r="D1472" s="229"/>
      <c r="E1472" s="230"/>
      <c r="F1472" s="229"/>
      <c r="G1472" s="117"/>
      <c r="H1472" s="231">
        <f t="shared" si="46"/>
        <v>0</v>
      </c>
      <c r="I1472" s="117"/>
    </row>
    <row r="1473" spans="1:9" x14ac:dyDescent="0.3">
      <c r="A1473" s="227"/>
      <c r="B1473" s="176" t="e">
        <f t="shared" si="45"/>
        <v>#N/A</v>
      </c>
      <c r="C1473" s="228"/>
      <c r="D1473" s="229"/>
      <c r="E1473" s="230"/>
      <c r="F1473" s="229"/>
      <c r="G1473" s="117"/>
      <c r="H1473" s="231">
        <f t="shared" si="46"/>
        <v>0</v>
      </c>
      <c r="I1473" s="117"/>
    </row>
    <row r="1474" spans="1:9" x14ac:dyDescent="0.3">
      <c r="A1474" s="227"/>
      <c r="B1474" s="176" t="e">
        <f t="shared" si="45"/>
        <v>#N/A</v>
      </c>
      <c r="C1474" s="228"/>
      <c r="D1474" s="229"/>
      <c r="E1474" s="230"/>
      <c r="F1474" s="229"/>
      <c r="G1474" s="117"/>
      <c r="H1474" s="231">
        <f t="shared" si="46"/>
        <v>0</v>
      </c>
      <c r="I1474" s="117"/>
    </row>
    <row r="1475" spans="1:9" x14ac:dyDescent="0.3">
      <c r="A1475" s="227"/>
      <c r="B1475" s="176" t="e">
        <f t="shared" si="45"/>
        <v>#N/A</v>
      </c>
      <c r="C1475" s="228"/>
      <c r="D1475" s="229"/>
      <c r="E1475" s="230"/>
      <c r="F1475" s="229"/>
      <c r="G1475" s="117"/>
      <c r="H1475" s="231">
        <f t="shared" si="46"/>
        <v>0</v>
      </c>
      <c r="I1475" s="117"/>
    </row>
    <row r="1476" spans="1:9" x14ac:dyDescent="0.3">
      <c r="A1476" s="227"/>
      <c r="B1476" s="176" t="e">
        <f t="shared" si="45"/>
        <v>#N/A</v>
      </c>
      <c r="C1476" s="228"/>
      <c r="D1476" s="229"/>
      <c r="E1476" s="230"/>
      <c r="F1476" s="229"/>
      <c r="G1476" s="117"/>
      <c r="H1476" s="231">
        <f t="shared" si="46"/>
        <v>0</v>
      </c>
      <c r="I1476" s="117"/>
    </row>
    <row r="1477" spans="1:9" x14ac:dyDescent="0.3">
      <c r="A1477" s="227"/>
      <c r="B1477" s="176" t="e">
        <f t="shared" si="45"/>
        <v>#N/A</v>
      </c>
      <c r="C1477" s="228"/>
      <c r="D1477" s="229"/>
      <c r="E1477" s="230"/>
      <c r="F1477" s="229"/>
      <c r="G1477" s="117"/>
      <c r="H1477" s="231">
        <f t="shared" si="46"/>
        <v>0</v>
      </c>
      <c r="I1477" s="117"/>
    </row>
    <row r="1478" spans="1:9" x14ac:dyDescent="0.3">
      <c r="A1478" s="227"/>
      <c r="B1478" s="176" t="e">
        <f t="shared" si="45"/>
        <v>#N/A</v>
      </c>
      <c r="C1478" s="228"/>
      <c r="D1478" s="229"/>
      <c r="E1478" s="230"/>
      <c r="F1478" s="229"/>
      <c r="G1478" s="117"/>
      <c r="H1478" s="231">
        <f t="shared" si="46"/>
        <v>0</v>
      </c>
      <c r="I1478" s="117"/>
    </row>
    <row r="1479" spans="1:9" x14ac:dyDescent="0.3">
      <c r="A1479" s="227"/>
      <c r="B1479" s="176" t="e">
        <f t="shared" ref="B1479:B1542" si="47">LOOKUP(A1479,podpolozky2,nazvypodpoloziek2)</f>
        <v>#N/A</v>
      </c>
      <c r="C1479" s="228"/>
      <c r="D1479" s="229"/>
      <c r="E1479" s="230"/>
      <c r="F1479" s="229"/>
      <c r="G1479" s="117"/>
      <c r="H1479" s="231">
        <f t="shared" ref="H1479:H1542" si="48">G1479-I1479</f>
        <v>0</v>
      </c>
      <c r="I1479" s="117"/>
    </row>
    <row r="1480" spans="1:9" x14ac:dyDescent="0.3">
      <c r="A1480" s="227"/>
      <c r="B1480" s="176" t="e">
        <f t="shared" si="47"/>
        <v>#N/A</v>
      </c>
      <c r="C1480" s="228"/>
      <c r="D1480" s="229"/>
      <c r="E1480" s="230"/>
      <c r="F1480" s="229"/>
      <c r="G1480" s="117"/>
      <c r="H1480" s="231">
        <f t="shared" si="48"/>
        <v>0</v>
      </c>
      <c r="I1480" s="117"/>
    </row>
    <row r="1481" spans="1:9" x14ac:dyDescent="0.3">
      <c r="A1481" s="227"/>
      <c r="B1481" s="176" t="e">
        <f t="shared" si="47"/>
        <v>#N/A</v>
      </c>
      <c r="C1481" s="228"/>
      <c r="D1481" s="229"/>
      <c r="E1481" s="230"/>
      <c r="F1481" s="229"/>
      <c r="G1481" s="117"/>
      <c r="H1481" s="231">
        <f t="shared" si="48"/>
        <v>0</v>
      </c>
      <c r="I1481" s="117"/>
    </row>
    <row r="1482" spans="1:9" x14ac:dyDescent="0.3">
      <c r="A1482" s="227"/>
      <c r="B1482" s="176" t="e">
        <f t="shared" si="47"/>
        <v>#N/A</v>
      </c>
      <c r="C1482" s="228"/>
      <c r="D1482" s="229"/>
      <c r="E1482" s="230"/>
      <c r="F1482" s="229"/>
      <c r="G1482" s="117"/>
      <c r="H1482" s="231">
        <f t="shared" si="48"/>
        <v>0</v>
      </c>
      <c r="I1482" s="117"/>
    </row>
    <row r="1483" spans="1:9" x14ac:dyDescent="0.3">
      <c r="A1483" s="227"/>
      <c r="B1483" s="176" t="e">
        <f t="shared" si="47"/>
        <v>#N/A</v>
      </c>
      <c r="C1483" s="228"/>
      <c r="D1483" s="229"/>
      <c r="E1483" s="230"/>
      <c r="F1483" s="229"/>
      <c r="G1483" s="117"/>
      <c r="H1483" s="231">
        <f t="shared" si="48"/>
        <v>0</v>
      </c>
      <c r="I1483" s="117"/>
    </row>
    <row r="1484" spans="1:9" x14ac:dyDescent="0.3">
      <c r="A1484" s="227"/>
      <c r="B1484" s="176" t="e">
        <f t="shared" si="47"/>
        <v>#N/A</v>
      </c>
      <c r="C1484" s="228"/>
      <c r="D1484" s="229"/>
      <c r="E1484" s="230"/>
      <c r="F1484" s="229"/>
      <c r="G1484" s="117"/>
      <c r="H1484" s="231">
        <f t="shared" si="48"/>
        <v>0</v>
      </c>
      <c r="I1484" s="117"/>
    </row>
    <row r="1485" spans="1:9" x14ac:dyDescent="0.3">
      <c r="A1485" s="227"/>
      <c r="B1485" s="176" t="e">
        <f t="shared" si="47"/>
        <v>#N/A</v>
      </c>
      <c r="C1485" s="228"/>
      <c r="D1485" s="229"/>
      <c r="E1485" s="230"/>
      <c r="F1485" s="229"/>
      <c r="G1485" s="117"/>
      <c r="H1485" s="231">
        <f t="shared" si="48"/>
        <v>0</v>
      </c>
      <c r="I1485" s="117"/>
    </row>
    <row r="1486" spans="1:9" x14ac:dyDescent="0.3">
      <c r="A1486" s="227"/>
      <c r="B1486" s="176" t="e">
        <f t="shared" si="47"/>
        <v>#N/A</v>
      </c>
      <c r="C1486" s="228"/>
      <c r="D1486" s="229"/>
      <c r="E1486" s="230"/>
      <c r="F1486" s="229"/>
      <c r="G1486" s="117"/>
      <c r="H1486" s="231">
        <f t="shared" si="48"/>
        <v>0</v>
      </c>
      <c r="I1486" s="117"/>
    </row>
    <row r="1487" spans="1:9" x14ac:dyDescent="0.3">
      <c r="A1487" s="227"/>
      <c r="B1487" s="176" t="e">
        <f t="shared" si="47"/>
        <v>#N/A</v>
      </c>
      <c r="C1487" s="228"/>
      <c r="D1487" s="229"/>
      <c r="E1487" s="230"/>
      <c r="F1487" s="229"/>
      <c r="G1487" s="117"/>
      <c r="H1487" s="231">
        <f t="shared" si="48"/>
        <v>0</v>
      </c>
      <c r="I1487" s="117"/>
    </row>
    <row r="1488" spans="1:9" x14ac:dyDescent="0.3">
      <c r="A1488" s="227"/>
      <c r="B1488" s="176" t="e">
        <f t="shared" si="47"/>
        <v>#N/A</v>
      </c>
      <c r="C1488" s="228"/>
      <c r="D1488" s="229"/>
      <c r="E1488" s="230"/>
      <c r="F1488" s="229"/>
      <c r="G1488" s="117"/>
      <c r="H1488" s="231">
        <f t="shared" si="48"/>
        <v>0</v>
      </c>
      <c r="I1488" s="117"/>
    </row>
    <row r="1489" spans="1:9" x14ac:dyDescent="0.3">
      <c r="A1489" s="227"/>
      <c r="B1489" s="176" t="e">
        <f t="shared" si="47"/>
        <v>#N/A</v>
      </c>
      <c r="C1489" s="228"/>
      <c r="D1489" s="229"/>
      <c r="E1489" s="230"/>
      <c r="F1489" s="229"/>
      <c r="G1489" s="117"/>
      <c r="H1489" s="231">
        <f t="shared" si="48"/>
        <v>0</v>
      </c>
      <c r="I1489" s="117"/>
    </row>
    <row r="1490" spans="1:9" x14ac:dyDescent="0.3">
      <c r="A1490" s="227"/>
      <c r="B1490" s="176" t="e">
        <f t="shared" si="47"/>
        <v>#N/A</v>
      </c>
      <c r="C1490" s="228"/>
      <c r="D1490" s="229"/>
      <c r="E1490" s="230"/>
      <c r="F1490" s="229"/>
      <c r="G1490" s="117"/>
      <c r="H1490" s="231">
        <f t="shared" si="48"/>
        <v>0</v>
      </c>
      <c r="I1490" s="117"/>
    </row>
    <row r="1491" spans="1:9" x14ac:dyDescent="0.3">
      <c r="A1491" s="227"/>
      <c r="B1491" s="176" t="e">
        <f t="shared" si="47"/>
        <v>#N/A</v>
      </c>
      <c r="C1491" s="228"/>
      <c r="D1491" s="229"/>
      <c r="E1491" s="230"/>
      <c r="F1491" s="229"/>
      <c r="G1491" s="117"/>
      <c r="H1491" s="231">
        <f t="shared" si="48"/>
        <v>0</v>
      </c>
      <c r="I1491" s="117"/>
    </row>
    <row r="1492" spans="1:9" x14ac:dyDescent="0.3">
      <c r="A1492" s="227"/>
      <c r="B1492" s="176" t="e">
        <f t="shared" si="47"/>
        <v>#N/A</v>
      </c>
      <c r="C1492" s="228"/>
      <c r="D1492" s="229"/>
      <c r="E1492" s="230"/>
      <c r="F1492" s="229"/>
      <c r="G1492" s="117"/>
      <c r="H1492" s="231">
        <f t="shared" si="48"/>
        <v>0</v>
      </c>
      <c r="I1492" s="117"/>
    </row>
    <row r="1493" spans="1:9" x14ac:dyDescent="0.3">
      <c r="A1493" s="227"/>
      <c r="B1493" s="176" t="e">
        <f t="shared" si="47"/>
        <v>#N/A</v>
      </c>
      <c r="C1493" s="228"/>
      <c r="D1493" s="229"/>
      <c r="E1493" s="230"/>
      <c r="F1493" s="229"/>
      <c r="G1493" s="117"/>
      <c r="H1493" s="231">
        <f t="shared" si="48"/>
        <v>0</v>
      </c>
      <c r="I1493" s="117"/>
    </row>
    <row r="1494" spans="1:9" x14ac:dyDescent="0.3">
      <c r="A1494" s="227"/>
      <c r="B1494" s="176" t="e">
        <f t="shared" si="47"/>
        <v>#N/A</v>
      </c>
      <c r="C1494" s="228"/>
      <c r="D1494" s="229"/>
      <c r="E1494" s="230"/>
      <c r="F1494" s="229"/>
      <c r="G1494" s="117"/>
      <c r="H1494" s="231">
        <f t="shared" si="48"/>
        <v>0</v>
      </c>
      <c r="I1494" s="117"/>
    </row>
    <row r="1495" spans="1:9" x14ac:dyDescent="0.3">
      <c r="A1495" s="227"/>
      <c r="B1495" s="176" t="e">
        <f t="shared" si="47"/>
        <v>#N/A</v>
      </c>
      <c r="C1495" s="228"/>
      <c r="D1495" s="229"/>
      <c r="E1495" s="230"/>
      <c r="F1495" s="229"/>
      <c r="G1495" s="117"/>
      <c r="H1495" s="231">
        <f t="shared" si="48"/>
        <v>0</v>
      </c>
      <c r="I1495" s="117"/>
    </row>
    <row r="1496" spans="1:9" x14ac:dyDescent="0.3">
      <c r="A1496" s="227"/>
      <c r="B1496" s="176" t="e">
        <f t="shared" si="47"/>
        <v>#N/A</v>
      </c>
      <c r="C1496" s="228"/>
      <c r="D1496" s="229"/>
      <c r="E1496" s="230"/>
      <c r="F1496" s="229"/>
      <c r="G1496" s="117"/>
      <c r="H1496" s="231">
        <f t="shared" si="48"/>
        <v>0</v>
      </c>
      <c r="I1496" s="117"/>
    </row>
    <row r="1497" spans="1:9" x14ac:dyDescent="0.3">
      <c r="A1497" s="227"/>
      <c r="B1497" s="176" t="e">
        <f t="shared" si="47"/>
        <v>#N/A</v>
      </c>
      <c r="C1497" s="228"/>
      <c r="D1497" s="229"/>
      <c r="E1497" s="230"/>
      <c r="F1497" s="229"/>
      <c r="G1497" s="117"/>
      <c r="H1497" s="231">
        <f t="shared" si="48"/>
        <v>0</v>
      </c>
      <c r="I1497" s="117"/>
    </row>
    <row r="1498" spans="1:9" x14ac:dyDescent="0.3">
      <c r="A1498" s="227"/>
      <c r="B1498" s="176" t="e">
        <f t="shared" si="47"/>
        <v>#N/A</v>
      </c>
      <c r="C1498" s="228"/>
      <c r="D1498" s="229"/>
      <c r="E1498" s="230"/>
      <c r="F1498" s="229"/>
      <c r="G1498" s="117"/>
      <c r="H1498" s="231">
        <f t="shared" si="48"/>
        <v>0</v>
      </c>
      <c r="I1498" s="117"/>
    </row>
    <row r="1499" spans="1:9" x14ac:dyDescent="0.3">
      <c r="A1499" s="227"/>
      <c r="B1499" s="176" t="e">
        <f t="shared" si="47"/>
        <v>#N/A</v>
      </c>
      <c r="C1499" s="228"/>
      <c r="D1499" s="229"/>
      <c r="E1499" s="230"/>
      <c r="F1499" s="229"/>
      <c r="G1499" s="117"/>
      <c r="H1499" s="231">
        <f t="shared" si="48"/>
        <v>0</v>
      </c>
      <c r="I1499" s="117"/>
    </row>
    <row r="1500" spans="1:9" x14ac:dyDescent="0.3">
      <c r="A1500" s="227"/>
      <c r="B1500" s="176" t="e">
        <f t="shared" si="47"/>
        <v>#N/A</v>
      </c>
      <c r="C1500" s="228"/>
      <c r="D1500" s="229"/>
      <c r="E1500" s="230"/>
      <c r="F1500" s="229"/>
      <c r="G1500" s="117"/>
      <c r="H1500" s="231">
        <f t="shared" si="48"/>
        <v>0</v>
      </c>
      <c r="I1500" s="117"/>
    </row>
    <row r="1501" spans="1:9" x14ac:dyDescent="0.3">
      <c r="A1501" s="227"/>
      <c r="B1501" s="176" t="e">
        <f t="shared" si="47"/>
        <v>#N/A</v>
      </c>
      <c r="C1501" s="228"/>
      <c r="D1501" s="229"/>
      <c r="E1501" s="230"/>
      <c r="F1501" s="229"/>
      <c r="G1501" s="117"/>
      <c r="H1501" s="231">
        <f t="shared" si="48"/>
        <v>0</v>
      </c>
      <c r="I1501" s="117"/>
    </row>
    <row r="1502" spans="1:9" x14ac:dyDescent="0.3">
      <c r="A1502" s="227"/>
      <c r="B1502" s="176" t="e">
        <f t="shared" si="47"/>
        <v>#N/A</v>
      </c>
      <c r="C1502" s="228"/>
      <c r="D1502" s="229"/>
      <c r="E1502" s="230"/>
      <c r="F1502" s="229"/>
      <c r="G1502" s="117"/>
      <c r="H1502" s="231">
        <f t="shared" si="48"/>
        <v>0</v>
      </c>
      <c r="I1502" s="117"/>
    </row>
    <row r="1503" spans="1:9" x14ac:dyDescent="0.3">
      <c r="A1503" s="227"/>
      <c r="B1503" s="176" t="e">
        <f t="shared" si="47"/>
        <v>#N/A</v>
      </c>
      <c r="C1503" s="228"/>
      <c r="D1503" s="229"/>
      <c r="E1503" s="230"/>
      <c r="F1503" s="229"/>
      <c r="G1503" s="117"/>
      <c r="H1503" s="231">
        <f t="shared" si="48"/>
        <v>0</v>
      </c>
      <c r="I1503" s="117"/>
    </row>
    <row r="1504" spans="1:9" x14ac:dyDescent="0.3">
      <c r="A1504" s="227"/>
      <c r="B1504" s="176" t="e">
        <f t="shared" si="47"/>
        <v>#N/A</v>
      </c>
      <c r="C1504" s="228"/>
      <c r="D1504" s="229"/>
      <c r="E1504" s="230"/>
      <c r="F1504" s="229"/>
      <c r="G1504" s="117"/>
      <c r="H1504" s="231">
        <f t="shared" si="48"/>
        <v>0</v>
      </c>
      <c r="I1504" s="117"/>
    </row>
    <row r="1505" spans="1:9" x14ac:dyDescent="0.3">
      <c r="A1505" s="227"/>
      <c r="B1505" s="176" t="e">
        <f t="shared" si="47"/>
        <v>#N/A</v>
      </c>
      <c r="C1505" s="228"/>
      <c r="D1505" s="229"/>
      <c r="E1505" s="230"/>
      <c r="F1505" s="229"/>
      <c r="G1505" s="117"/>
      <c r="H1505" s="231">
        <f t="shared" si="48"/>
        <v>0</v>
      </c>
      <c r="I1505" s="117"/>
    </row>
    <row r="1506" spans="1:9" x14ac:dyDescent="0.3">
      <c r="A1506" s="227"/>
      <c r="B1506" s="176" t="e">
        <f t="shared" si="47"/>
        <v>#N/A</v>
      </c>
      <c r="C1506" s="228"/>
      <c r="D1506" s="229"/>
      <c r="E1506" s="230"/>
      <c r="F1506" s="229"/>
      <c r="G1506" s="117"/>
      <c r="H1506" s="231">
        <f t="shared" si="48"/>
        <v>0</v>
      </c>
      <c r="I1506" s="117"/>
    </row>
    <row r="1507" spans="1:9" x14ac:dyDescent="0.3">
      <c r="A1507" s="227"/>
      <c r="B1507" s="176" t="e">
        <f t="shared" si="47"/>
        <v>#N/A</v>
      </c>
      <c r="C1507" s="228"/>
      <c r="D1507" s="229"/>
      <c r="E1507" s="230"/>
      <c r="F1507" s="229"/>
      <c r="G1507" s="117"/>
      <c r="H1507" s="231">
        <f t="shared" si="48"/>
        <v>0</v>
      </c>
      <c r="I1507" s="117"/>
    </row>
    <row r="1508" spans="1:9" x14ac:dyDescent="0.3">
      <c r="A1508" s="227"/>
      <c r="B1508" s="176" t="e">
        <f t="shared" si="47"/>
        <v>#N/A</v>
      </c>
      <c r="C1508" s="228"/>
      <c r="D1508" s="229"/>
      <c r="E1508" s="230"/>
      <c r="F1508" s="229"/>
      <c r="G1508" s="117"/>
      <c r="H1508" s="231">
        <f t="shared" si="48"/>
        <v>0</v>
      </c>
      <c r="I1508" s="117"/>
    </row>
    <row r="1509" spans="1:9" x14ac:dyDescent="0.3">
      <c r="A1509" s="227"/>
      <c r="B1509" s="176" t="e">
        <f t="shared" si="47"/>
        <v>#N/A</v>
      </c>
      <c r="C1509" s="228"/>
      <c r="D1509" s="229"/>
      <c r="E1509" s="230"/>
      <c r="F1509" s="229"/>
      <c r="G1509" s="117"/>
      <c r="H1509" s="231">
        <f t="shared" si="48"/>
        <v>0</v>
      </c>
      <c r="I1509" s="117"/>
    </row>
    <row r="1510" spans="1:9" x14ac:dyDescent="0.3">
      <c r="A1510" s="227"/>
      <c r="B1510" s="176" t="e">
        <f t="shared" si="47"/>
        <v>#N/A</v>
      </c>
      <c r="C1510" s="228"/>
      <c r="D1510" s="229"/>
      <c r="E1510" s="230"/>
      <c r="F1510" s="229"/>
      <c r="G1510" s="117"/>
      <c r="H1510" s="231">
        <f t="shared" si="48"/>
        <v>0</v>
      </c>
      <c r="I1510" s="117"/>
    </row>
    <row r="1511" spans="1:9" x14ac:dyDescent="0.3">
      <c r="A1511" s="227"/>
      <c r="B1511" s="176" t="e">
        <f t="shared" si="47"/>
        <v>#N/A</v>
      </c>
      <c r="C1511" s="228"/>
      <c r="D1511" s="229"/>
      <c r="E1511" s="230"/>
      <c r="F1511" s="229"/>
      <c r="G1511" s="117"/>
      <c r="H1511" s="231">
        <f t="shared" si="48"/>
        <v>0</v>
      </c>
      <c r="I1511" s="117"/>
    </row>
    <row r="1512" spans="1:9" x14ac:dyDescent="0.3">
      <c r="A1512" s="227"/>
      <c r="B1512" s="176" t="e">
        <f t="shared" si="47"/>
        <v>#N/A</v>
      </c>
      <c r="C1512" s="228"/>
      <c r="D1512" s="229"/>
      <c r="E1512" s="230"/>
      <c r="F1512" s="229"/>
      <c r="G1512" s="117"/>
      <c r="H1512" s="231">
        <f t="shared" si="48"/>
        <v>0</v>
      </c>
      <c r="I1512" s="117"/>
    </row>
    <row r="1513" spans="1:9" x14ac:dyDescent="0.3">
      <c r="A1513" s="227"/>
      <c r="B1513" s="176" t="e">
        <f t="shared" si="47"/>
        <v>#N/A</v>
      </c>
      <c r="C1513" s="228"/>
      <c r="D1513" s="229"/>
      <c r="E1513" s="230"/>
      <c r="F1513" s="229"/>
      <c r="G1513" s="117"/>
      <c r="H1513" s="231">
        <f t="shared" si="48"/>
        <v>0</v>
      </c>
      <c r="I1513" s="117"/>
    </row>
    <row r="1514" spans="1:9" x14ac:dyDescent="0.3">
      <c r="A1514" s="227"/>
      <c r="B1514" s="176" t="e">
        <f t="shared" si="47"/>
        <v>#N/A</v>
      </c>
      <c r="C1514" s="228"/>
      <c r="D1514" s="229"/>
      <c r="E1514" s="230"/>
      <c r="F1514" s="229"/>
      <c r="G1514" s="117"/>
      <c r="H1514" s="231">
        <f t="shared" si="48"/>
        <v>0</v>
      </c>
      <c r="I1514" s="117"/>
    </row>
    <row r="1515" spans="1:9" x14ac:dyDescent="0.3">
      <c r="A1515" s="227"/>
      <c r="B1515" s="176" t="e">
        <f t="shared" si="47"/>
        <v>#N/A</v>
      </c>
      <c r="C1515" s="228"/>
      <c r="D1515" s="229"/>
      <c r="E1515" s="230"/>
      <c r="F1515" s="229"/>
      <c r="G1515" s="117"/>
      <c r="H1515" s="231">
        <f t="shared" si="48"/>
        <v>0</v>
      </c>
      <c r="I1515" s="117"/>
    </row>
    <row r="1516" spans="1:9" x14ac:dyDescent="0.3">
      <c r="A1516" s="227"/>
      <c r="B1516" s="176" t="e">
        <f t="shared" si="47"/>
        <v>#N/A</v>
      </c>
      <c r="C1516" s="228"/>
      <c r="D1516" s="229"/>
      <c r="E1516" s="230"/>
      <c r="F1516" s="229"/>
      <c r="G1516" s="117"/>
      <c r="H1516" s="231">
        <f t="shared" si="48"/>
        <v>0</v>
      </c>
      <c r="I1516" s="117"/>
    </row>
    <row r="1517" spans="1:9" x14ac:dyDescent="0.3">
      <c r="A1517" s="227"/>
      <c r="B1517" s="176" t="e">
        <f t="shared" si="47"/>
        <v>#N/A</v>
      </c>
      <c r="C1517" s="228"/>
      <c r="D1517" s="229"/>
      <c r="E1517" s="230"/>
      <c r="F1517" s="229"/>
      <c r="G1517" s="117"/>
      <c r="H1517" s="231">
        <f t="shared" si="48"/>
        <v>0</v>
      </c>
      <c r="I1517" s="117"/>
    </row>
    <row r="1518" spans="1:9" x14ac:dyDescent="0.3">
      <c r="A1518" s="227"/>
      <c r="B1518" s="176" t="e">
        <f t="shared" si="47"/>
        <v>#N/A</v>
      </c>
      <c r="C1518" s="228"/>
      <c r="D1518" s="229"/>
      <c r="E1518" s="230"/>
      <c r="F1518" s="229"/>
      <c r="G1518" s="117"/>
      <c r="H1518" s="231">
        <f t="shared" si="48"/>
        <v>0</v>
      </c>
      <c r="I1518" s="117"/>
    </row>
    <row r="1519" spans="1:9" x14ac:dyDescent="0.3">
      <c r="A1519" s="227"/>
      <c r="B1519" s="176" t="e">
        <f t="shared" si="47"/>
        <v>#N/A</v>
      </c>
      <c r="C1519" s="228"/>
      <c r="D1519" s="229"/>
      <c r="E1519" s="230"/>
      <c r="F1519" s="229"/>
      <c r="G1519" s="117"/>
      <c r="H1519" s="231">
        <f t="shared" si="48"/>
        <v>0</v>
      </c>
      <c r="I1519" s="117"/>
    </row>
    <row r="1520" spans="1:9" x14ac:dyDescent="0.3">
      <c r="A1520" s="227"/>
      <c r="B1520" s="176" t="e">
        <f t="shared" si="47"/>
        <v>#N/A</v>
      </c>
      <c r="C1520" s="228"/>
      <c r="D1520" s="229"/>
      <c r="E1520" s="230"/>
      <c r="F1520" s="229"/>
      <c r="G1520" s="117"/>
      <c r="H1520" s="231">
        <f t="shared" si="48"/>
        <v>0</v>
      </c>
      <c r="I1520" s="117"/>
    </row>
    <row r="1521" spans="1:9" x14ac:dyDescent="0.3">
      <c r="A1521" s="227"/>
      <c r="B1521" s="176" t="e">
        <f t="shared" si="47"/>
        <v>#N/A</v>
      </c>
      <c r="C1521" s="228"/>
      <c r="D1521" s="229"/>
      <c r="E1521" s="230"/>
      <c r="F1521" s="229"/>
      <c r="G1521" s="117"/>
      <c r="H1521" s="231">
        <f t="shared" si="48"/>
        <v>0</v>
      </c>
      <c r="I1521" s="117"/>
    </row>
    <row r="1522" spans="1:9" x14ac:dyDescent="0.3">
      <c r="A1522" s="227"/>
      <c r="B1522" s="176" t="e">
        <f t="shared" si="47"/>
        <v>#N/A</v>
      </c>
      <c r="C1522" s="228"/>
      <c r="D1522" s="229"/>
      <c r="E1522" s="230"/>
      <c r="F1522" s="229"/>
      <c r="G1522" s="117"/>
      <c r="H1522" s="231">
        <f t="shared" si="48"/>
        <v>0</v>
      </c>
      <c r="I1522" s="117"/>
    </row>
    <row r="1523" spans="1:9" x14ac:dyDescent="0.3">
      <c r="A1523" s="227"/>
      <c r="B1523" s="176" t="e">
        <f t="shared" si="47"/>
        <v>#N/A</v>
      </c>
      <c r="C1523" s="228"/>
      <c r="D1523" s="229"/>
      <c r="E1523" s="230"/>
      <c r="F1523" s="229"/>
      <c r="G1523" s="117"/>
      <c r="H1523" s="231">
        <f t="shared" si="48"/>
        <v>0</v>
      </c>
      <c r="I1523" s="117"/>
    </row>
    <row r="1524" spans="1:9" x14ac:dyDescent="0.3">
      <c r="A1524" s="227"/>
      <c r="B1524" s="176" t="e">
        <f t="shared" si="47"/>
        <v>#N/A</v>
      </c>
      <c r="C1524" s="228"/>
      <c r="D1524" s="229"/>
      <c r="E1524" s="230"/>
      <c r="F1524" s="229"/>
      <c r="G1524" s="117"/>
      <c r="H1524" s="231">
        <f t="shared" si="48"/>
        <v>0</v>
      </c>
      <c r="I1524" s="117"/>
    </row>
    <row r="1525" spans="1:9" x14ac:dyDescent="0.3">
      <c r="A1525" s="227"/>
      <c r="B1525" s="176" t="e">
        <f t="shared" si="47"/>
        <v>#N/A</v>
      </c>
      <c r="C1525" s="228"/>
      <c r="D1525" s="229"/>
      <c r="E1525" s="230"/>
      <c r="F1525" s="229"/>
      <c r="G1525" s="117"/>
      <c r="H1525" s="231">
        <f t="shared" si="48"/>
        <v>0</v>
      </c>
      <c r="I1525" s="117"/>
    </row>
    <row r="1526" spans="1:9" x14ac:dyDescent="0.3">
      <c r="A1526" s="227"/>
      <c r="B1526" s="176" t="e">
        <f t="shared" si="47"/>
        <v>#N/A</v>
      </c>
      <c r="C1526" s="228"/>
      <c r="D1526" s="229"/>
      <c r="E1526" s="230"/>
      <c r="F1526" s="229"/>
      <c r="G1526" s="117"/>
      <c r="H1526" s="231">
        <f t="shared" si="48"/>
        <v>0</v>
      </c>
      <c r="I1526" s="117"/>
    </row>
    <row r="1527" spans="1:9" x14ac:dyDescent="0.3">
      <c r="A1527" s="227"/>
      <c r="B1527" s="176" t="e">
        <f t="shared" si="47"/>
        <v>#N/A</v>
      </c>
      <c r="C1527" s="228"/>
      <c r="D1527" s="229"/>
      <c r="E1527" s="230"/>
      <c r="F1527" s="229"/>
      <c r="G1527" s="117"/>
      <c r="H1527" s="231">
        <f t="shared" si="48"/>
        <v>0</v>
      </c>
      <c r="I1527" s="117"/>
    </row>
    <row r="1528" spans="1:9" x14ac:dyDescent="0.3">
      <c r="A1528" s="227"/>
      <c r="B1528" s="176" t="e">
        <f t="shared" si="47"/>
        <v>#N/A</v>
      </c>
      <c r="C1528" s="228"/>
      <c r="D1528" s="229"/>
      <c r="E1528" s="230"/>
      <c r="F1528" s="229"/>
      <c r="G1528" s="117"/>
      <c r="H1528" s="231">
        <f t="shared" si="48"/>
        <v>0</v>
      </c>
      <c r="I1528" s="117"/>
    </row>
    <row r="1529" spans="1:9" x14ac:dyDescent="0.3">
      <c r="A1529" s="227"/>
      <c r="B1529" s="176" t="e">
        <f t="shared" si="47"/>
        <v>#N/A</v>
      </c>
      <c r="C1529" s="228"/>
      <c r="D1529" s="229"/>
      <c r="E1529" s="230"/>
      <c r="F1529" s="229"/>
      <c r="G1529" s="117"/>
      <c r="H1529" s="231">
        <f t="shared" si="48"/>
        <v>0</v>
      </c>
      <c r="I1529" s="117"/>
    </row>
    <row r="1530" spans="1:9" x14ac:dyDescent="0.3">
      <c r="A1530" s="227"/>
      <c r="B1530" s="176" t="e">
        <f t="shared" si="47"/>
        <v>#N/A</v>
      </c>
      <c r="C1530" s="228"/>
      <c r="D1530" s="229"/>
      <c r="E1530" s="230"/>
      <c r="F1530" s="229"/>
      <c r="G1530" s="117"/>
      <c r="H1530" s="231">
        <f t="shared" si="48"/>
        <v>0</v>
      </c>
      <c r="I1530" s="117"/>
    </row>
    <row r="1531" spans="1:9" x14ac:dyDescent="0.3">
      <c r="A1531" s="227"/>
      <c r="B1531" s="176" t="e">
        <f t="shared" si="47"/>
        <v>#N/A</v>
      </c>
      <c r="C1531" s="228"/>
      <c r="D1531" s="229"/>
      <c r="E1531" s="230"/>
      <c r="F1531" s="229"/>
      <c r="G1531" s="117"/>
      <c r="H1531" s="231">
        <f t="shared" si="48"/>
        <v>0</v>
      </c>
      <c r="I1531" s="117"/>
    </row>
    <row r="1532" spans="1:9" x14ac:dyDescent="0.3">
      <c r="A1532" s="227"/>
      <c r="B1532" s="176" t="e">
        <f t="shared" si="47"/>
        <v>#N/A</v>
      </c>
      <c r="C1532" s="228"/>
      <c r="D1532" s="229"/>
      <c r="E1532" s="230"/>
      <c r="F1532" s="229"/>
      <c r="G1532" s="117"/>
      <c r="H1532" s="231">
        <f t="shared" si="48"/>
        <v>0</v>
      </c>
      <c r="I1532" s="117"/>
    </row>
    <row r="1533" spans="1:9" x14ac:dyDescent="0.3">
      <c r="A1533" s="227"/>
      <c r="B1533" s="176" t="e">
        <f t="shared" si="47"/>
        <v>#N/A</v>
      </c>
      <c r="C1533" s="228"/>
      <c r="D1533" s="229"/>
      <c r="E1533" s="230"/>
      <c r="F1533" s="229"/>
      <c r="G1533" s="117"/>
      <c r="H1533" s="231">
        <f t="shared" si="48"/>
        <v>0</v>
      </c>
      <c r="I1533" s="117"/>
    </row>
    <row r="1534" spans="1:9" x14ac:dyDescent="0.3">
      <c r="A1534" s="227"/>
      <c r="B1534" s="176" t="e">
        <f t="shared" si="47"/>
        <v>#N/A</v>
      </c>
      <c r="C1534" s="228"/>
      <c r="D1534" s="229"/>
      <c r="E1534" s="230"/>
      <c r="F1534" s="229"/>
      <c r="G1534" s="117"/>
      <c r="H1534" s="231">
        <f t="shared" si="48"/>
        <v>0</v>
      </c>
      <c r="I1534" s="117"/>
    </row>
    <row r="1535" spans="1:9" x14ac:dyDescent="0.3">
      <c r="A1535" s="227"/>
      <c r="B1535" s="176" t="e">
        <f t="shared" si="47"/>
        <v>#N/A</v>
      </c>
      <c r="C1535" s="228"/>
      <c r="D1535" s="229"/>
      <c r="E1535" s="230"/>
      <c r="F1535" s="229"/>
      <c r="G1535" s="117"/>
      <c r="H1535" s="231">
        <f t="shared" si="48"/>
        <v>0</v>
      </c>
      <c r="I1535" s="117"/>
    </row>
    <row r="1536" spans="1:9" x14ac:dyDescent="0.3">
      <c r="A1536" s="227"/>
      <c r="B1536" s="176" t="e">
        <f t="shared" si="47"/>
        <v>#N/A</v>
      </c>
      <c r="C1536" s="228"/>
      <c r="D1536" s="229"/>
      <c r="E1536" s="230"/>
      <c r="F1536" s="229"/>
      <c r="G1536" s="117"/>
      <c r="H1536" s="231">
        <f t="shared" si="48"/>
        <v>0</v>
      </c>
      <c r="I1536" s="117"/>
    </row>
    <row r="1537" spans="1:9" x14ac:dyDescent="0.3">
      <c r="A1537" s="227"/>
      <c r="B1537" s="176" t="e">
        <f t="shared" si="47"/>
        <v>#N/A</v>
      </c>
      <c r="C1537" s="228"/>
      <c r="D1537" s="229"/>
      <c r="E1537" s="230"/>
      <c r="F1537" s="229"/>
      <c r="G1537" s="117"/>
      <c r="H1537" s="231">
        <f t="shared" si="48"/>
        <v>0</v>
      </c>
      <c r="I1537" s="117"/>
    </row>
    <row r="1538" spans="1:9" x14ac:dyDescent="0.3">
      <c r="A1538" s="227"/>
      <c r="B1538" s="176" t="e">
        <f t="shared" si="47"/>
        <v>#N/A</v>
      </c>
      <c r="C1538" s="228"/>
      <c r="D1538" s="229"/>
      <c r="E1538" s="230"/>
      <c r="F1538" s="229"/>
      <c r="G1538" s="117"/>
      <c r="H1538" s="231">
        <f t="shared" si="48"/>
        <v>0</v>
      </c>
      <c r="I1538" s="117"/>
    </row>
    <row r="1539" spans="1:9" x14ac:dyDescent="0.3">
      <c r="A1539" s="227"/>
      <c r="B1539" s="176" t="e">
        <f t="shared" si="47"/>
        <v>#N/A</v>
      </c>
      <c r="C1539" s="228"/>
      <c r="D1539" s="229"/>
      <c r="E1539" s="230"/>
      <c r="F1539" s="229"/>
      <c r="G1539" s="117"/>
      <c r="H1539" s="231">
        <f t="shared" si="48"/>
        <v>0</v>
      </c>
      <c r="I1539" s="117"/>
    </row>
    <row r="1540" spans="1:9" x14ac:dyDescent="0.3">
      <c r="A1540" s="227"/>
      <c r="B1540" s="176" t="e">
        <f t="shared" si="47"/>
        <v>#N/A</v>
      </c>
      <c r="C1540" s="228"/>
      <c r="D1540" s="229"/>
      <c r="E1540" s="230"/>
      <c r="F1540" s="229"/>
      <c r="G1540" s="117"/>
      <c r="H1540" s="231">
        <f t="shared" si="48"/>
        <v>0</v>
      </c>
      <c r="I1540" s="117"/>
    </row>
    <row r="1541" spans="1:9" x14ac:dyDescent="0.3">
      <c r="A1541" s="227"/>
      <c r="B1541" s="176" t="e">
        <f t="shared" si="47"/>
        <v>#N/A</v>
      </c>
      <c r="C1541" s="228"/>
      <c r="D1541" s="229"/>
      <c r="E1541" s="230"/>
      <c r="F1541" s="229"/>
      <c r="G1541" s="117"/>
      <c r="H1541" s="231">
        <f t="shared" si="48"/>
        <v>0</v>
      </c>
      <c r="I1541" s="117"/>
    </row>
    <row r="1542" spans="1:9" x14ac:dyDescent="0.3">
      <c r="A1542" s="227"/>
      <c r="B1542" s="176" t="e">
        <f t="shared" si="47"/>
        <v>#N/A</v>
      </c>
      <c r="C1542" s="228"/>
      <c r="D1542" s="229"/>
      <c r="E1542" s="230"/>
      <c r="F1542" s="229"/>
      <c r="G1542" s="117"/>
      <c r="H1542" s="231">
        <f t="shared" si="48"/>
        <v>0</v>
      </c>
      <c r="I1542" s="117"/>
    </row>
    <row r="1543" spans="1:9" x14ac:dyDescent="0.3">
      <c r="A1543" s="227"/>
      <c r="B1543" s="176" t="e">
        <f t="shared" ref="B1543:B1606" si="49">LOOKUP(A1543,podpolozky2,nazvypodpoloziek2)</f>
        <v>#N/A</v>
      </c>
      <c r="C1543" s="228"/>
      <c r="D1543" s="229"/>
      <c r="E1543" s="230"/>
      <c r="F1543" s="229"/>
      <c r="G1543" s="117"/>
      <c r="H1543" s="231">
        <f t="shared" ref="H1543:H1606" si="50">G1543-I1543</f>
        <v>0</v>
      </c>
      <c r="I1543" s="117"/>
    </row>
    <row r="1544" spans="1:9" x14ac:dyDescent="0.3">
      <c r="A1544" s="227"/>
      <c r="B1544" s="176" t="e">
        <f t="shared" si="49"/>
        <v>#N/A</v>
      </c>
      <c r="C1544" s="228"/>
      <c r="D1544" s="229"/>
      <c r="E1544" s="230"/>
      <c r="F1544" s="229"/>
      <c r="G1544" s="117"/>
      <c r="H1544" s="231">
        <f t="shared" si="50"/>
        <v>0</v>
      </c>
      <c r="I1544" s="117"/>
    </row>
    <row r="1545" spans="1:9" x14ac:dyDescent="0.3">
      <c r="A1545" s="227"/>
      <c r="B1545" s="176" t="e">
        <f t="shared" si="49"/>
        <v>#N/A</v>
      </c>
      <c r="C1545" s="228"/>
      <c r="D1545" s="229"/>
      <c r="E1545" s="230"/>
      <c r="F1545" s="229"/>
      <c r="G1545" s="117"/>
      <c r="H1545" s="231">
        <f t="shared" si="50"/>
        <v>0</v>
      </c>
      <c r="I1545" s="117"/>
    </row>
    <row r="1546" spans="1:9" x14ac:dyDescent="0.3">
      <c r="A1546" s="227"/>
      <c r="B1546" s="176" t="e">
        <f t="shared" si="49"/>
        <v>#N/A</v>
      </c>
      <c r="C1546" s="228"/>
      <c r="D1546" s="229"/>
      <c r="E1546" s="230"/>
      <c r="F1546" s="229"/>
      <c r="G1546" s="117"/>
      <c r="H1546" s="231">
        <f t="shared" si="50"/>
        <v>0</v>
      </c>
      <c r="I1546" s="117"/>
    </row>
    <row r="1547" spans="1:9" x14ac:dyDescent="0.3">
      <c r="A1547" s="227"/>
      <c r="B1547" s="176" t="e">
        <f t="shared" si="49"/>
        <v>#N/A</v>
      </c>
      <c r="C1547" s="228"/>
      <c r="D1547" s="229"/>
      <c r="E1547" s="230"/>
      <c r="F1547" s="229"/>
      <c r="G1547" s="117"/>
      <c r="H1547" s="231">
        <f t="shared" si="50"/>
        <v>0</v>
      </c>
      <c r="I1547" s="117"/>
    </row>
    <row r="1548" spans="1:9" x14ac:dyDescent="0.3">
      <c r="A1548" s="227"/>
      <c r="B1548" s="176" t="e">
        <f t="shared" si="49"/>
        <v>#N/A</v>
      </c>
      <c r="C1548" s="228"/>
      <c r="D1548" s="229"/>
      <c r="E1548" s="230"/>
      <c r="F1548" s="229"/>
      <c r="G1548" s="117"/>
      <c r="H1548" s="231">
        <f t="shared" si="50"/>
        <v>0</v>
      </c>
      <c r="I1548" s="117"/>
    </row>
    <row r="1549" spans="1:9" x14ac:dyDescent="0.3">
      <c r="A1549" s="227"/>
      <c r="B1549" s="176" t="e">
        <f t="shared" si="49"/>
        <v>#N/A</v>
      </c>
      <c r="C1549" s="228"/>
      <c r="D1549" s="229"/>
      <c r="E1549" s="230"/>
      <c r="F1549" s="229"/>
      <c r="G1549" s="117"/>
      <c r="H1549" s="231">
        <f t="shared" si="50"/>
        <v>0</v>
      </c>
      <c r="I1549" s="117"/>
    </row>
    <row r="1550" spans="1:9" x14ac:dyDescent="0.3">
      <c r="A1550" s="227"/>
      <c r="B1550" s="176" t="e">
        <f t="shared" si="49"/>
        <v>#N/A</v>
      </c>
      <c r="C1550" s="228"/>
      <c r="D1550" s="229"/>
      <c r="E1550" s="230"/>
      <c r="F1550" s="229"/>
      <c r="G1550" s="117"/>
      <c r="H1550" s="231">
        <f t="shared" si="50"/>
        <v>0</v>
      </c>
      <c r="I1550" s="117"/>
    </row>
    <row r="1551" spans="1:9" x14ac:dyDescent="0.3">
      <c r="A1551" s="227"/>
      <c r="B1551" s="176" t="e">
        <f t="shared" si="49"/>
        <v>#N/A</v>
      </c>
      <c r="C1551" s="228"/>
      <c r="D1551" s="229"/>
      <c r="E1551" s="230"/>
      <c r="F1551" s="229"/>
      <c r="G1551" s="117"/>
      <c r="H1551" s="231">
        <f t="shared" si="50"/>
        <v>0</v>
      </c>
      <c r="I1551" s="117"/>
    </row>
    <row r="1552" spans="1:9" x14ac:dyDescent="0.3">
      <c r="A1552" s="227"/>
      <c r="B1552" s="176" t="e">
        <f t="shared" si="49"/>
        <v>#N/A</v>
      </c>
      <c r="C1552" s="228"/>
      <c r="D1552" s="229"/>
      <c r="E1552" s="230"/>
      <c r="F1552" s="229"/>
      <c r="G1552" s="117"/>
      <c r="H1552" s="231">
        <f t="shared" si="50"/>
        <v>0</v>
      </c>
      <c r="I1552" s="117"/>
    </row>
    <row r="1553" spans="1:9" x14ac:dyDescent="0.3">
      <c r="A1553" s="227"/>
      <c r="B1553" s="176" t="e">
        <f t="shared" si="49"/>
        <v>#N/A</v>
      </c>
      <c r="C1553" s="228"/>
      <c r="D1553" s="229"/>
      <c r="E1553" s="230"/>
      <c r="F1553" s="229"/>
      <c r="G1553" s="117"/>
      <c r="H1553" s="231">
        <f t="shared" si="50"/>
        <v>0</v>
      </c>
      <c r="I1553" s="117"/>
    </row>
    <row r="1554" spans="1:9" x14ac:dyDescent="0.3">
      <c r="A1554" s="227"/>
      <c r="B1554" s="176" t="e">
        <f t="shared" si="49"/>
        <v>#N/A</v>
      </c>
      <c r="C1554" s="228"/>
      <c r="D1554" s="229"/>
      <c r="E1554" s="230"/>
      <c r="F1554" s="229"/>
      <c r="G1554" s="117"/>
      <c r="H1554" s="231">
        <f t="shared" si="50"/>
        <v>0</v>
      </c>
      <c r="I1554" s="117"/>
    </row>
    <row r="1555" spans="1:9" x14ac:dyDescent="0.3">
      <c r="A1555" s="227"/>
      <c r="B1555" s="176" t="e">
        <f t="shared" si="49"/>
        <v>#N/A</v>
      </c>
      <c r="C1555" s="228"/>
      <c r="D1555" s="229"/>
      <c r="E1555" s="230"/>
      <c r="F1555" s="229"/>
      <c r="G1555" s="117"/>
      <c r="H1555" s="231">
        <f t="shared" si="50"/>
        <v>0</v>
      </c>
      <c r="I1555" s="117"/>
    </row>
    <row r="1556" spans="1:9" x14ac:dyDescent="0.3">
      <c r="A1556" s="227"/>
      <c r="B1556" s="176" t="e">
        <f t="shared" si="49"/>
        <v>#N/A</v>
      </c>
      <c r="C1556" s="228"/>
      <c r="D1556" s="229"/>
      <c r="E1556" s="230"/>
      <c r="F1556" s="229"/>
      <c r="G1556" s="117"/>
      <c r="H1556" s="231">
        <f t="shared" si="50"/>
        <v>0</v>
      </c>
      <c r="I1556" s="117"/>
    </row>
    <row r="1557" spans="1:9" x14ac:dyDescent="0.3">
      <c r="A1557" s="227"/>
      <c r="B1557" s="176" t="e">
        <f t="shared" si="49"/>
        <v>#N/A</v>
      </c>
      <c r="C1557" s="228"/>
      <c r="D1557" s="229"/>
      <c r="E1557" s="230"/>
      <c r="F1557" s="229"/>
      <c r="G1557" s="117"/>
      <c r="H1557" s="231">
        <f t="shared" si="50"/>
        <v>0</v>
      </c>
      <c r="I1557" s="117"/>
    </row>
    <row r="1558" spans="1:9" x14ac:dyDescent="0.3">
      <c r="A1558" s="227"/>
      <c r="B1558" s="176" t="e">
        <f t="shared" si="49"/>
        <v>#N/A</v>
      </c>
      <c r="C1558" s="228"/>
      <c r="D1558" s="229"/>
      <c r="E1558" s="230"/>
      <c r="F1558" s="229"/>
      <c r="G1558" s="117"/>
      <c r="H1558" s="231">
        <f t="shared" si="50"/>
        <v>0</v>
      </c>
      <c r="I1558" s="117"/>
    </row>
    <row r="1559" spans="1:9" x14ac:dyDescent="0.3">
      <c r="A1559" s="227"/>
      <c r="B1559" s="176" t="e">
        <f t="shared" si="49"/>
        <v>#N/A</v>
      </c>
      <c r="C1559" s="228"/>
      <c r="D1559" s="229"/>
      <c r="E1559" s="230"/>
      <c r="F1559" s="229"/>
      <c r="G1559" s="117"/>
      <c r="H1559" s="231">
        <f t="shared" si="50"/>
        <v>0</v>
      </c>
      <c r="I1559" s="117"/>
    </row>
    <row r="1560" spans="1:9" x14ac:dyDescent="0.3">
      <c r="A1560" s="227"/>
      <c r="B1560" s="176" t="e">
        <f t="shared" si="49"/>
        <v>#N/A</v>
      </c>
      <c r="C1560" s="228"/>
      <c r="D1560" s="229"/>
      <c r="E1560" s="230"/>
      <c r="F1560" s="229"/>
      <c r="G1560" s="117"/>
      <c r="H1560" s="231">
        <f t="shared" si="50"/>
        <v>0</v>
      </c>
      <c r="I1560" s="117"/>
    </row>
    <row r="1561" spans="1:9" x14ac:dyDescent="0.3">
      <c r="A1561" s="227"/>
      <c r="B1561" s="176" t="e">
        <f t="shared" si="49"/>
        <v>#N/A</v>
      </c>
      <c r="C1561" s="228"/>
      <c r="D1561" s="229"/>
      <c r="E1561" s="230"/>
      <c r="F1561" s="229"/>
      <c r="G1561" s="117"/>
      <c r="H1561" s="231">
        <f t="shared" si="50"/>
        <v>0</v>
      </c>
      <c r="I1561" s="117"/>
    </row>
    <row r="1562" spans="1:9" x14ac:dyDescent="0.3">
      <c r="A1562" s="227"/>
      <c r="B1562" s="176" t="e">
        <f t="shared" si="49"/>
        <v>#N/A</v>
      </c>
      <c r="C1562" s="228"/>
      <c r="D1562" s="229"/>
      <c r="E1562" s="230"/>
      <c r="F1562" s="229"/>
      <c r="G1562" s="117"/>
      <c r="H1562" s="231">
        <f t="shared" si="50"/>
        <v>0</v>
      </c>
      <c r="I1562" s="117"/>
    </row>
    <row r="1563" spans="1:9" x14ac:dyDescent="0.3">
      <c r="A1563" s="227"/>
      <c r="B1563" s="176" t="e">
        <f t="shared" si="49"/>
        <v>#N/A</v>
      </c>
      <c r="C1563" s="228"/>
      <c r="D1563" s="229"/>
      <c r="E1563" s="230"/>
      <c r="F1563" s="229"/>
      <c r="G1563" s="117"/>
      <c r="H1563" s="231">
        <f t="shared" si="50"/>
        <v>0</v>
      </c>
      <c r="I1563" s="117"/>
    </row>
    <row r="1564" spans="1:9" x14ac:dyDescent="0.3">
      <c r="A1564" s="227"/>
      <c r="B1564" s="176" t="e">
        <f t="shared" si="49"/>
        <v>#N/A</v>
      </c>
      <c r="C1564" s="228"/>
      <c r="D1564" s="229"/>
      <c r="E1564" s="230"/>
      <c r="F1564" s="229"/>
      <c r="G1564" s="117"/>
      <c r="H1564" s="231">
        <f t="shared" si="50"/>
        <v>0</v>
      </c>
      <c r="I1564" s="117"/>
    </row>
    <row r="1565" spans="1:9" x14ac:dyDescent="0.3">
      <c r="A1565" s="227"/>
      <c r="B1565" s="176" t="e">
        <f t="shared" si="49"/>
        <v>#N/A</v>
      </c>
      <c r="C1565" s="228"/>
      <c r="D1565" s="229"/>
      <c r="E1565" s="230"/>
      <c r="F1565" s="229"/>
      <c r="G1565" s="117"/>
      <c r="H1565" s="231">
        <f t="shared" si="50"/>
        <v>0</v>
      </c>
      <c r="I1565" s="117"/>
    </row>
    <row r="1566" spans="1:9" x14ac:dyDescent="0.3">
      <c r="A1566" s="227"/>
      <c r="B1566" s="176" t="e">
        <f t="shared" si="49"/>
        <v>#N/A</v>
      </c>
      <c r="C1566" s="228"/>
      <c r="D1566" s="229"/>
      <c r="E1566" s="230"/>
      <c r="F1566" s="229"/>
      <c r="G1566" s="117"/>
      <c r="H1566" s="231">
        <f t="shared" si="50"/>
        <v>0</v>
      </c>
      <c r="I1566" s="117"/>
    </row>
    <row r="1567" spans="1:9" x14ac:dyDescent="0.3">
      <c r="A1567" s="227"/>
      <c r="B1567" s="176" t="e">
        <f t="shared" si="49"/>
        <v>#N/A</v>
      </c>
      <c r="C1567" s="228"/>
      <c r="D1567" s="229"/>
      <c r="E1567" s="230"/>
      <c r="F1567" s="229"/>
      <c r="G1567" s="117"/>
      <c r="H1567" s="231">
        <f t="shared" si="50"/>
        <v>0</v>
      </c>
      <c r="I1567" s="117"/>
    </row>
    <row r="1568" spans="1:9" x14ac:dyDescent="0.3">
      <c r="A1568" s="227"/>
      <c r="B1568" s="176" t="e">
        <f t="shared" si="49"/>
        <v>#N/A</v>
      </c>
      <c r="C1568" s="228"/>
      <c r="D1568" s="229"/>
      <c r="E1568" s="230"/>
      <c r="F1568" s="229"/>
      <c r="G1568" s="117"/>
      <c r="H1568" s="231">
        <f t="shared" si="50"/>
        <v>0</v>
      </c>
      <c r="I1568" s="117"/>
    </row>
    <row r="1569" spans="1:9" x14ac:dyDescent="0.3">
      <c r="A1569" s="227"/>
      <c r="B1569" s="176" t="e">
        <f t="shared" si="49"/>
        <v>#N/A</v>
      </c>
      <c r="C1569" s="228"/>
      <c r="D1569" s="229"/>
      <c r="E1569" s="230"/>
      <c r="F1569" s="229"/>
      <c r="G1569" s="117"/>
      <c r="H1569" s="231">
        <f t="shared" si="50"/>
        <v>0</v>
      </c>
      <c r="I1569" s="117"/>
    </row>
    <row r="1570" spans="1:9" x14ac:dyDescent="0.3">
      <c r="A1570" s="227"/>
      <c r="B1570" s="176" t="e">
        <f t="shared" si="49"/>
        <v>#N/A</v>
      </c>
      <c r="C1570" s="228"/>
      <c r="D1570" s="229"/>
      <c r="E1570" s="230"/>
      <c r="F1570" s="229"/>
      <c r="G1570" s="117"/>
      <c r="H1570" s="231">
        <f t="shared" si="50"/>
        <v>0</v>
      </c>
      <c r="I1570" s="117"/>
    </row>
    <row r="1571" spans="1:9" x14ac:dyDescent="0.3">
      <c r="A1571" s="227"/>
      <c r="B1571" s="176" t="e">
        <f t="shared" si="49"/>
        <v>#N/A</v>
      </c>
      <c r="C1571" s="228"/>
      <c r="D1571" s="229"/>
      <c r="E1571" s="230"/>
      <c r="F1571" s="229"/>
      <c r="G1571" s="117"/>
      <c r="H1571" s="231">
        <f t="shared" si="50"/>
        <v>0</v>
      </c>
      <c r="I1571" s="117"/>
    </row>
    <row r="1572" spans="1:9" x14ac:dyDescent="0.3">
      <c r="A1572" s="227"/>
      <c r="B1572" s="176" t="e">
        <f t="shared" si="49"/>
        <v>#N/A</v>
      </c>
      <c r="C1572" s="228"/>
      <c r="D1572" s="229"/>
      <c r="E1572" s="230"/>
      <c r="F1572" s="229"/>
      <c r="G1572" s="117"/>
      <c r="H1572" s="231">
        <f t="shared" si="50"/>
        <v>0</v>
      </c>
      <c r="I1572" s="117"/>
    </row>
    <row r="1573" spans="1:9" x14ac:dyDescent="0.3">
      <c r="A1573" s="227"/>
      <c r="B1573" s="176" t="e">
        <f t="shared" si="49"/>
        <v>#N/A</v>
      </c>
      <c r="C1573" s="228"/>
      <c r="D1573" s="229"/>
      <c r="E1573" s="230"/>
      <c r="F1573" s="229"/>
      <c r="G1573" s="117"/>
      <c r="H1573" s="231">
        <f t="shared" si="50"/>
        <v>0</v>
      </c>
      <c r="I1573" s="117"/>
    </row>
    <row r="1574" spans="1:9" x14ac:dyDescent="0.3">
      <c r="A1574" s="227"/>
      <c r="B1574" s="176" t="e">
        <f t="shared" si="49"/>
        <v>#N/A</v>
      </c>
      <c r="C1574" s="228"/>
      <c r="D1574" s="229"/>
      <c r="E1574" s="230"/>
      <c r="F1574" s="229"/>
      <c r="G1574" s="117"/>
      <c r="H1574" s="231">
        <f t="shared" si="50"/>
        <v>0</v>
      </c>
      <c r="I1574" s="117"/>
    </row>
    <row r="1575" spans="1:9" x14ac:dyDescent="0.3">
      <c r="A1575" s="227"/>
      <c r="B1575" s="176" t="e">
        <f t="shared" si="49"/>
        <v>#N/A</v>
      </c>
      <c r="C1575" s="228"/>
      <c r="D1575" s="229"/>
      <c r="E1575" s="230"/>
      <c r="F1575" s="229"/>
      <c r="G1575" s="117"/>
      <c r="H1575" s="231">
        <f t="shared" si="50"/>
        <v>0</v>
      </c>
      <c r="I1575" s="117"/>
    </row>
    <row r="1576" spans="1:9" x14ac:dyDescent="0.3">
      <c r="A1576" s="227"/>
      <c r="B1576" s="176" t="e">
        <f t="shared" si="49"/>
        <v>#N/A</v>
      </c>
      <c r="C1576" s="228"/>
      <c r="D1576" s="229"/>
      <c r="E1576" s="230"/>
      <c r="F1576" s="229"/>
      <c r="G1576" s="117"/>
      <c r="H1576" s="231">
        <f t="shared" si="50"/>
        <v>0</v>
      </c>
      <c r="I1576" s="117"/>
    </row>
    <row r="1577" spans="1:9" x14ac:dyDescent="0.3">
      <c r="A1577" s="227"/>
      <c r="B1577" s="176" t="e">
        <f t="shared" si="49"/>
        <v>#N/A</v>
      </c>
      <c r="C1577" s="228"/>
      <c r="D1577" s="229"/>
      <c r="E1577" s="230"/>
      <c r="F1577" s="229"/>
      <c r="G1577" s="117"/>
      <c r="H1577" s="231">
        <f t="shared" si="50"/>
        <v>0</v>
      </c>
      <c r="I1577" s="117"/>
    </row>
    <row r="1578" spans="1:9" x14ac:dyDescent="0.3">
      <c r="A1578" s="227"/>
      <c r="B1578" s="176" t="e">
        <f t="shared" si="49"/>
        <v>#N/A</v>
      </c>
      <c r="C1578" s="228"/>
      <c r="D1578" s="229"/>
      <c r="E1578" s="230"/>
      <c r="F1578" s="229"/>
      <c r="G1578" s="117"/>
      <c r="H1578" s="231">
        <f t="shared" si="50"/>
        <v>0</v>
      </c>
      <c r="I1578" s="117"/>
    </row>
    <row r="1579" spans="1:9" x14ac:dyDescent="0.3">
      <c r="A1579" s="227"/>
      <c r="B1579" s="176" t="e">
        <f t="shared" si="49"/>
        <v>#N/A</v>
      </c>
      <c r="C1579" s="228"/>
      <c r="D1579" s="229"/>
      <c r="E1579" s="230"/>
      <c r="F1579" s="229"/>
      <c r="G1579" s="117"/>
      <c r="H1579" s="231">
        <f t="shared" si="50"/>
        <v>0</v>
      </c>
      <c r="I1579" s="117"/>
    </row>
    <row r="1580" spans="1:9" x14ac:dyDescent="0.3">
      <c r="A1580" s="227"/>
      <c r="B1580" s="176" t="e">
        <f t="shared" si="49"/>
        <v>#N/A</v>
      </c>
      <c r="C1580" s="228"/>
      <c r="D1580" s="229"/>
      <c r="E1580" s="230"/>
      <c r="F1580" s="229"/>
      <c r="G1580" s="117"/>
      <c r="H1580" s="231">
        <f t="shared" si="50"/>
        <v>0</v>
      </c>
      <c r="I1580" s="117"/>
    </row>
    <row r="1581" spans="1:9" x14ac:dyDescent="0.3">
      <c r="A1581" s="227"/>
      <c r="B1581" s="176" t="e">
        <f t="shared" si="49"/>
        <v>#N/A</v>
      </c>
      <c r="C1581" s="228"/>
      <c r="D1581" s="229"/>
      <c r="E1581" s="230"/>
      <c r="F1581" s="229"/>
      <c r="G1581" s="117"/>
      <c r="H1581" s="231">
        <f t="shared" si="50"/>
        <v>0</v>
      </c>
      <c r="I1581" s="117"/>
    </row>
    <row r="1582" spans="1:9" x14ac:dyDescent="0.3">
      <c r="A1582" s="227"/>
      <c r="B1582" s="176" t="e">
        <f t="shared" si="49"/>
        <v>#N/A</v>
      </c>
      <c r="C1582" s="228"/>
      <c r="D1582" s="229"/>
      <c r="E1582" s="230"/>
      <c r="F1582" s="229"/>
      <c r="G1582" s="117"/>
      <c r="H1582" s="231">
        <f t="shared" si="50"/>
        <v>0</v>
      </c>
      <c r="I1582" s="117"/>
    </row>
    <row r="1583" spans="1:9" x14ac:dyDescent="0.3">
      <c r="A1583" s="227"/>
      <c r="B1583" s="176" t="e">
        <f t="shared" si="49"/>
        <v>#N/A</v>
      </c>
      <c r="C1583" s="228"/>
      <c r="D1583" s="229"/>
      <c r="E1583" s="230"/>
      <c r="F1583" s="229"/>
      <c r="G1583" s="117"/>
      <c r="H1583" s="231">
        <f t="shared" si="50"/>
        <v>0</v>
      </c>
      <c r="I1583" s="117"/>
    </row>
    <row r="1584" spans="1:9" x14ac:dyDescent="0.3">
      <c r="A1584" s="227"/>
      <c r="B1584" s="176" t="e">
        <f t="shared" si="49"/>
        <v>#N/A</v>
      </c>
      <c r="C1584" s="228"/>
      <c r="D1584" s="229"/>
      <c r="E1584" s="230"/>
      <c r="F1584" s="229"/>
      <c r="G1584" s="117"/>
      <c r="H1584" s="231">
        <f t="shared" si="50"/>
        <v>0</v>
      </c>
      <c r="I1584" s="117"/>
    </row>
    <row r="1585" spans="1:9" x14ac:dyDescent="0.3">
      <c r="A1585" s="227"/>
      <c r="B1585" s="176" t="e">
        <f t="shared" si="49"/>
        <v>#N/A</v>
      </c>
      <c r="C1585" s="228"/>
      <c r="D1585" s="229"/>
      <c r="E1585" s="230"/>
      <c r="F1585" s="229"/>
      <c r="G1585" s="117"/>
      <c r="H1585" s="231">
        <f t="shared" si="50"/>
        <v>0</v>
      </c>
      <c r="I1585" s="117"/>
    </row>
    <row r="1586" spans="1:9" x14ac:dyDescent="0.3">
      <c r="A1586" s="227"/>
      <c r="B1586" s="176" t="e">
        <f t="shared" si="49"/>
        <v>#N/A</v>
      </c>
      <c r="C1586" s="228"/>
      <c r="D1586" s="229"/>
      <c r="E1586" s="230"/>
      <c r="F1586" s="229"/>
      <c r="G1586" s="117"/>
      <c r="H1586" s="231">
        <f t="shared" si="50"/>
        <v>0</v>
      </c>
      <c r="I1586" s="117"/>
    </row>
    <row r="1587" spans="1:9" x14ac:dyDescent="0.3">
      <c r="A1587" s="227"/>
      <c r="B1587" s="176" t="e">
        <f t="shared" si="49"/>
        <v>#N/A</v>
      </c>
      <c r="C1587" s="228"/>
      <c r="D1587" s="229"/>
      <c r="E1587" s="230"/>
      <c r="F1587" s="229"/>
      <c r="G1587" s="117"/>
      <c r="H1587" s="231">
        <f t="shared" si="50"/>
        <v>0</v>
      </c>
      <c r="I1587" s="117"/>
    </row>
    <row r="1588" spans="1:9" x14ac:dyDescent="0.3">
      <c r="A1588" s="227"/>
      <c r="B1588" s="176" t="e">
        <f t="shared" si="49"/>
        <v>#N/A</v>
      </c>
      <c r="C1588" s="228"/>
      <c r="D1588" s="229"/>
      <c r="E1588" s="230"/>
      <c r="F1588" s="229"/>
      <c r="G1588" s="117"/>
      <c r="H1588" s="231">
        <f t="shared" si="50"/>
        <v>0</v>
      </c>
      <c r="I1588" s="117"/>
    </row>
    <row r="1589" spans="1:9" x14ac:dyDescent="0.3">
      <c r="A1589" s="227"/>
      <c r="B1589" s="176" t="e">
        <f t="shared" si="49"/>
        <v>#N/A</v>
      </c>
      <c r="C1589" s="228"/>
      <c r="D1589" s="229"/>
      <c r="E1589" s="230"/>
      <c r="F1589" s="229"/>
      <c r="G1589" s="117"/>
      <c r="H1589" s="231">
        <f t="shared" si="50"/>
        <v>0</v>
      </c>
      <c r="I1589" s="117"/>
    </row>
    <row r="1590" spans="1:9" x14ac:dyDescent="0.3">
      <c r="A1590" s="227"/>
      <c r="B1590" s="176" t="e">
        <f t="shared" si="49"/>
        <v>#N/A</v>
      </c>
      <c r="C1590" s="228"/>
      <c r="D1590" s="229"/>
      <c r="E1590" s="230"/>
      <c r="F1590" s="229"/>
      <c r="G1590" s="117"/>
      <c r="H1590" s="231">
        <f t="shared" si="50"/>
        <v>0</v>
      </c>
      <c r="I1590" s="117"/>
    </row>
    <row r="1591" spans="1:9" x14ac:dyDescent="0.3">
      <c r="A1591" s="227"/>
      <c r="B1591" s="176" t="e">
        <f t="shared" si="49"/>
        <v>#N/A</v>
      </c>
      <c r="C1591" s="228"/>
      <c r="D1591" s="229"/>
      <c r="E1591" s="230"/>
      <c r="F1591" s="229"/>
      <c r="G1591" s="117"/>
      <c r="H1591" s="231">
        <f t="shared" si="50"/>
        <v>0</v>
      </c>
      <c r="I1591" s="117"/>
    </row>
    <row r="1592" spans="1:9" x14ac:dyDescent="0.3">
      <c r="A1592" s="227"/>
      <c r="B1592" s="176" t="e">
        <f t="shared" si="49"/>
        <v>#N/A</v>
      </c>
      <c r="C1592" s="228"/>
      <c r="D1592" s="229"/>
      <c r="E1592" s="230"/>
      <c r="F1592" s="229"/>
      <c r="G1592" s="117"/>
      <c r="H1592" s="231">
        <f t="shared" si="50"/>
        <v>0</v>
      </c>
      <c r="I1592" s="117"/>
    </row>
    <row r="1593" spans="1:9" x14ac:dyDescent="0.3">
      <c r="A1593" s="227"/>
      <c r="B1593" s="176" t="e">
        <f t="shared" si="49"/>
        <v>#N/A</v>
      </c>
      <c r="C1593" s="228"/>
      <c r="D1593" s="229"/>
      <c r="E1593" s="230"/>
      <c r="F1593" s="229"/>
      <c r="G1593" s="117"/>
      <c r="H1593" s="231">
        <f t="shared" si="50"/>
        <v>0</v>
      </c>
      <c r="I1593" s="117"/>
    </row>
    <row r="1594" spans="1:9" x14ac:dyDescent="0.3">
      <c r="A1594" s="227"/>
      <c r="B1594" s="176" t="e">
        <f t="shared" si="49"/>
        <v>#N/A</v>
      </c>
      <c r="C1594" s="228"/>
      <c r="D1594" s="229"/>
      <c r="E1594" s="230"/>
      <c r="F1594" s="229"/>
      <c r="G1594" s="117"/>
      <c r="H1594" s="231">
        <f t="shared" si="50"/>
        <v>0</v>
      </c>
      <c r="I1594" s="117"/>
    </row>
    <row r="1595" spans="1:9" x14ac:dyDescent="0.3">
      <c r="A1595" s="227"/>
      <c r="B1595" s="176" t="e">
        <f t="shared" si="49"/>
        <v>#N/A</v>
      </c>
      <c r="C1595" s="228"/>
      <c r="D1595" s="229"/>
      <c r="E1595" s="230"/>
      <c r="F1595" s="229"/>
      <c r="G1595" s="117"/>
      <c r="H1595" s="231">
        <f t="shared" si="50"/>
        <v>0</v>
      </c>
      <c r="I1595" s="117"/>
    </row>
    <row r="1596" spans="1:9" x14ac:dyDescent="0.3">
      <c r="A1596" s="227"/>
      <c r="B1596" s="176" t="e">
        <f t="shared" si="49"/>
        <v>#N/A</v>
      </c>
      <c r="C1596" s="228"/>
      <c r="D1596" s="229"/>
      <c r="E1596" s="230"/>
      <c r="F1596" s="229"/>
      <c r="G1596" s="117"/>
      <c r="H1596" s="231">
        <f t="shared" si="50"/>
        <v>0</v>
      </c>
      <c r="I1596" s="117"/>
    </row>
    <row r="1597" spans="1:9" x14ac:dyDescent="0.3">
      <c r="A1597" s="227"/>
      <c r="B1597" s="176" t="e">
        <f t="shared" si="49"/>
        <v>#N/A</v>
      </c>
      <c r="C1597" s="228"/>
      <c r="D1597" s="229"/>
      <c r="E1597" s="230"/>
      <c r="F1597" s="229"/>
      <c r="G1597" s="117"/>
      <c r="H1597" s="231">
        <f t="shared" si="50"/>
        <v>0</v>
      </c>
      <c r="I1597" s="117"/>
    </row>
    <row r="1598" spans="1:9" x14ac:dyDescent="0.3">
      <c r="A1598" s="227"/>
      <c r="B1598" s="176" t="e">
        <f t="shared" si="49"/>
        <v>#N/A</v>
      </c>
      <c r="C1598" s="228"/>
      <c r="D1598" s="229"/>
      <c r="E1598" s="230"/>
      <c r="F1598" s="229"/>
      <c r="G1598" s="117"/>
      <c r="H1598" s="231">
        <f t="shared" si="50"/>
        <v>0</v>
      </c>
      <c r="I1598" s="117"/>
    </row>
    <row r="1599" spans="1:9" x14ac:dyDescent="0.3">
      <c r="A1599" s="227"/>
      <c r="B1599" s="176" t="e">
        <f t="shared" si="49"/>
        <v>#N/A</v>
      </c>
      <c r="C1599" s="228"/>
      <c r="D1599" s="229"/>
      <c r="E1599" s="230"/>
      <c r="F1599" s="229"/>
      <c r="G1599" s="117"/>
      <c r="H1599" s="231">
        <f t="shared" si="50"/>
        <v>0</v>
      </c>
      <c r="I1599" s="117"/>
    </row>
    <row r="1600" spans="1:9" x14ac:dyDescent="0.3">
      <c r="A1600" s="227"/>
      <c r="B1600" s="176" t="e">
        <f t="shared" si="49"/>
        <v>#N/A</v>
      </c>
      <c r="C1600" s="228"/>
      <c r="D1600" s="229"/>
      <c r="E1600" s="230"/>
      <c r="F1600" s="229"/>
      <c r="G1600" s="117"/>
      <c r="H1600" s="231">
        <f t="shared" si="50"/>
        <v>0</v>
      </c>
      <c r="I1600" s="117"/>
    </row>
    <row r="1601" spans="1:9" x14ac:dyDescent="0.3">
      <c r="A1601" s="227"/>
      <c r="B1601" s="176" t="e">
        <f t="shared" si="49"/>
        <v>#N/A</v>
      </c>
      <c r="C1601" s="228"/>
      <c r="D1601" s="229"/>
      <c r="E1601" s="230"/>
      <c r="F1601" s="229"/>
      <c r="G1601" s="117"/>
      <c r="H1601" s="231">
        <f t="shared" si="50"/>
        <v>0</v>
      </c>
      <c r="I1601" s="117"/>
    </row>
    <row r="1602" spans="1:9" x14ac:dyDescent="0.3">
      <c r="A1602" s="227"/>
      <c r="B1602" s="176" t="e">
        <f t="shared" si="49"/>
        <v>#N/A</v>
      </c>
      <c r="C1602" s="228"/>
      <c r="D1602" s="229"/>
      <c r="E1602" s="230"/>
      <c r="F1602" s="229"/>
      <c r="G1602" s="117"/>
      <c r="H1602" s="231">
        <f t="shared" si="50"/>
        <v>0</v>
      </c>
      <c r="I1602" s="117"/>
    </row>
    <row r="1603" spans="1:9" x14ac:dyDescent="0.3">
      <c r="A1603" s="227"/>
      <c r="B1603" s="176" t="e">
        <f t="shared" si="49"/>
        <v>#N/A</v>
      </c>
      <c r="C1603" s="228"/>
      <c r="D1603" s="229"/>
      <c r="E1603" s="230"/>
      <c r="F1603" s="229"/>
      <c r="G1603" s="117"/>
      <c r="H1603" s="231">
        <f t="shared" si="50"/>
        <v>0</v>
      </c>
      <c r="I1603" s="117"/>
    </row>
    <row r="1604" spans="1:9" x14ac:dyDescent="0.3">
      <c r="A1604" s="227"/>
      <c r="B1604" s="176" t="e">
        <f t="shared" si="49"/>
        <v>#N/A</v>
      </c>
      <c r="C1604" s="228"/>
      <c r="D1604" s="229"/>
      <c r="E1604" s="230"/>
      <c r="F1604" s="229"/>
      <c r="G1604" s="117"/>
      <c r="H1604" s="231">
        <f t="shared" si="50"/>
        <v>0</v>
      </c>
      <c r="I1604" s="117"/>
    </row>
    <row r="1605" spans="1:9" x14ac:dyDescent="0.3">
      <c r="A1605" s="227"/>
      <c r="B1605" s="176" t="e">
        <f t="shared" si="49"/>
        <v>#N/A</v>
      </c>
      <c r="C1605" s="228"/>
      <c r="D1605" s="229"/>
      <c r="E1605" s="230"/>
      <c r="F1605" s="229"/>
      <c r="G1605" s="117"/>
      <c r="H1605" s="231">
        <f t="shared" si="50"/>
        <v>0</v>
      </c>
      <c r="I1605" s="117"/>
    </row>
    <row r="1606" spans="1:9" x14ac:dyDescent="0.3">
      <c r="A1606" s="227"/>
      <c r="B1606" s="176" t="e">
        <f t="shared" si="49"/>
        <v>#N/A</v>
      </c>
      <c r="C1606" s="228"/>
      <c r="D1606" s="229"/>
      <c r="E1606" s="230"/>
      <c r="F1606" s="229"/>
      <c r="G1606" s="117"/>
      <c r="H1606" s="231">
        <f t="shared" si="50"/>
        <v>0</v>
      </c>
      <c r="I1606" s="117"/>
    </row>
    <row r="1607" spans="1:9" x14ac:dyDescent="0.3">
      <c r="A1607" s="227"/>
      <c r="B1607" s="176" t="e">
        <f t="shared" ref="B1607:B1670" si="51">LOOKUP(A1607,podpolozky2,nazvypodpoloziek2)</f>
        <v>#N/A</v>
      </c>
      <c r="C1607" s="228"/>
      <c r="D1607" s="229"/>
      <c r="E1607" s="230"/>
      <c r="F1607" s="229"/>
      <c r="G1607" s="117"/>
      <c r="H1607" s="231">
        <f t="shared" ref="H1607:H1670" si="52">G1607-I1607</f>
        <v>0</v>
      </c>
      <c r="I1607" s="117"/>
    </row>
    <row r="1608" spans="1:9" x14ac:dyDescent="0.3">
      <c r="A1608" s="227"/>
      <c r="B1608" s="176" t="e">
        <f t="shared" si="51"/>
        <v>#N/A</v>
      </c>
      <c r="C1608" s="228"/>
      <c r="D1608" s="229"/>
      <c r="E1608" s="230"/>
      <c r="F1608" s="229"/>
      <c r="G1608" s="117"/>
      <c r="H1608" s="231">
        <f t="shared" si="52"/>
        <v>0</v>
      </c>
      <c r="I1608" s="117"/>
    </row>
    <row r="1609" spans="1:9" x14ac:dyDescent="0.3">
      <c r="A1609" s="227"/>
      <c r="B1609" s="176" t="e">
        <f t="shared" si="51"/>
        <v>#N/A</v>
      </c>
      <c r="C1609" s="228"/>
      <c r="D1609" s="229"/>
      <c r="E1609" s="230"/>
      <c r="F1609" s="229"/>
      <c r="G1609" s="117"/>
      <c r="H1609" s="231">
        <f t="shared" si="52"/>
        <v>0</v>
      </c>
      <c r="I1609" s="117"/>
    </row>
    <row r="1610" spans="1:9" x14ac:dyDescent="0.3">
      <c r="A1610" s="227"/>
      <c r="B1610" s="176" t="e">
        <f t="shared" si="51"/>
        <v>#N/A</v>
      </c>
      <c r="C1610" s="228"/>
      <c r="D1610" s="229"/>
      <c r="E1610" s="230"/>
      <c r="F1610" s="229"/>
      <c r="G1610" s="117"/>
      <c r="H1610" s="231">
        <f t="shared" si="52"/>
        <v>0</v>
      </c>
      <c r="I1610" s="117"/>
    </row>
    <row r="1611" spans="1:9" x14ac:dyDescent="0.3">
      <c r="A1611" s="227"/>
      <c r="B1611" s="176" t="e">
        <f t="shared" si="51"/>
        <v>#N/A</v>
      </c>
      <c r="C1611" s="228"/>
      <c r="D1611" s="229"/>
      <c r="E1611" s="230"/>
      <c r="F1611" s="229"/>
      <c r="G1611" s="117"/>
      <c r="H1611" s="231">
        <f t="shared" si="52"/>
        <v>0</v>
      </c>
      <c r="I1611" s="117"/>
    </row>
    <row r="1612" spans="1:9" x14ac:dyDescent="0.3">
      <c r="A1612" s="227"/>
      <c r="B1612" s="176" t="e">
        <f t="shared" si="51"/>
        <v>#N/A</v>
      </c>
      <c r="C1612" s="228"/>
      <c r="D1612" s="229"/>
      <c r="E1612" s="230"/>
      <c r="F1612" s="229"/>
      <c r="G1612" s="117"/>
      <c r="H1612" s="231">
        <f t="shared" si="52"/>
        <v>0</v>
      </c>
      <c r="I1612" s="117"/>
    </row>
    <row r="1613" spans="1:9" x14ac:dyDescent="0.3">
      <c r="A1613" s="227"/>
      <c r="B1613" s="176" t="e">
        <f t="shared" si="51"/>
        <v>#N/A</v>
      </c>
      <c r="C1613" s="228"/>
      <c r="D1613" s="229"/>
      <c r="E1613" s="230"/>
      <c r="F1613" s="229"/>
      <c r="G1613" s="117"/>
      <c r="H1613" s="231">
        <f t="shared" si="52"/>
        <v>0</v>
      </c>
      <c r="I1613" s="117"/>
    </row>
    <row r="1614" spans="1:9" x14ac:dyDescent="0.3">
      <c r="A1614" s="227"/>
      <c r="B1614" s="176" t="e">
        <f t="shared" si="51"/>
        <v>#N/A</v>
      </c>
      <c r="C1614" s="228"/>
      <c r="D1614" s="229"/>
      <c r="E1614" s="230"/>
      <c r="F1614" s="229"/>
      <c r="G1614" s="117"/>
      <c r="H1614" s="231">
        <f t="shared" si="52"/>
        <v>0</v>
      </c>
      <c r="I1614" s="117"/>
    </row>
    <row r="1615" spans="1:9" x14ac:dyDescent="0.3">
      <c r="A1615" s="227"/>
      <c r="B1615" s="176" t="e">
        <f t="shared" si="51"/>
        <v>#N/A</v>
      </c>
      <c r="C1615" s="228"/>
      <c r="D1615" s="229"/>
      <c r="E1615" s="230"/>
      <c r="F1615" s="229"/>
      <c r="G1615" s="117"/>
      <c r="H1615" s="231">
        <f t="shared" si="52"/>
        <v>0</v>
      </c>
      <c r="I1615" s="117"/>
    </row>
    <row r="1616" spans="1:9" x14ac:dyDescent="0.3">
      <c r="A1616" s="227"/>
      <c r="B1616" s="176" t="e">
        <f t="shared" si="51"/>
        <v>#N/A</v>
      </c>
      <c r="C1616" s="228"/>
      <c r="D1616" s="229"/>
      <c r="E1616" s="230"/>
      <c r="F1616" s="229"/>
      <c r="G1616" s="117"/>
      <c r="H1616" s="231">
        <f t="shared" si="52"/>
        <v>0</v>
      </c>
      <c r="I1616" s="117"/>
    </row>
    <row r="1617" spans="1:9" x14ac:dyDescent="0.3">
      <c r="A1617" s="227"/>
      <c r="B1617" s="176" t="e">
        <f t="shared" si="51"/>
        <v>#N/A</v>
      </c>
      <c r="C1617" s="228"/>
      <c r="D1617" s="229"/>
      <c r="E1617" s="230"/>
      <c r="F1617" s="229"/>
      <c r="G1617" s="117"/>
      <c r="H1617" s="231">
        <f t="shared" si="52"/>
        <v>0</v>
      </c>
      <c r="I1617" s="117"/>
    </row>
    <row r="1618" spans="1:9" x14ac:dyDescent="0.3">
      <c r="A1618" s="227"/>
      <c r="B1618" s="176" t="e">
        <f t="shared" si="51"/>
        <v>#N/A</v>
      </c>
      <c r="C1618" s="228"/>
      <c r="D1618" s="229"/>
      <c r="E1618" s="230"/>
      <c r="F1618" s="229"/>
      <c r="G1618" s="117"/>
      <c r="H1618" s="231">
        <f t="shared" si="52"/>
        <v>0</v>
      </c>
      <c r="I1618" s="117"/>
    </row>
    <row r="1619" spans="1:9" x14ac:dyDescent="0.3">
      <c r="A1619" s="227"/>
      <c r="B1619" s="176" t="e">
        <f t="shared" si="51"/>
        <v>#N/A</v>
      </c>
      <c r="C1619" s="228"/>
      <c r="D1619" s="229"/>
      <c r="E1619" s="230"/>
      <c r="F1619" s="229"/>
      <c r="G1619" s="117"/>
      <c r="H1619" s="231">
        <f t="shared" si="52"/>
        <v>0</v>
      </c>
      <c r="I1619" s="117"/>
    </row>
    <row r="1620" spans="1:9" x14ac:dyDescent="0.3">
      <c r="A1620" s="227"/>
      <c r="B1620" s="176" t="e">
        <f t="shared" si="51"/>
        <v>#N/A</v>
      </c>
      <c r="C1620" s="228"/>
      <c r="D1620" s="229"/>
      <c r="E1620" s="230"/>
      <c r="F1620" s="229"/>
      <c r="G1620" s="117"/>
      <c r="H1620" s="231">
        <f t="shared" si="52"/>
        <v>0</v>
      </c>
      <c r="I1620" s="117"/>
    </row>
    <row r="1621" spans="1:9" x14ac:dyDescent="0.3">
      <c r="A1621" s="227"/>
      <c r="B1621" s="176" t="e">
        <f t="shared" si="51"/>
        <v>#N/A</v>
      </c>
      <c r="C1621" s="228"/>
      <c r="D1621" s="229"/>
      <c r="E1621" s="230"/>
      <c r="F1621" s="229"/>
      <c r="G1621" s="117"/>
      <c r="H1621" s="231">
        <f t="shared" si="52"/>
        <v>0</v>
      </c>
      <c r="I1621" s="117"/>
    </row>
    <row r="1622" spans="1:9" x14ac:dyDescent="0.3">
      <c r="A1622" s="227"/>
      <c r="B1622" s="176" t="e">
        <f t="shared" si="51"/>
        <v>#N/A</v>
      </c>
      <c r="C1622" s="228"/>
      <c r="D1622" s="229"/>
      <c r="E1622" s="230"/>
      <c r="F1622" s="229"/>
      <c r="G1622" s="117"/>
      <c r="H1622" s="231">
        <f t="shared" si="52"/>
        <v>0</v>
      </c>
      <c r="I1622" s="117"/>
    </row>
    <row r="1623" spans="1:9" x14ac:dyDescent="0.3">
      <c r="A1623" s="227"/>
      <c r="B1623" s="176" t="e">
        <f t="shared" si="51"/>
        <v>#N/A</v>
      </c>
      <c r="C1623" s="228"/>
      <c r="D1623" s="229"/>
      <c r="E1623" s="230"/>
      <c r="F1623" s="229"/>
      <c r="G1623" s="117"/>
      <c r="H1623" s="231">
        <f t="shared" si="52"/>
        <v>0</v>
      </c>
      <c r="I1623" s="117"/>
    </row>
    <row r="1624" spans="1:9" x14ac:dyDescent="0.3">
      <c r="A1624" s="227"/>
      <c r="B1624" s="176" t="e">
        <f t="shared" si="51"/>
        <v>#N/A</v>
      </c>
      <c r="C1624" s="228"/>
      <c r="D1624" s="229"/>
      <c r="E1624" s="230"/>
      <c r="F1624" s="229"/>
      <c r="G1624" s="117"/>
      <c r="H1624" s="231">
        <f t="shared" si="52"/>
        <v>0</v>
      </c>
      <c r="I1624" s="117"/>
    </row>
    <row r="1625" spans="1:9" x14ac:dyDescent="0.3">
      <c r="A1625" s="227"/>
      <c r="B1625" s="176" t="e">
        <f t="shared" si="51"/>
        <v>#N/A</v>
      </c>
      <c r="C1625" s="228"/>
      <c r="D1625" s="229"/>
      <c r="E1625" s="230"/>
      <c r="F1625" s="229"/>
      <c r="G1625" s="117"/>
      <c r="H1625" s="231">
        <f t="shared" si="52"/>
        <v>0</v>
      </c>
      <c r="I1625" s="117"/>
    </row>
    <row r="1626" spans="1:9" x14ac:dyDescent="0.3">
      <c r="A1626" s="227"/>
      <c r="B1626" s="176" t="e">
        <f t="shared" si="51"/>
        <v>#N/A</v>
      </c>
      <c r="C1626" s="228"/>
      <c r="D1626" s="229"/>
      <c r="E1626" s="230"/>
      <c r="F1626" s="229"/>
      <c r="G1626" s="117"/>
      <c r="H1626" s="231">
        <f t="shared" si="52"/>
        <v>0</v>
      </c>
      <c r="I1626" s="117"/>
    </row>
    <row r="1627" spans="1:9" x14ac:dyDescent="0.3">
      <c r="A1627" s="227"/>
      <c r="B1627" s="176" t="e">
        <f t="shared" si="51"/>
        <v>#N/A</v>
      </c>
      <c r="C1627" s="228"/>
      <c r="D1627" s="229"/>
      <c r="E1627" s="230"/>
      <c r="F1627" s="229"/>
      <c r="G1627" s="117"/>
      <c r="H1627" s="231">
        <f t="shared" si="52"/>
        <v>0</v>
      </c>
      <c r="I1627" s="117"/>
    </row>
    <row r="1628" spans="1:9" x14ac:dyDescent="0.3">
      <c r="A1628" s="227"/>
      <c r="B1628" s="176" t="e">
        <f t="shared" si="51"/>
        <v>#N/A</v>
      </c>
      <c r="C1628" s="228"/>
      <c r="D1628" s="229"/>
      <c r="E1628" s="230"/>
      <c r="F1628" s="229"/>
      <c r="G1628" s="117"/>
      <c r="H1628" s="231">
        <f t="shared" si="52"/>
        <v>0</v>
      </c>
      <c r="I1628" s="117"/>
    </row>
    <row r="1629" spans="1:9" x14ac:dyDescent="0.3">
      <c r="A1629" s="227"/>
      <c r="B1629" s="176" t="e">
        <f t="shared" si="51"/>
        <v>#N/A</v>
      </c>
      <c r="C1629" s="228"/>
      <c r="D1629" s="229"/>
      <c r="E1629" s="230"/>
      <c r="F1629" s="229"/>
      <c r="G1629" s="117"/>
      <c r="H1629" s="231">
        <f t="shared" si="52"/>
        <v>0</v>
      </c>
      <c r="I1629" s="117"/>
    </row>
    <row r="1630" spans="1:9" x14ac:dyDescent="0.3">
      <c r="A1630" s="227"/>
      <c r="B1630" s="176" t="e">
        <f t="shared" si="51"/>
        <v>#N/A</v>
      </c>
      <c r="C1630" s="228"/>
      <c r="D1630" s="229"/>
      <c r="E1630" s="230"/>
      <c r="F1630" s="229"/>
      <c r="G1630" s="117"/>
      <c r="H1630" s="231">
        <f t="shared" si="52"/>
        <v>0</v>
      </c>
      <c r="I1630" s="117"/>
    </row>
    <row r="1631" spans="1:9" x14ac:dyDescent="0.3">
      <c r="A1631" s="227"/>
      <c r="B1631" s="176" t="e">
        <f t="shared" si="51"/>
        <v>#N/A</v>
      </c>
      <c r="C1631" s="228"/>
      <c r="D1631" s="229"/>
      <c r="E1631" s="230"/>
      <c r="F1631" s="229"/>
      <c r="G1631" s="117"/>
      <c r="H1631" s="231">
        <f t="shared" si="52"/>
        <v>0</v>
      </c>
      <c r="I1631" s="117"/>
    </row>
    <row r="1632" spans="1:9" x14ac:dyDescent="0.3">
      <c r="A1632" s="227"/>
      <c r="B1632" s="176" t="e">
        <f t="shared" si="51"/>
        <v>#N/A</v>
      </c>
      <c r="C1632" s="228"/>
      <c r="D1632" s="229"/>
      <c r="E1632" s="230"/>
      <c r="F1632" s="229"/>
      <c r="G1632" s="117"/>
      <c r="H1632" s="231">
        <f t="shared" si="52"/>
        <v>0</v>
      </c>
      <c r="I1632" s="117"/>
    </row>
    <row r="1633" spans="1:9" x14ac:dyDescent="0.3">
      <c r="A1633" s="227"/>
      <c r="B1633" s="176" t="e">
        <f t="shared" si="51"/>
        <v>#N/A</v>
      </c>
      <c r="C1633" s="228"/>
      <c r="D1633" s="229"/>
      <c r="E1633" s="230"/>
      <c r="F1633" s="229"/>
      <c r="G1633" s="117"/>
      <c r="H1633" s="231">
        <f t="shared" si="52"/>
        <v>0</v>
      </c>
      <c r="I1633" s="117"/>
    </row>
    <row r="1634" spans="1:9" x14ac:dyDescent="0.3">
      <c r="A1634" s="227"/>
      <c r="B1634" s="176" t="e">
        <f t="shared" si="51"/>
        <v>#N/A</v>
      </c>
      <c r="C1634" s="228"/>
      <c r="D1634" s="229"/>
      <c r="E1634" s="230"/>
      <c r="F1634" s="229"/>
      <c r="G1634" s="117"/>
      <c r="H1634" s="231">
        <f t="shared" si="52"/>
        <v>0</v>
      </c>
      <c r="I1634" s="117"/>
    </row>
    <row r="1635" spans="1:9" x14ac:dyDescent="0.3">
      <c r="A1635" s="227"/>
      <c r="B1635" s="176" t="e">
        <f t="shared" si="51"/>
        <v>#N/A</v>
      </c>
      <c r="C1635" s="228"/>
      <c r="D1635" s="229"/>
      <c r="E1635" s="230"/>
      <c r="F1635" s="229"/>
      <c r="G1635" s="117"/>
      <c r="H1635" s="231">
        <f t="shared" si="52"/>
        <v>0</v>
      </c>
      <c r="I1635" s="117"/>
    </row>
    <row r="1636" spans="1:9" x14ac:dyDescent="0.3">
      <c r="A1636" s="227"/>
      <c r="B1636" s="176" t="e">
        <f t="shared" si="51"/>
        <v>#N/A</v>
      </c>
      <c r="C1636" s="228"/>
      <c r="D1636" s="229"/>
      <c r="E1636" s="230"/>
      <c r="F1636" s="229"/>
      <c r="G1636" s="117"/>
      <c r="H1636" s="231">
        <f t="shared" si="52"/>
        <v>0</v>
      </c>
      <c r="I1636" s="117"/>
    </row>
    <row r="1637" spans="1:9" x14ac:dyDescent="0.3">
      <c r="A1637" s="227"/>
      <c r="B1637" s="176" t="e">
        <f t="shared" si="51"/>
        <v>#N/A</v>
      </c>
      <c r="C1637" s="228"/>
      <c r="D1637" s="229"/>
      <c r="E1637" s="230"/>
      <c r="F1637" s="229"/>
      <c r="G1637" s="117"/>
      <c r="H1637" s="231">
        <f t="shared" si="52"/>
        <v>0</v>
      </c>
      <c r="I1637" s="117"/>
    </row>
    <row r="1638" spans="1:9" x14ac:dyDescent="0.3">
      <c r="A1638" s="227"/>
      <c r="B1638" s="176" t="e">
        <f t="shared" si="51"/>
        <v>#N/A</v>
      </c>
      <c r="C1638" s="228"/>
      <c r="D1638" s="229"/>
      <c r="E1638" s="230"/>
      <c r="F1638" s="229"/>
      <c r="G1638" s="117"/>
      <c r="H1638" s="231">
        <f t="shared" si="52"/>
        <v>0</v>
      </c>
      <c r="I1638" s="117"/>
    </row>
    <row r="1639" spans="1:9" x14ac:dyDescent="0.3">
      <c r="A1639" s="227"/>
      <c r="B1639" s="176" t="e">
        <f t="shared" si="51"/>
        <v>#N/A</v>
      </c>
      <c r="C1639" s="228"/>
      <c r="D1639" s="229"/>
      <c r="E1639" s="230"/>
      <c r="F1639" s="229"/>
      <c r="G1639" s="117"/>
      <c r="H1639" s="231">
        <f t="shared" si="52"/>
        <v>0</v>
      </c>
      <c r="I1639" s="117"/>
    </row>
    <row r="1640" spans="1:9" x14ac:dyDescent="0.3">
      <c r="A1640" s="227"/>
      <c r="B1640" s="176" t="e">
        <f t="shared" si="51"/>
        <v>#N/A</v>
      </c>
      <c r="C1640" s="228"/>
      <c r="D1640" s="229"/>
      <c r="E1640" s="230"/>
      <c r="F1640" s="229"/>
      <c r="G1640" s="117"/>
      <c r="H1640" s="231">
        <f t="shared" si="52"/>
        <v>0</v>
      </c>
      <c r="I1640" s="117"/>
    </row>
    <row r="1641" spans="1:9" x14ac:dyDescent="0.3">
      <c r="A1641" s="227"/>
      <c r="B1641" s="176" t="e">
        <f t="shared" si="51"/>
        <v>#N/A</v>
      </c>
      <c r="C1641" s="228"/>
      <c r="D1641" s="229"/>
      <c r="E1641" s="230"/>
      <c r="F1641" s="229"/>
      <c r="G1641" s="117"/>
      <c r="H1641" s="231">
        <f t="shared" si="52"/>
        <v>0</v>
      </c>
      <c r="I1641" s="117"/>
    </row>
    <row r="1642" spans="1:9" x14ac:dyDescent="0.3">
      <c r="A1642" s="227"/>
      <c r="B1642" s="176" t="e">
        <f t="shared" si="51"/>
        <v>#N/A</v>
      </c>
      <c r="C1642" s="228"/>
      <c r="D1642" s="229"/>
      <c r="E1642" s="230"/>
      <c r="F1642" s="229"/>
      <c r="G1642" s="117"/>
      <c r="H1642" s="231">
        <f t="shared" si="52"/>
        <v>0</v>
      </c>
      <c r="I1642" s="117"/>
    </row>
    <row r="1643" spans="1:9" x14ac:dyDescent="0.3">
      <c r="A1643" s="227"/>
      <c r="B1643" s="176" t="e">
        <f t="shared" si="51"/>
        <v>#N/A</v>
      </c>
      <c r="C1643" s="228"/>
      <c r="D1643" s="229"/>
      <c r="E1643" s="230"/>
      <c r="F1643" s="229"/>
      <c r="G1643" s="117"/>
      <c r="H1643" s="231">
        <f t="shared" si="52"/>
        <v>0</v>
      </c>
      <c r="I1643" s="117"/>
    </row>
    <row r="1644" spans="1:9" x14ac:dyDescent="0.3">
      <c r="A1644" s="227"/>
      <c r="B1644" s="176" t="e">
        <f t="shared" si="51"/>
        <v>#N/A</v>
      </c>
      <c r="C1644" s="228"/>
      <c r="D1644" s="229"/>
      <c r="E1644" s="230"/>
      <c r="F1644" s="229"/>
      <c r="G1644" s="117"/>
      <c r="H1644" s="231">
        <f t="shared" si="52"/>
        <v>0</v>
      </c>
      <c r="I1644" s="117"/>
    </row>
    <row r="1645" spans="1:9" x14ac:dyDescent="0.3">
      <c r="A1645" s="227"/>
      <c r="B1645" s="176" t="e">
        <f t="shared" si="51"/>
        <v>#N/A</v>
      </c>
      <c r="C1645" s="228"/>
      <c r="D1645" s="229"/>
      <c r="E1645" s="230"/>
      <c r="F1645" s="229"/>
      <c r="G1645" s="117"/>
      <c r="H1645" s="231">
        <f t="shared" si="52"/>
        <v>0</v>
      </c>
      <c r="I1645" s="117"/>
    </row>
    <row r="1646" spans="1:9" x14ac:dyDescent="0.3">
      <c r="A1646" s="227"/>
      <c r="B1646" s="176" t="e">
        <f t="shared" si="51"/>
        <v>#N/A</v>
      </c>
      <c r="C1646" s="228"/>
      <c r="D1646" s="229"/>
      <c r="E1646" s="230"/>
      <c r="F1646" s="229"/>
      <c r="G1646" s="117"/>
      <c r="H1646" s="231">
        <f t="shared" si="52"/>
        <v>0</v>
      </c>
      <c r="I1646" s="117"/>
    </row>
    <row r="1647" spans="1:9" x14ac:dyDescent="0.3">
      <c r="A1647" s="227"/>
      <c r="B1647" s="176" t="e">
        <f t="shared" si="51"/>
        <v>#N/A</v>
      </c>
      <c r="C1647" s="228"/>
      <c r="D1647" s="229"/>
      <c r="E1647" s="230"/>
      <c r="F1647" s="229"/>
      <c r="G1647" s="117"/>
      <c r="H1647" s="231">
        <f t="shared" si="52"/>
        <v>0</v>
      </c>
      <c r="I1647" s="117"/>
    </row>
    <row r="1648" spans="1:9" x14ac:dyDescent="0.3">
      <c r="A1648" s="227"/>
      <c r="B1648" s="176" t="e">
        <f t="shared" si="51"/>
        <v>#N/A</v>
      </c>
      <c r="C1648" s="228"/>
      <c r="D1648" s="229"/>
      <c r="E1648" s="230"/>
      <c r="F1648" s="229"/>
      <c r="G1648" s="117"/>
      <c r="H1648" s="231">
        <f t="shared" si="52"/>
        <v>0</v>
      </c>
      <c r="I1648" s="117"/>
    </row>
    <row r="1649" spans="1:9" x14ac:dyDescent="0.3">
      <c r="A1649" s="227"/>
      <c r="B1649" s="176" t="e">
        <f t="shared" si="51"/>
        <v>#N/A</v>
      </c>
      <c r="C1649" s="228"/>
      <c r="D1649" s="229"/>
      <c r="E1649" s="230"/>
      <c r="F1649" s="229"/>
      <c r="G1649" s="117"/>
      <c r="H1649" s="231">
        <f t="shared" si="52"/>
        <v>0</v>
      </c>
      <c r="I1649" s="117"/>
    </row>
    <row r="1650" spans="1:9" x14ac:dyDescent="0.3">
      <c r="A1650" s="227"/>
      <c r="B1650" s="176" t="e">
        <f t="shared" si="51"/>
        <v>#N/A</v>
      </c>
      <c r="C1650" s="228"/>
      <c r="D1650" s="229"/>
      <c r="E1650" s="230"/>
      <c r="F1650" s="229"/>
      <c r="G1650" s="117"/>
      <c r="H1650" s="231">
        <f t="shared" si="52"/>
        <v>0</v>
      </c>
      <c r="I1650" s="117"/>
    </row>
    <row r="1651" spans="1:9" x14ac:dyDescent="0.3">
      <c r="A1651" s="227"/>
      <c r="B1651" s="176" t="e">
        <f t="shared" si="51"/>
        <v>#N/A</v>
      </c>
      <c r="C1651" s="228"/>
      <c r="D1651" s="229"/>
      <c r="E1651" s="230"/>
      <c r="F1651" s="229"/>
      <c r="G1651" s="117"/>
      <c r="H1651" s="231">
        <f t="shared" si="52"/>
        <v>0</v>
      </c>
      <c r="I1651" s="117"/>
    </row>
    <row r="1652" spans="1:9" x14ac:dyDescent="0.3">
      <c r="A1652" s="227"/>
      <c r="B1652" s="176" t="e">
        <f t="shared" si="51"/>
        <v>#N/A</v>
      </c>
      <c r="C1652" s="228"/>
      <c r="D1652" s="229"/>
      <c r="E1652" s="230"/>
      <c r="F1652" s="229"/>
      <c r="G1652" s="117"/>
      <c r="H1652" s="231">
        <f t="shared" si="52"/>
        <v>0</v>
      </c>
      <c r="I1652" s="117"/>
    </row>
    <row r="1653" spans="1:9" x14ac:dyDescent="0.3">
      <c r="A1653" s="227"/>
      <c r="B1653" s="176" t="e">
        <f t="shared" si="51"/>
        <v>#N/A</v>
      </c>
      <c r="C1653" s="228"/>
      <c r="D1653" s="229"/>
      <c r="E1653" s="230"/>
      <c r="F1653" s="229"/>
      <c r="G1653" s="117"/>
      <c r="H1653" s="231">
        <f t="shared" si="52"/>
        <v>0</v>
      </c>
      <c r="I1653" s="117"/>
    </row>
    <row r="1654" spans="1:9" x14ac:dyDescent="0.3">
      <c r="A1654" s="227"/>
      <c r="B1654" s="176" t="e">
        <f t="shared" si="51"/>
        <v>#N/A</v>
      </c>
      <c r="C1654" s="228"/>
      <c r="D1654" s="229"/>
      <c r="E1654" s="230"/>
      <c r="F1654" s="229"/>
      <c r="G1654" s="117"/>
      <c r="H1654" s="231">
        <f t="shared" si="52"/>
        <v>0</v>
      </c>
      <c r="I1654" s="117"/>
    </row>
    <row r="1655" spans="1:9" x14ac:dyDescent="0.3">
      <c r="A1655" s="227"/>
      <c r="B1655" s="176" t="e">
        <f t="shared" si="51"/>
        <v>#N/A</v>
      </c>
      <c r="C1655" s="228"/>
      <c r="D1655" s="229"/>
      <c r="E1655" s="230"/>
      <c r="F1655" s="229"/>
      <c r="G1655" s="117"/>
      <c r="H1655" s="231">
        <f t="shared" si="52"/>
        <v>0</v>
      </c>
      <c r="I1655" s="117"/>
    </row>
    <row r="1656" spans="1:9" x14ac:dyDescent="0.3">
      <c r="A1656" s="227"/>
      <c r="B1656" s="176" t="e">
        <f t="shared" si="51"/>
        <v>#N/A</v>
      </c>
      <c r="C1656" s="228"/>
      <c r="D1656" s="229"/>
      <c r="E1656" s="230"/>
      <c r="F1656" s="229"/>
      <c r="G1656" s="117"/>
      <c r="H1656" s="231">
        <f t="shared" si="52"/>
        <v>0</v>
      </c>
      <c r="I1656" s="117"/>
    </row>
    <row r="1657" spans="1:9" x14ac:dyDescent="0.3">
      <c r="A1657" s="227"/>
      <c r="B1657" s="176" t="e">
        <f t="shared" si="51"/>
        <v>#N/A</v>
      </c>
      <c r="C1657" s="228"/>
      <c r="D1657" s="229"/>
      <c r="E1657" s="230"/>
      <c r="F1657" s="229"/>
      <c r="G1657" s="117"/>
      <c r="H1657" s="231">
        <f t="shared" si="52"/>
        <v>0</v>
      </c>
      <c r="I1657" s="117"/>
    </row>
    <row r="1658" spans="1:9" x14ac:dyDescent="0.3">
      <c r="A1658" s="227"/>
      <c r="B1658" s="176" t="e">
        <f t="shared" si="51"/>
        <v>#N/A</v>
      </c>
      <c r="C1658" s="228"/>
      <c r="D1658" s="229"/>
      <c r="E1658" s="230"/>
      <c r="F1658" s="229"/>
      <c r="G1658" s="117"/>
      <c r="H1658" s="231">
        <f t="shared" si="52"/>
        <v>0</v>
      </c>
      <c r="I1658" s="117"/>
    </row>
    <row r="1659" spans="1:9" x14ac:dyDescent="0.3">
      <c r="A1659" s="227"/>
      <c r="B1659" s="176" t="e">
        <f t="shared" si="51"/>
        <v>#N/A</v>
      </c>
      <c r="C1659" s="228"/>
      <c r="D1659" s="229"/>
      <c r="E1659" s="230"/>
      <c r="F1659" s="229"/>
      <c r="G1659" s="117"/>
      <c r="H1659" s="231">
        <f t="shared" si="52"/>
        <v>0</v>
      </c>
      <c r="I1659" s="117"/>
    </row>
    <row r="1660" spans="1:9" x14ac:dyDescent="0.3">
      <c r="A1660" s="227"/>
      <c r="B1660" s="176" t="e">
        <f t="shared" si="51"/>
        <v>#N/A</v>
      </c>
      <c r="C1660" s="228"/>
      <c r="D1660" s="229"/>
      <c r="E1660" s="230"/>
      <c r="F1660" s="229"/>
      <c r="G1660" s="117"/>
      <c r="H1660" s="231">
        <f t="shared" si="52"/>
        <v>0</v>
      </c>
      <c r="I1660" s="117"/>
    </row>
    <row r="1661" spans="1:9" x14ac:dyDescent="0.3">
      <c r="A1661" s="227"/>
      <c r="B1661" s="176" t="e">
        <f t="shared" si="51"/>
        <v>#N/A</v>
      </c>
      <c r="C1661" s="228"/>
      <c r="D1661" s="229"/>
      <c r="E1661" s="230"/>
      <c r="F1661" s="229"/>
      <c r="G1661" s="117"/>
      <c r="H1661" s="231">
        <f t="shared" si="52"/>
        <v>0</v>
      </c>
      <c r="I1661" s="117"/>
    </row>
    <row r="1662" spans="1:9" x14ac:dyDescent="0.3">
      <c r="A1662" s="227"/>
      <c r="B1662" s="176" t="e">
        <f t="shared" si="51"/>
        <v>#N/A</v>
      </c>
      <c r="C1662" s="228"/>
      <c r="D1662" s="229"/>
      <c r="E1662" s="230"/>
      <c r="F1662" s="229"/>
      <c r="G1662" s="117"/>
      <c r="H1662" s="231">
        <f t="shared" si="52"/>
        <v>0</v>
      </c>
      <c r="I1662" s="117"/>
    </row>
    <row r="1663" spans="1:9" x14ac:dyDescent="0.3">
      <c r="A1663" s="227"/>
      <c r="B1663" s="176" t="e">
        <f t="shared" si="51"/>
        <v>#N/A</v>
      </c>
      <c r="C1663" s="228"/>
      <c r="D1663" s="229"/>
      <c r="E1663" s="230"/>
      <c r="F1663" s="229"/>
      <c r="G1663" s="117"/>
      <c r="H1663" s="231">
        <f t="shared" si="52"/>
        <v>0</v>
      </c>
      <c r="I1663" s="117"/>
    </row>
    <row r="1664" spans="1:9" x14ac:dyDescent="0.3">
      <c r="A1664" s="227"/>
      <c r="B1664" s="176" t="e">
        <f t="shared" si="51"/>
        <v>#N/A</v>
      </c>
      <c r="C1664" s="228"/>
      <c r="D1664" s="229"/>
      <c r="E1664" s="230"/>
      <c r="F1664" s="229"/>
      <c r="G1664" s="117"/>
      <c r="H1664" s="231">
        <f t="shared" si="52"/>
        <v>0</v>
      </c>
      <c r="I1664" s="117"/>
    </row>
    <row r="1665" spans="1:9" x14ac:dyDescent="0.3">
      <c r="A1665" s="227"/>
      <c r="B1665" s="176" t="e">
        <f t="shared" si="51"/>
        <v>#N/A</v>
      </c>
      <c r="C1665" s="228"/>
      <c r="D1665" s="229"/>
      <c r="E1665" s="230"/>
      <c r="F1665" s="229"/>
      <c r="G1665" s="117"/>
      <c r="H1665" s="231">
        <f t="shared" si="52"/>
        <v>0</v>
      </c>
      <c r="I1665" s="117"/>
    </row>
    <row r="1666" spans="1:9" x14ac:dyDescent="0.3">
      <c r="A1666" s="227"/>
      <c r="B1666" s="176" t="e">
        <f t="shared" si="51"/>
        <v>#N/A</v>
      </c>
      <c r="C1666" s="228"/>
      <c r="D1666" s="229"/>
      <c r="E1666" s="230"/>
      <c r="F1666" s="229"/>
      <c r="G1666" s="117"/>
      <c r="H1666" s="231">
        <f t="shared" si="52"/>
        <v>0</v>
      </c>
      <c r="I1666" s="117"/>
    </row>
    <row r="1667" spans="1:9" x14ac:dyDescent="0.3">
      <c r="A1667" s="227"/>
      <c r="B1667" s="176" t="e">
        <f t="shared" si="51"/>
        <v>#N/A</v>
      </c>
      <c r="C1667" s="228"/>
      <c r="D1667" s="229"/>
      <c r="E1667" s="230"/>
      <c r="F1667" s="229"/>
      <c r="G1667" s="117"/>
      <c r="H1667" s="231">
        <f t="shared" si="52"/>
        <v>0</v>
      </c>
      <c r="I1667" s="117"/>
    </row>
    <row r="1668" spans="1:9" x14ac:dyDescent="0.3">
      <c r="A1668" s="227"/>
      <c r="B1668" s="176" t="e">
        <f t="shared" si="51"/>
        <v>#N/A</v>
      </c>
      <c r="C1668" s="228"/>
      <c r="D1668" s="229"/>
      <c r="E1668" s="230"/>
      <c r="F1668" s="229"/>
      <c r="G1668" s="117"/>
      <c r="H1668" s="231">
        <f t="shared" si="52"/>
        <v>0</v>
      </c>
      <c r="I1668" s="117"/>
    </row>
    <row r="1669" spans="1:9" x14ac:dyDescent="0.3">
      <c r="A1669" s="227"/>
      <c r="B1669" s="176" t="e">
        <f t="shared" si="51"/>
        <v>#N/A</v>
      </c>
      <c r="C1669" s="228"/>
      <c r="D1669" s="229"/>
      <c r="E1669" s="230"/>
      <c r="F1669" s="229"/>
      <c r="G1669" s="117"/>
      <c r="H1669" s="231">
        <f t="shared" si="52"/>
        <v>0</v>
      </c>
      <c r="I1669" s="117"/>
    </row>
    <row r="1670" spans="1:9" x14ac:dyDescent="0.3">
      <c r="A1670" s="227"/>
      <c r="B1670" s="176" t="e">
        <f t="shared" si="51"/>
        <v>#N/A</v>
      </c>
      <c r="C1670" s="228"/>
      <c r="D1670" s="229"/>
      <c r="E1670" s="230"/>
      <c r="F1670" s="229"/>
      <c r="G1670" s="117"/>
      <c r="H1670" s="231">
        <f t="shared" si="52"/>
        <v>0</v>
      </c>
      <c r="I1670" s="117"/>
    </row>
    <row r="1671" spans="1:9" x14ac:dyDescent="0.3">
      <c r="A1671" s="227"/>
      <c r="B1671" s="176" t="e">
        <f t="shared" ref="B1671:B1734" si="53">LOOKUP(A1671,podpolozky2,nazvypodpoloziek2)</f>
        <v>#N/A</v>
      </c>
      <c r="C1671" s="228"/>
      <c r="D1671" s="229"/>
      <c r="E1671" s="230"/>
      <c r="F1671" s="229"/>
      <c r="G1671" s="117"/>
      <c r="H1671" s="231">
        <f t="shared" ref="H1671:H1734" si="54">G1671-I1671</f>
        <v>0</v>
      </c>
      <c r="I1671" s="117"/>
    </row>
    <row r="1672" spans="1:9" x14ac:dyDescent="0.3">
      <c r="A1672" s="227"/>
      <c r="B1672" s="176" t="e">
        <f t="shared" si="53"/>
        <v>#N/A</v>
      </c>
      <c r="C1672" s="228"/>
      <c r="D1672" s="229"/>
      <c r="E1672" s="230"/>
      <c r="F1672" s="229"/>
      <c r="G1672" s="117"/>
      <c r="H1672" s="231">
        <f t="shared" si="54"/>
        <v>0</v>
      </c>
      <c r="I1672" s="117"/>
    </row>
    <row r="1673" spans="1:9" x14ac:dyDescent="0.3">
      <c r="A1673" s="227"/>
      <c r="B1673" s="176" t="e">
        <f t="shared" si="53"/>
        <v>#N/A</v>
      </c>
      <c r="C1673" s="228"/>
      <c r="D1673" s="229"/>
      <c r="E1673" s="230"/>
      <c r="F1673" s="229"/>
      <c r="G1673" s="117"/>
      <c r="H1673" s="231">
        <f t="shared" si="54"/>
        <v>0</v>
      </c>
      <c r="I1673" s="117"/>
    </row>
    <row r="1674" spans="1:9" x14ac:dyDescent="0.3">
      <c r="A1674" s="227"/>
      <c r="B1674" s="176" t="e">
        <f t="shared" si="53"/>
        <v>#N/A</v>
      </c>
      <c r="C1674" s="228"/>
      <c r="D1674" s="229"/>
      <c r="E1674" s="230"/>
      <c r="F1674" s="229"/>
      <c r="G1674" s="117"/>
      <c r="H1674" s="231">
        <f t="shared" si="54"/>
        <v>0</v>
      </c>
      <c r="I1674" s="117"/>
    </row>
    <row r="1675" spans="1:9" x14ac:dyDescent="0.3">
      <c r="A1675" s="227"/>
      <c r="B1675" s="176" t="e">
        <f t="shared" si="53"/>
        <v>#N/A</v>
      </c>
      <c r="C1675" s="228"/>
      <c r="D1675" s="229"/>
      <c r="E1675" s="230"/>
      <c r="F1675" s="229"/>
      <c r="G1675" s="117"/>
      <c r="H1675" s="231">
        <f t="shared" si="54"/>
        <v>0</v>
      </c>
      <c r="I1675" s="117"/>
    </row>
    <row r="1676" spans="1:9" x14ac:dyDescent="0.3">
      <c r="A1676" s="227"/>
      <c r="B1676" s="176" t="e">
        <f t="shared" si="53"/>
        <v>#N/A</v>
      </c>
      <c r="C1676" s="228"/>
      <c r="D1676" s="229"/>
      <c r="E1676" s="230"/>
      <c r="F1676" s="229"/>
      <c r="G1676" s="117"/>
      <c r="H1676" s="231">
        <f t="shared" si="54"/>
        <v>0</v>
      </c>
      <c r="I1676" s="117"/>
    </row>
    <row r="1677" spans="1:9" x14ac:dyDescent="0.3">
      <c r="A1677" s="227"/>
      <c r="B1677" s="176" t="e">
        <f t="shared" si="53"/>
        <v>#N/A</v>
      </c>
      <c r="C1677" s="228"/>
      <c r="D1677" s="229"/>
      <c r="E1677" s="230"/>
      <c r="F1677" s="229"/>
      <c r="G1677" s="117"/>
      <c r="H1677" s="231">
        <f t="shared" si="54"/>
        <v>0</v>
      </c>
      <c r="I1677" s="117"/>
    </row>
    <row r="1678" spans="1:9" x14ac:dyDescent="0.3">
      <c r="A1678" s="227"/>
      <c r="B1678" s="176" t="e">
        <f t="shared" si="53"/>
        <v>#N/A</v>
      </c>
      <c r="C1678" s="228"/>
      <c r="D1678" s="229"/>
      <c r="E1678" s="230"/>
      <c r="F1678" s="229"/>
      <c r="G1678" s="117"/>
      <c r="H1678" s="231">
        <f t="shared" si="54"/>
        <v>0</v>
      </c>
      <c r="I1678" s="117"/>
    </row>
    <row r="1679" spans="1:9" x14ac:dyDescent="0.3">
      <c r="A1679" s="227"/>
      <c r="B1679" s="176" t="e">
        <f t="shared" si="53"/>
        <v>#N/A</v>
      </c>
      <c r="C1679" s="228"/>
      <c r="D1679" s="229"/>
      <c r="E1679" s="230"/>
      <c r="F1679" s="229"/>
      <c r="G1679" s="117"/>
      <c r="H1679" s="231">
        <f t="shared" si="54"/>
        <v>0</v>
      </c>
      <c r="I1679" s="117"/>
    </row>
    <row r="1680" spans="1:9" x14ac:dyDescent="0.3">
      <c r="A1680" s="227"/>
      <c r="B1680" s="176" t="e">
        <f t="shared" si="53"/>
        <v>#N/A</v>
      </c>
      <c r="C1680" s="228"/>
      <c r="D1680" s="229"/>
      <c r="E1680" s="230"/>
      <c r="F1680" s="229"/>
      <c r="G1680" s="117"/>
      <c r="H1680" s="231">
        <f t="shared" si="54"/>
        <v>0</v>
      </c>
      <c r="I1680" s="117"/>
    </row>
    <row r="1681" spans="1:9" x14ac:dyDescent="0.3">
      <c r="A1681" s="227"/>
      <c r="B1681" s="176" t="e">
        <f t="shared" si="53"/>
        <v>#N/A</v>
      </c>
      <c r="C1681" s="228"/>
      <c r="D1681" s="229"/>
      <c r="E1681" s="230"/>
      <c r="F1681" s="229"/>
      <c r="G1681" s="117"/>
      <c r="H1681" s="231">
        <f t="shared" si="54"/>
        <v>0</v>
      </c>
      <c r="I1681" s="117"/>
    </row>
    <row r="1682" spans="1:9" x14ac:dyDescent="0.3">
      <c r="A1682" s="227"/>
      <c r="B1682" s="176" t="e">
        <f t="shared" si="53"/>
        <v>#N/A</v>
      </c>
      <c r="C1682" s="228"/>
      <c r="D1682" s="229"/>
      <c r="E1682" s="230"/>
      <c r="F1682" s="229"/>
      <c r="G1682" s="117"/>
      <c r="H1682" s="231">
        <f t="shared" si="54"/>
        <v>0</v>
      </c>
      <c r="I1682" s="117"/>
    </row>
    <row r="1683" spans="1:9" x14ac:dyDescent="0.3">
      <c r="A1683" s="227"/>
      <c r="B1683" s="176" t="e">
        <f t="shared" si="53"/>
        <v>#N/A</v>
      </c>
      <c r="C1683" s="228"/>
      <c r="D1683" s="229"/>
      <c r="E1683" s="230"/>
      <c r="F1683" s="229"/>
      <c r="G1683" s="117"/>
      <c r="H1683" s="231">
        <f t="shared" si="54"/>
        <v>0</v>
      </c>
      <c r="I1683" s="117"/>
    </row>
    <row r="1684" spans="1:9" x14ac:dyDescent="0.3">
      <c r="A1684" s="227"/>
      <c r="B1684" s="176" t="e">
        <f t="shared" si="53"/>
        <v>#N/A</v>
      </c>
      <c r="C1684" s="228"/>
      <c r="D1684" s="229"/>
      <c r="E1684" s="230"/>
      <c r="F1684" s="229"/>
      <c r="G1684" s="117"/>
      <c r="H1684" s="231">
        <f t="shared" si="54"/>
        <v>0</v>
      </c>
      <c r="I1684" s="117"/>
    </row>
    <row r="1685" spans="1:9" x14ac:dyDescent="0.3">
      <c r="A1685" s="227"/>
      <c r="B1685" s="176" t="e">
        <f t="shared" si="53"/>
        <v>#N/A</v>
      </c>
      <c r="C1685" s="228"/>
      <c r="D1685" s="229"/>
      <c r="E1685" s="230"/>
      <c r="F1685" s="229"/>
      <c r="G1685" s="117"/>
      <c r="H1685" s="231">
        <f t="shared" si="54"/>
        <v>0</v>
      </c>
      <c r="I1685" s="117"/>
    </row>
    <row r="1686" spans="1:9" x14ac:dyDescent="0.3">
      <c r="A1686" s="227"/>
      <c r="B1686" s="176" t="e">
        <f t="shared" si="53"/>
        <v>#N/A</v>
      </c>
      <c r="C1686" s="228"/>
      <c r="D1686" s="229"/>
      <c r="E1686" s="230"/>
      <c r="F1686" s="229"/>
      <c r="G1686" s="117"/>
      <c r="H1686" s="231">
        <f t="shared" si="54"/>
        <v>0</v>
      </c>
      <c r="I1686" s="117"/>
    </row>
    <row r="1687" spans="1:9" x14ac:dyDescent="0.3">
      <c r="A1687" s="227"/>
      <c r="B1687" s="176" t="e">
        <f t="shared" si="53"/>
        <v>#N/A</v>
      </c>
      <c r="C1687" s="228"/>
      <c r="D1687" s="229"/>
      <c r="E1687" s="230"/>
      <c r="F1687" s="229"/>
      <c r="G1687" s="117"/>
      <c r="H1687" s="231">
        <f t="shared" si="54"/>
        <v>0</v>
      </c>
      <c r="I1687" s="117"/>
    </row>
    <row r="1688" spans="1:9" x14ac:dyDescent="0.3">
      <c r="A1688" s="227"/>
      <c r="B1688" s="176" t="e">
        <f t="shared" si="53"/>
        <v>#N/A</v>
      </c>
      <c r="C1688" s="228"/>
      <c r="D1688" s="229"/>
      <c r="E1688" s="230"/>
      <c r="F1688" s="229"/>
      <c r="G1688" s="117"/>
      <c r="H1688" s="231">
        <f t="shared" si="54"/>
        <v>0</v>
      </c>
      <c r="I1688" s="117"/>
    </row>
    <row r="1689" spans="1:9" x14ac:dyDescent="0.3">
      <c r="A1689" s="227"/>
      <c r="B1689" s="176" t="e">
        <f t="shared" si="53"/>
        <v>#N/A</v>
      </c>
      <c r="C1689" s="228"/>
      <c r="D1689" s="229"/>
      <c r="E1689" s="230"/>
      <c r="F1689" s="229"/>
      <c r="G1689" s="117"/>
      <c r="H1689" s="231">
        <f t="shared" si="54"/>
        <v>0</v>
      </c>
      <c r="I1689" s="117"/>
    </row>
    <row r="1690" spans="1:9" x14ac:dyDescent="0.3">
      <c r="A1690" s="227"/>
      <c r="B1690" s="176" t="e">
        <f t="shared" si="53"/>
        <v>#N/A</v>
      </c>
      <c r="C1690" s="228"/>
      <c r="D1690" s="229"/>
      <c r="E1690" s="230"/>
      <c r="F1690" s="229"/>
      <c r="G1690" s="117"/>
      <c r="H1690" s="231">
        <f t="shared" si="54"/>
        <v>0</v>
      </c>
      <c r="I1690" s="117"/>
    </row>
    <row r="1691" spans="1:9" x14ac:dyDescent="0.3">
      <c r="A1691" s="227"/>
      <c r="B1691" s="176" t="e">
        <f t="shared" si="53"/>
        <v>#N/A</v>
      </c>
      <c r="C1691" s="228"/>
      <c r="D1691" s="229"/>
      <c r="E1691" s="230"/>
      <c r="F1691" s="229"/>
      <c r="G1691" s="117"/>
      <c r="H1691" s="231">
        <f t="shared" si="54"/>
        <v>0</v>
      </c>
      <c r="I1691" s="117"/>
    </row>
    <row r="1692" spans="1:9" x14ac:dyDescent="0.3">
      <c r="A1692" s="227"/>
      <c r="B1692" s="176" t="e">
        <f t="shared" si="53"/>
        <v>#N/A</v>
      </c>
      <c r="C1692" s="228"/>
      <c r="D1692" s="229"/>
      <c r="E1692" s="230"/>
      <c r="F1692" s="229"/>
      <c r="G1692" s="117"/>
      <c r="H1692" s="231">
        <f t="shared" si="54"/>
        <v>0</v>
      </c>
      <c r="I1692" s="117"/>
    </row>
    <row r="1693" spans="1:9" x14ac:dyDescent="0.3">
      <c r="A1693" s="227"/>
      <c r="B1693" s="176" t="e">
        <f t="shared" si="53"/>
        <v>#N/A</v>
      </c>
      <c r="C1693" s="228"/>
      <c r="D1693" s="229"/>
      <c r="E1693" s="230"/>
      <c r="F1693" s="229"/>
      <c r="G1693" s="117"/>
      <c r="H1693" s="231">
        <f t="shared" si="54"/>
        <v>0</v>
      </c>
      <c r="I1693" s="117"/>
    </row>
    <row r="1694" spans="1:9" x14ac:dyDescent="0.3">
      <c r="A1694" s="227"/>
      <c r="B1694" s="176" t="e">
        <f t="shared" si="53"/>
        <v>#N/A</v>
      </c>
      <c r="C1694" s="228"/>
      <c r="D1694" s="229"/>
      <c r="E1694" s="230"/>
      <c r="F1694" s="229"/>
      <c r="G1694" s="117"/>
      <c r="H1694" s="231">
        <f t="shared" si="54"/>
        <v>0</v>
      </c>
      <c r="I1694" s="117"/>
    </row>
    <row r="1695" spans="1:9" x14ac:dyDescent="0.3">
      <c r="A1695" s="227"/>
      <c r="B1695" s="176" t="e">
        <f t="shared" si="53"/>
        <v>#N/A</v>
      </c>
      <c r="C1695" s="228"/>
      <c r="D1695" s="229"/>
      <c r="E1695" s="230"/>
      <c r="F1695" s="229"/>
      <c r="G1695" s="117"/>
      <c r="H1695" s="231">
        <f t="shared" si="54"/>
        <v>0</v>
      </c>
      <c r="I1695" s="117"/>
    </row>
    <row r="1696" spans="1:9" x14ac:dyDescent="0.3">
      <c r="A1696" s="227"/>
      <c r="B1696" s="176" t="e">
        <f t="shared" si="53"/>
        <v>#N/A</v>
      </c>
      <c r="C1696" s="228"/>
      <c r="D1696" s="229"/>
      <c r="E1696" s="230"/>
      <c r="F1696" s="229"/>
      <c r="G1696" s="117"/>
      <c r="H1696" s="231">
        <f t="shared" si="54"/>
        <v>0</v>
      </c>
      <c r="I1696" s="117"/>
    </row>
    <row r="1697" spans="1:9" x14ac:dyDescent="0.3">
      <c r="A1697" s="227"/>
      <c r="B1697" s="176" t="e">
        <f t="shared" si="53"/>
        <v>#N/A</v>
      </c>
      <c r="C1697" s="228"/>
      <c r="D1697" s="229"/>
      <c r="E1697" s="230"/>
      <c r="F1697" s="229"/>
      <c r="G1697" s="117"/>
      <c r="H1697" s="231">
        <f t="shared" si="54"/>
        <v>0</v>
      </c>
      <c r="I1697" s="117"/>
    </row>
    <row r="1698" spans="1:9" x14ac:dyDescent="0.3">
      <c r="A1698" s="227"/>
      <c r="B1698" s="176" t="e">
        <f t="shared" si="53"/>
        <v>#N/A</v>
      </c>
      <c r="C1698" s="228"/>
      <c r="D1698" s="229"/>
      <c r="E1698" s="230"/>
      <c r="F1698" s="229"/>
      <c r="G1698" s="117"/>
      <c r="H1698" s="231">
        <f t="shared" si="54"/>
        <v>0</v>
      </c>
      <c r="I1698" s="117"/>
    </row>
    <row r="1699" spans="1:9" x14ac:dyDescent="0.3">
      <c r="A1699" s="227"/>
      <c r="B1699" s="176" t="e">
        <f t="shared" si="53"/>
        <v>#N/A</v>
      </c>
      <c r="C1699" s="228"/>
      <c r="D1699" s="229"/>
      <c r="E1699" s="230"/>
      <c r="F1699" s="229"/>
      <c r="G1699" s="117"/>
      <c r="H1699" s="231">
        <f t="shared" si="54"/>
        <v>0</v>
      </c>
      <c r="I1699" s="117"/>
    </row>
    <row r="1700" spans="1:9" x14ac:dyDescent="0.3">
      <c r="A1700" s="227"/>
      <c r="B1700" s="176" t="e">
        <f t="shared" si="53"/>
        <v>#N/A</v>
      </c>
      <c r="C1700" s="228"/>
      <c r="D1700" s="229"/>
      <c r="E1700" s="230"/>
      <c r="F1700" s="229"/>
      <c r="G1700" s="117"/>
      <c r="H1700" s="231">
        <f t="shared" si="54"/>
        <v>0</v>
      </c>
      <c r="I1700" s="117"/>
    </row>
    <row r="1701" spans="1:9" x14ac:dyDescent="0.3">
      <c r="A1701" s="227"/>
      <c r="B1701" s="176" t="e">
        <f t="shared" si="53"/>
        <v>#N/A</v>
      </c>
      <c r="C1701" s="228"/>
      <c r="D1701" s="229"/>
      <c r="E1701" s="230"/>
      <c r="F1701" s="229"/>
      <c r="G1701" s="117"/>
      <c r="H1701" s="231">
        <f t="shared" si="54"/>
        <v>0</v>
      </c>
      <c r="I1701" s="117"/>
    </row>
    <row r="1702" spans="1:9" x14ac:dyDescent="0.3">
      <c r="A1702" s="227"/>
      <c r="B1702" s="176" t="e">
        <f t="shared" si="53"/>
        <v>#N/A</v>
      </c>
      <c r="C1702" s="228"/>
      <c r="D1702" s="229"/>
      <c r="E1702" s="230"/>
      <c r="F1702" s="229"/>
      <c r="G1702" s="117"/>
      <c r="H1702" s="231">
        <f t="shared" si="54"/>
        <v>0</v>
      </c>
      <c r="I1702" s="117"/>
    </row>
    <row r="1703" spans="1:9" x14ac:dyDescent="0.3">
      <c r="A1703" s="227"/>
      <c r="B1703" s="176" t="e">
        <f t="shared" si="53"/>
        <v>#N/A</v>
      </c>
      <c r="C1703" s="228"/>
      <c r="D1703" s="229"/>
      <c r="E1703" s="230"/>
      <c r="F1703" s="229"/>
      <c r="G1703" s="117"/>
      <c r="H1703" s="231">
        <f t="shared" si="54"/>
        <v>0</v>
      </c>
      <c r="I1703" s="117"/>
    </row>
    <row r="1704" spans="1:9" x14ac:dyDescent="0.3">
      <c r="A1704" s="227"/>
      <c r="B1704" s="176" t="e">
        <f t="shared" si="53"/>
        <v>#N/A</v>
      </c>
      <c r="C1704" s="228"/>
      <c r="D1704" s="229"/>
      <c r="E1704" s="230"/>
      <c r="F1704" s="229"/>
      <c r="G1704" s="117"/>
      <c r="H1704" s="231">
        <f t="shared" si="54"/>
        <v>0</v>
      </c>
      <c r="I1704" s="117"/>
    </row>
    <row r="1705" spans="1:9" x14ac:dyDescent="0.3">
      <c r="A1705" s="227"/>
      <c r="B1705" s="176" t="e">
        <f t="shared" si="53"/>
        <v>#N/A</v>
      </c>
      <c r="C1705" s="228"/>
      <c r="D1705" s="229"/>
      <c r="E1705" s="230"/>
      <c r="F1705" s="229"/>
      <c r="G1705" s="117"/>
      <c r="H1705" s="231">
        <f t="shared" si="54"/>
        <v>0</v>
      </c>
      <c r="I1705" s="117"/>
    </row>
    <row r="1706" spans="1:9" x14ac:dyDescent="0.3">
      <c r="A1706" s="227"/>
      <c r="B1706" s="176" t="e">
        <f t="shared" si="53"/>
        <v>#N/A</v>
      </c>
      <c r="C1706" s="228"/>
      <c r="D1706" s="229"/>
      <c r="E1706" s="230"/>
      <c r="F1706" s="229"/>
      <c r="G1706" s="117"/>
      <c r="H1706" s="231">
        <f t="shared" si="54"/>
        <v>0</v>
      </c>
      <c r="I1706" s="117"/>
    </row>
    <row r="1707" spans="1:9" x14ac:dyDescent="0.3">
      <c r="A1707" s="227"/>
      <c r="B1707" s="176" t="e">
        <f t="shared" si="53"/>
        <v>#N/A</v>
      </c>
      <c r="C1707" s="228"/>
      <c r="D1707" s="229"/>
      <c r="E1707" s="230"/>
      <c r="F1707" s="229"/>
      <c r="G1707" s="117"/>
      <c r="H1707" s="231">
        <f t="shared" si="54"/>
        <v>0</v>
      </c>
      <c r="I1707" s="117"/>
    </row>
    <row r="1708" spans="1:9" x14ac:dyDescent="0.3">
      <c r="A1708" s="227"/>
      <c r="B1708" s="176" t="e">
        <f t="shared" si="53"/>
        <v>#N/A</v>
      </c>
      <c r="C1708" s="228"/>
      <c r="D1708" s="229"/>
      <c r="E1708" s="230"/>
      <c r="F1708" s="229"/>
      <c r="G1708" s="117"/>
      <c r="H1708" s="231">
        <f t="shared" si="54"/>
        <v>0</v>
      </c>
      <c r="I1708" s="117"/>
    </row>
    <row r="1709" spans="1:9" x14ac:dyDescent="0.3">
      <c r="A1709" s="227"/>
      <c r="B1709" s="176" t="e">
        <f t="shared" si="53"/>
        <v>#N/A</v>
      </c>
      <c r="C1709" s="228"/>
      <c r="D1709" s="229"/>
      <c r="E1709" s="230"/>
      <c r="F1709" s="229"/>
      <c r="G1709" s="117"/>
      <c r="H1709" s="231">
        <f t="shared" si="54"/>
        <v>0</v>
      </c>
      <c r="I1709" s="117"/>
    </row>
    <row r="1710" spans="1:9" x14ac:dyDescent="0.3">
      <c r="A1710" s="227"/>
      <c r="B1710" s="176" t="e">
        <f t="shared" si="53"/>
        <v>#N/A</v>
      </c>
      <c r="C1710" s="228"/>
      <c r="D1710" s="229"/>
      <c r="E1710" s="230"/>
      <c r="F1710" s="229"/>
      <c r="G1710" s="117"/>
      <c r="H1710" s="231">
        <f t="shared" si="54"/>
        <v>0</v>
      </c>
      <c r="I1710" s="117"/>
    </row>
    <row r="1711" spans="1:9" x14ac:dyDescent="0.3">
      <c r="A1711" s="227"/>
      <c r="B1711" s="176" t="e">
        <f t="shared" si="53"/>
        <v>#N/A</v>
      </c>
      <c r="C1711" s="228"/>
      <c r="D1711" s="229"/>
      <c r="E1711" s="230"/>
      <c r="F1711" s="229"/>
      <c r="G1711" s="117"/>
      <c r="H1711" s="231">
        <f t="shared" si="54"/>
        <v>0</v>
      </c>
      <c r="I1711" s="117"/>
    </row>
    <row r="1712" spans="1:9" x14ac:dyDescent="0.3">
      <c r="A1712" s="227"/>
      <c r="B1712" s="176" t="e">
        <f t="shared" si="53"/>
        <v>#N/A</v>
      </c>
      <c r="C1712" s="228"/>
      <c r="D1712" s="229"/>
      <c r="E1712" s="230"/>
      <c r="F1712" s="229"/>
      <c r="G1712" s="117"/>
      <c r="H1712" s="231">
        <f t="shared" si="54"/>
        <v>0</v>
      </c>
      <c r="I1712" s="117"/>
    </row>
    <row r="1713" spans="1:9" x14ac:dyDescent="0.3">
      <c r="A1713" s="227"/>
      <c r="B1713" s="176" t="e">
        <f t="shared" si="53"/>
        <v>#N/A</v>
      </c>
      <c r="C1713" s="228"/>
      <c r="D1713" s="229"/>
      <c r="E1713" s="230"/>
      <c r="F1713" s="229"/>
      <c r="G1713" s="117"/>
      <c r="H1713" s="231">
        <f t="shared" si="54"/>
        <v>0</v>
      </c>
      <c r="I1713" s="117"/>
    </row>
    <row r="1714" spans="1:9" x14ac:dyDescent="0.3">
      <c r="A1714" s="227"/>
      <c r="B1714" s="176" t="e">
        <f t="shared" si="53"/>
        <v>#N/A</v>
      </c>
      <c r="C1714" s="228"/>
      <c r="D1714" s="229"/>
      <c r="E1714" s="230"/>
      <c r="F1714" s="229"/>
      <c r="G1714" s="117"/>
      <c r="H1714" s="231">
        <f t="shared" si="54"/>
        <v>0</v>
      </c>
      <c r="I1714" s="117"/>
    </row>
    <row r="1715" spans="1:9" x14ac:dyDescent="0.3">
      <c r="A1715" s="227"/>
      <c r="B1715" s="176" t="e">
        <f t="shared" si="53"/>
        <v>#N/A</v>
      </c>
      <c r="C1715" s="228"/>
      <c r="D1715" s="229"/>
      <c r="E1715" s="230"/>
      <c r="F1715" s="229"/>
      <c r="G1715" s="117"/>
      <c r="H1715" s="231">
        <f t="shared" si="54"/>
        <v>0</v>
      </c>
      <c r="I1715" s="117"/>
    </row>
    <row r="1716" spans="1:9" x14ac:dyDescent="0.3">
      <c r="A1716" s="227"/>
      <c r="B1716" s="176" t="e">
        <f t="shared" si="53"/>
        <v>#N/A</v>
      </c>
      <c r="C1716" s="228"/>
      <c r="D1716" s="229"/>
      <c r="E1716" s="230"/>
      <c r="F1716" s="229"/>
      <c r="G1716" s="117"/>
      <c r="H1716" s="231">
        <f t="shared" si="54"/>
        <v>0</v>
      </c>
      <c r="I1716" s="117"/>
    </row>
    <row r="1717" spans="1:9" x14ac:dyDescent="0.3">
      <c r="A1717" s="227"/>
      <c r="B1717" s="176" t="e">
        <f t="shared" si="53"/>
        <v>#N/A</v>
      </c>
      <c r="C1717" s="228"/>
      <c r="D1717" s="229"/>
      <c r="E1717" s="230"/>
      <c r="F1717" s="229"/>
      <c r="G1717" s="117"/>
      <c r="H1717" s="231">
        <f t="shared" si="54"/>
        <v>0</v>
      </c>
      <c r="I1717" s="117"/>
    </row>
    <row r="1718" spans="1:9" x14ac:dyDescent="0.3">
      <c r="A1718" s="227"/>
      <c r="B1718" s="176" t="e">
        <f t="shared" si="53"/>
        <v>#N/A</v>
      </c>
      <c r="C1718" s="228"/>
      <c r="D1718" s="229"/>
      <c r="E1718" s="230"/>
      <c r="F1718" s="229"/>
      <c r="G1718" s="117"/>
      <c r="H1718" s="231">
        <f t="shared" si="54"/>
        <v>0</v>
      </c>
      <c r="I1718" s="117"/>
    </row>
    <row r="1719" spans="1:9" x14ac:dyDescent="0.3">
      <c r="A1719" s="227"/>
      <c r="B1719" s="176" t="e">
        <f t="shared" si="53"/>
        <v>#N/A</v>
      </c>
      <c r="C1719" s="228"/>
      <c r="D1719" s="229"/>
      <c r="E1719" s="230"/>
      <c r="F1719" s="229"/>
      <c r="G1719" s="117"/>
      <c r="H1719" s="231">
        <f t="shared" si="54"/>
        <v>0</v>
      </c>
      <c r="I1719" s="117"/>
    </row>
    <row r="1720" spans="1:9" x14ac:dyDescent="0.3">
      <c r="A1720" s="227"/>
      <c r="B1720" s="176" t="e">
        <f t="shared" si="53"/>
        <v>#N/A</v>
      </c>
      <c r="C1720" s="228"/>
      <c r="D1720" s="229"/>
      <c r="E1720" s="230"/>
      <c r="F1720" s="229"/>
      <c r="G1720" s="117"/>
      <c r="H1720" s="231">
        <f t="shared" si="54"/>
        <v>0</v>
      </c>
      <c r="I1720" s="117"/>
    </row>
    <row r="1721" spans="1:9" x14ac:dyDescent="0.3">
      <c r="A1721" s="227"/>
      <c r="B1721" s="176" t="e">
        <f t="shared" si="53"/>
        <v>#N/A</v>
      </c>
      <c r="C1721" s="228"/>
      <c r="D1721" s="229"/>
      <c r="E1721" s="230"/>
      <c r="F1721" s="229"/>
      <c r="G1721" s="117"/>
      <c r="H1721" s="231">
        <f t="shared" si="54"/>
        <v>0</v>
      </c>
      <c r="I1721" s="117"/>
    </row>
    <row r="1722" spans="1:9" x14ac:dyDescent="0.3">
      <c r="A1722" s="227"/>
      <c r="B1722" s="176" t="e">
        <f t="shared" si="53"/>
        <v>#N/A</v>
      </c>
      <c r="C1722" s="228"/>
      <c r="D1722" s="229"/>
      <c r="E1722" s="230"/>
      <c r="F1722" s="229"/>
      <c r="G1722" s="117"/>
      <c r="H1722" s="231">
        <f t="shared" si="54"/>
        <v>0</v>
      </c>
      <c r="I1722" s="117"/>
    </row>
    <row r="1723" spans="1:9" x14ac:dyDescent="0.3">
      <c r="A1723" s="227"/>
      <c r="B1723" s="176" t="e">
        <f t="shared" si="53"/>
        <v>#N/A</v>
      </c>
      <c r="C1723" s="228"/>
      <c r="D1723" s="229"/>
      <c r="E1723" s="230"/>
      <c r="F1723" s="229"/>
      <c r="G1723" s="117"/>
      <c r="H1723" s="231">
        <f t="shared" si="54"/>
        <v>0</v>
      </c>
      <c r="I1723" s="117"/>
    </row>
    <row r="1724" spans="1:9" x14ac:dyDescent="0.3">
      <c r="A1724" s="227"/>
      <c r="B1724" s="176" t="e">
        <f t="shared" si="53"/>
        <v>#N/A</v>
      </c>
      <c r="C1724" s="228"/>
      <c r="D1724" s="229"/>
      <c r="E1724" s="230"/>
      <c r="F1724" s="229"/>
      <c r="G1724" s="117"/>
      <c r="H1724" s="231">
        <f t="shared" si="54"/>
        <v>0</v>
      </c>
      <c r="I1724" s="117"/>
    </row>
    <row r="1725" spans="1:9" x14ac:dyDescent="0.3">
      <c r="A1725" s="227"/>
      <c r="B1725" s="176" t="e">
        <f t="shared" si="53"/>
        <v>#N/A</v>
      </c>
      <c r="C1725" s="228"/>
      <c r="D1725" s="229"/>
      <c r="E1725" s="230"/>
      <c r="F1725" s="229"/>
      <c r="G1725" s="117"/>
      <c r="H1725" s="231">
        <f t="shared" si="54"/>
        <v>0</v>
      </c>
      <c r="I1725" s="117"/>
    </row>
    <row r="1726" spans="1:9" x14ac:dyDescent="0.3">
      <c r="A1726" s="227"/>
      <c r="B1726" s="176" t="e">
        <f t="shared" si="53"/>
        <v>#N/A</v>
      </c>
      <c r="C1726" s="228"/>
      <c r="D1726" s="229"/>
      <c r="E1726" s="230"/>
      <c r="F1726" s="229"/>
      <c r="G1726" s="117"/>
      <c r="H1726" s="231">
        <f t="shared" si="54"/>
        <v>0</v>
      </c>
      <c r="I1726" s="117"/>
    </row>
    <row r="1727" spans="1:9" x14ac:dyDescent="0.3">
      <c r="A1727" s="227"/>
      <c r="B1727" s="176" t="e">
        <f t="shared" si="53"/>
        <v>#N/A</v>
      </c>
      <c r="C1727" s="228"/>
      <c r="D1727" s="229"/>
      <c r="E1727" s="230"/>
      <c r="F1727" s="229"/>
      <c r="G1727" s="117"/>
      <c r="H1727" s="231">
        <f t="shared" si="54"/>
        <v>0</v>
      </c>
      <c r="I1727" s="117"/>
    </row>
    <row r="1728" spans="1:9" x14ac:dyDescent="0.3">
      <c r="A1728" s="227"/>
      <c r="B1728" s="176" t="e">
        <f t="shared" si="53"/>
        <v>#N/A</v>
      </c>
      <c r="C1728" s="228"/>
      <c r="D1728" s="229"/>
      <c r="E1728" s="230"/>
      <c r="F1728" s="229"/>
      <c r="G1728" s="117"/>
      <c r="H1728" s="231">
        <f t="shared" si="54"/>
        <v>0</v>
      </c>
      <c r="I1728" s="117"/>
    </row>
    <row r="1729" spans="1:9" x14ac:dyDescent="0.3">
      <c r="A1729" s="227"/>
      <c r="B1729" s="176" t="e">
        <f t="shared" si="53"/>
        <v>#N/A</v>
      </c>
      <c r="C1729" s="228"/>
      <c r="D1729" s="229"/>
      <c r="E1729" s="230"/>
      <c r="F1729" s="229"/>
      <c r="G1729" s="117"/>
      <c r="H1729" s="231">
        <f t="shared" si="54"/>
        <v>0</v>
      </c>
      <c r="I1729" s="117"/>
    </row>
    <row r="1730" spans="1:9" x14ac:dyDescent="0.3">
      <c r="A1730" s="227"/>
      <c r="B1730" s="176" t="e">
        <f t="shared" si="53"/>
        <v>#N/A</v>
      </c>
      <c r="C1730" s="228"/>
      <c r="D1730" s="229"/>
      <c r="E1730" s="230"/>
      <c r="F1730" s="229"/>
      <c r="G1730" s="117"/>
      <c r="H1730" s="231">
        <f t="shared" si="54"/>
        <v>0</v>
      </c>
      <c r="I1730" s="117"/>
    </row>
    <row r="1731" spans="1:9" x14ac:dyDescent="0.3">
      <c r="A1731" s="227"/>
      <c r="B1731" s="176" t="e">
        <f t="shared" si="53"/>
        <v>#N/A</v>
      </c>
      <c r="C1731" s="228"/>
      <c r="D1731" s="229"/>
      <c r="E1731" s="230"/>
      <c r="F1731" s="229"/>
      <c r="G1731" s="117"/>
      <c r="H1731" s="231">
        <f t="shared" si="54"/>
        <v>0</v>
      </c>
      <c r="I1731" s="117"/>
    </row>
    <row r="1732" spans="1:9" x14ac:dyDescent="0.3">
      <c r="A1732" s="227"/>
      <c r="B1732" s="176" t="e">
        <f t="shared" si="53"/>
        <v>#N/A</v>
      </c>
      <c r="C1732" s="228"/>
      <c r="D1732" s="229"/>
      <c r="E1732" s="230"/>
      <c r="F1732" s="229"/>
      <c r="G1732" s="117"/>
      <c r="H1732" s="231">
        <f t="shared" si="54"/>
        <v>0</v>
      </c>
      <c r="I1732" s="117"/>
    </row>
    <row r="1733" spans="1:9" x14ac:dyDescent="0.3">
      <c r="A1733" s="227"/>
      <c r="B1733" s="176" t="e">
        <f t="shared" si="53"/>
        <v>#N/A</v>
      </c>
      <c r="C1733" s="228"/>
      <c r="D1733" s="229"/>
      <c r="E1733" s="230"/>
      <c r="F1733" s="229"/>
      <c r="G1733" s="117"/>
      <c r="H1733" s="231">
        <f t="shared" si="54"/>
        <v>0</v>
      </c>
      <c r="I1733" s="117"/>
    </row>
    <row r="1734" spans="1:9" x14ac:dyDescent="0.3">
      <c r="A1734" s="227"/>
      <c r="B1734" s="176" t="e">
        <f t="shared" si="53"/>
        <v>#N/A</v>
      </c>
      <c r="C1734" s="228"/>
      <c r="D1734" s="229"/>
      <c r="E1734" s="230"/>
      <c r="F1734" s="229"/>
      <c r="G1734" s="117"/>
      <c r="H1734" s="231">
        <f t="shared" si="54"/>
        <v>0</v>
      </c>
      <c r="I1734" s="117"/>
    </row>
    <row r="1735" spans="1:9" x14ac:dyDescent="0.3">
      <c r="A1735" s="227"/>
      <c r="B1735" s="176" t="e">
        <f t="shared" ref="B1735:B1798" si="55">LOOKUP(A1735,podpolozky2,nazvypodpoloziek2)</f>
        <v>#N/A</v>
      </c>
      <c r="C1735" s="228"/>
      <c r="D1735" s="229"/>
      <c r="E1735" s="230"/>
      <c r="F1735" s="229"/>
      <c r="G1735" s="117"/>
      <c r="H1735" s="231">
        <f t="shared" ref="H1735:H1798" si="56">G1735-I1735</f>
        <v>0</v>
      </c>
      <c r="I1735" s="117"/>
    </row>
    <row r="1736" spans="1:9" x14ac:dyDescent="0.3">
      <c r="A1736" s="227"/>
      <c r="B1736" s="176" t="e">
        <f t="shared" si="55"/>
        <v>#N/A</v>
      </c>
      <c r="C1736" s="228"/>
      <c r="D1736" s="229"/>
      <c r="E1736" s="230"/>
      <c r="F1736" s="229"/>
      <c r="G1736" s="117"/>
      <c r="H1736" s="231">
        <f t="shared" si="56"/>
        <v>0</v>
      </c>
      <c r="I1736" s="117"/>
    </row>
    <row r="1737" spans="1:9" x14ac:dyDescent="0.3">
      <c r="A1737" s="227"/>
      <c r="B1737" s="176" t="e">
        <f t="shared" si="55"/>
        <v>#N/A</v>
      </c>
      <c r="C1737" s="228"/>
      <c r="D1737" s="229"/>
      <c r="E1737" s="230"/>
      <c r="F1737" s="229"/>
      <c r="G1737" s="117"/>
      <c r="H1737" s="231">
        <f t="shared" si="56"/>
        <v>0</v>
      </c>
      <c r="I1737" s="117"/>
    </row>
    <row r="1738" spans="1:9" x14ac:dyDescent="0.3">
      <c r="A1738" s="227"/>
      <c r="B1738" s="176" t="e">
        <f t="shared" si="55"/>
        <v>#N/A</v>
      </c>
      <c r="C1738" s="228"/>
      <c r="D1738" s="229"/>
      <c r="E1738" s="230"/>
      <c r="F1738" s="229"/>
      <c r="G1738" s="117"/>
      <c r="H1738" s="231">
        <f t="shared" si="56"/>
        <v>0</v>
      </c>
      <c r="I1738" s="117"/>
    </row>
    <row r="1739" spans="1:9" x14ac:dyDescent="0.3">
      <c r="A1739" s="227"/>
      <c r="B1739" s="176" t="e">
        <f t="shared" si="55"/>
        <v>#N/A</v>
      </c>
      <c r="C1739" s="228"/>
      <c r="D1739" s="229"/>
      <c r="E1739" s="230"/>
      <c r="F1739" s="229"/>
      <c r="G1739" s="117"/>
      <c r="H1739" s="231">
        <f t="shared" si="56"/>
        <v>0</v>
      </c>
      <c r="I1739" s="117"/>
    </row>
    <row r="1740" spans="1:9" x14ac:dyDescent="0.3">
      <c r="A1740" s="227"/>
      <c r="B1740" s="176" t="e">
        <f t="shared" si="55"/>
        <v>#N/A</v>
      </c>
      <c r="C1740" s="228"/>
      <c r="D1740" s="229"/>
      <c r="E1740" s="230"/>
      <c r="F1740" s="229"/>
      <c r="G1740" s="117"/>
      <c r="H1740" s="231">
        <f t="shared" si="56"/>
        <v>0</v>
      </c>
      <c r="I1740" s="117"/>
    </row>
    <row r="1741" spans="1:9" x14ac:dyDescent="0.3">
      <c r="A1741" s="227"/>
      <c r="B1741" s="176" t="e">
        <f t="shared" si="55"/>
        <v>#N/A</v>
      </c>
      <c r="C1741" s="228"/>
      <c r="D1741" s="229"/>
      <c r="E1741" s="230"/>
      <c r="F1741" s="229"/>
      <c r="G1741" s="117"/>
      <c r="H1741" s="231">
        <f t="shared" si="56"/>
        <v>0</v>
      </c>
      <c r="I1741" s="117"/>
    </row>
    <row r="1742" spans="1:9" x14ac:dyDescent="0.3">
      <c r="A1742" s="227"/>
      <c r="B1742" s="176" t="e">
        <f t="shared" si="55"/>
        <v>#N/A</v>
      </c>
      <c r="C1742" s="228"/>
      <c r="D1742" s="229"/>
      <c r="E1742" s="230"/>
      <c r="F1742" s="229"/>
      <c r="G1742" s="117"/>
      <c r="H1742" s="231">
        <f t="shared" si="56"/>
        <v>0</v>
      </c>
      <c r="I1742" s="117"/>
    </row>
    <row r="1743" spans="1:9" x14ac:dyDescent="0.3">
      <c r="A1743" s="227"/>
      <c r="B1743" s="176" t="e">
        <f t="shared" si="55"/>
        <v>#N/A</v>
      </c>
      <c r="C1743" s="228"/>
      <c r="D1743" s="229"/>
      <c r="E1743" s="230"/>
      <c r="F1743" s="229"/>
      <c r="G1743" s="117"/>
      <c r="H1743" s="231">
        <f t="shared" si="56"/>
        <v>0</v>
      </c>
      <c r="I1743" s="117"/>
    </row>
    <row r="1744" spans="1:9" x14ac:dyDescent="0.3">
      <c r="A1744" s="227"/>
      <c r="B1744" s="176" t="e">
        <f t="shared" si="55"/>
        <v>#N/A</v>
      </c>
      <c r="C1744" s="228"/>
      <c r="D1744" s="229"/>
      <c r="E1744" s="230"/>
      <c r="F1744" s="229"/>
      <c r="G1744" s="117"/>
      <c r="H1744" s="231">
        <f t="shared" si="56"/>
        <v>0</v>
      </c>
      <c r="I1744" s="117"/>
    </row>
    <row r="1745" spans="1:9" x14ac:dyDescent="0.3">
      <c r="A1745" s="227"/>
      <c r="B1745" s="176" t="e">
        <f t="shared" si="55"/>
        <v>#N/A</v>
      </c>
      <c r="C1745" s="228"/>
      <c r="D1745" s="229"/>
      <c r="E1745" s="230"/>
      <c r="F1745" s="229"/>
      <c r="G1745" s="117"/>
      <c r="H1745" s="231">
        <f t="shared" si="56"/>
        <v>0</v>
      </c>
      <c r="I1745" s="117"/>
    </row>
    <row r="1746" spans="1:9" x14ac:dyDescent="0.3">
      <c r="A1746" s="227"/>
      <c r="B1746" s="176" t="e">
        <f t="shared" si="55"/>
        <v>#N/A</v>
      </c>
      <c r="C1746" s="228"/>
      <c r="D1746" s="229"/>
      <c r="E1746" s="230"/>
      <c r="F1746" s="229"/>
      <c r="G1746" s="117"/>
      <c r="H1746" s="231">
        <f t="shared" si="56"/>
        <v>0</v>
      </c>
      <c r="I1746" s="117"/>
    </row>
    <row r="1747" spans="1:9" x14ac:dyDescent="0.3">
      <c r="A1747" s="227"/>
      <c r="B1747" s="176" t="e">
        <f t="shared" si="55"/>
        <v>#N/A</v>
      </c>
      <c r="C1747" s="228"/>
      <c r="D1747" s="229"/>
      <c r="E1747" s="230"/>
      <c r="F1747" s="229"/>
      <c r="G1747" s="117"/>
      <c r="H1747" s="231">
        <f t="shared" si="56"/>
        <v>0</v>
      </c>
      <c r="I1747" s="117"/>
    </row>
    <row r="1748" spans="1:9" x14ac:dyDescent="0.3">
      <c r="A1748" s="227"/>
      <c r="B1748" s="176" t="e">
        <f t="shared" si="55"/>
        <v>#N/A</v>
      </c>
      <c r="C1748" s="228"/>
      <c r="D1748" s="229"/>
      <c r="E1748" s="230"/>
      <c r="F1748" s="229"/>
      <c r="G1748" s="117"/>
      <c r="H1748" s="231">
        <f t="shared" si="56"/>
        <v>0</v>
      </c>
      <c r="I1748" s="117"/>
    </row>
    <row r="1749" spans="1:9" x14ac:dyDescent="0.3">
      <c r="A1749" s="227"/>
      <c r="B1749" s="176" t="e">
        <f t="shared" si="55"/>
        <v>#N/A</v>
      </c>
      <c r="C1749" s="228"/>
      <c r="D1749" s="229"/>
      <c r="E1749" s="230"/>
      <c r="F1749" s="229"/>
      <c r="G1749" s="117"/>
      <c r="H1749" s="231">
        <f t="shared" si="56"/>
        <v>0</v>
      </c>
      <c r="I1749" s="117"/>
    </row>
    <row r="1750" spans="1:9" x14ac:dyDescent="0.3">
      <c r="A1750" s="227"/>
      <c r="B1750" s="176" t="e">
        <f t="shared" si="55"/>
        <v>#N/A</v>
      </c>
      <c r="C1750" s="228"/>
      <c r="D1750" s="229"/>
      <c r="E1750" s="230"/>
      <c r="F1750" s="229"/>
      <c r="G1750" s="117"/>
      <c r="H1750" s="231">
        <f t="shared" si="56"/>
        <v>0</v>
      </c>
      <c r="I1750" s="117"/>
    </row>
    <row r="1751" spans="1:9" x14ac:dyDescent="0.3">
      <c r="A1751" s="227"/>
      <c r="B1751" s="176" t="e">
        <f t="shared" si="55"/>
        <v>#N/A</v>
      </c>
      <c r="C1751" s="228"/>
      <c r="D1751" s="229"/>
      <c r="E1751" s="230"/>
      <c r="F1751" s="229"/>
      <c r="G1751" s="117"/>
      <c r="H1751" s="231">
        <f t="shared" si="56"/>
        <v>0</v>
      </c>
      <c r="I1751" s="117"/>
    </row>
    <row r="1752" spans="1:9" x14ac:dyDescent="0.3">
      <c r="A1752" s="227"/>
      <c r="B1752" s="176" t="e">
        <f t="shared" si="55"/>
        <v>#N/A</v>
      </c>
      <c r="C1752" s="228"/>
      <c r="D1752" s="229"/>
      <c r="E1752" s="230"/>
      <c r="F1752" s="229"/>
      <c r="G1752" s="117"/>
      <c r="H1752" s="231">
        <f t="shared" si="56"/>
        <v>0</v>
      </c>
      <c r="I1752" s="117"/>
    </row>
    <row r="1753" spans="1:9" x14ac:dyDescent="0.3">
      <c r="A1753" s="227"/>
      <c r="B1753" s="176" t="e">
        <f t="shared" si="55"/>
        <v>#N/A</v>
      </c>
      <c r="C1753" s="228"/>
      <c r="D1753" s="229"/>
      <c r="E1753" s="230"/>
      <c r="F1753" s="229"/>
      <c r="G1753" s="117"/>
      <c r="H1753" s="231">
        <f t="shared" si="56"/>
        <v>0</v>
      </c>
      <c r="I1753" s="117"/>
    </row>
    <row r="1754" spans="1:9" x14ac:dyDescent="0.3">
      <c r="A1754" s="227"/>
      <c r="B1754" s="176" t="e">
        <f t="shared" si="55"/>
        <v>#N/A</v>
      </c>
      <c r="C1754" s="228"/>
      <c r="D1754" s="229"/>
      <c r="E1754" s="230"/>
      <c r="F1754" s="229"/>
      <c r="G1754" s="117"/>
      <c r="H1754" s="231">
        <f t="shared" si="56"/>
        <v>0</v>
      </c>
      <c r="I1754" s="117"/>
    </row>
    <row r="1755" spans="1:9" x14ac:dyDescent="0.3">
      <c r="A1755" s="227"/>
      <c r="B1755" s="176" t="e">
        <f t="shared" si="55"/>
        <v>#N/A</v>
      </c>
      <c r="C1755" s="228"/>
      <c r="D1755" s="229"/>
      <c r="E1755" s="230"/>
      <c r="F1755" s="229"/>
      <c r="G1755" s="117"/>
      <c r="H1755" s="231">
        <f t="shared" si="56"/>
        <v>0</v>
      </c>
      <c r="I1755" s="117"/>
    </row>
    <row r="1756" spans="1:9" x14ac:dyDescent="0.3">
      <c r="A1756" s="227"/>
      <c r="B1756" s="176" t="e">
        <f t="shared" si="55"/>
        <v>#N/A</v>
      </c>
      <c r="C1756" s="228"/>
      <c r="D1756" s="229"/>
      <c r="E1756" s="230"/>
      <c r="F1756" s="229"/>
      <c r="G1756" s="117"/>
      <c r="H1756" s="231">
        <f t="shared" si="56"/>
        <v>0</v>
      </c>
      <c r="I1756" s="117"/>
    </row>
    <row r="1757" spans="1:9" x14ac:dyDescent="0.3">
      <c r="A1757" s="227"/>
      <c r="B1757" s="176" t="e">
        <f t="shared" si="55"/>
        <v>#N/A</v>
      </c>
      <c r="C1757" s="228"/>
      <c r="D1757" s="229"/>
      <c r="E1757" s="230"/>
      <c r="F1757" s="229"/>
      <c r="G1757" s="117"/>
      <c r="H1757" s="231">
        <f t="shared" si="56"/>
        <v>0</v>
      </c>
      <c r="I1757" s="117"/>
    </row>
    <row r="1758" spans="1:9" x14ac:dyDescent="0.3">
      <c r="A1758" s="227"/>
      <c r="B1758" s="176" t="e">
        <f t="shared" si="55"/>
        <v>#N/A</v>
      </c>
      <c r="C1758" s="228"/>
      <c r="D1758" s="229"/>
      <c r="E1758" s="230"/>
      <c r="F1758" s="229"/>
      <c r="G1758" s="117"/>
      <c r="H1758" s="231">
        <f t="shared" si="56"/>
        <v>0</v>
      </c>
      <c r="I1758" s="117"/>
    </row>
    <row r="1759" spans="1:9" x14ac:dyDescent="0.3">
      <c r="A1759" s="227"/>
      <c r="B1759" s="176" t="e">
        <f t="shared" si="55"/>
        <v>#N/A</v>
      </c>
      <c r="C1759" s="228"/>
      <c r="D1759" s="229"/>
      <c r="E1759" s="230"/>
      <c r="F1759" s="229"/>
      <c r="G1759" s="117"/>
      <c r="H1759" s="231">
        <f t="shared" si="56"/>
        <v>0</v>
      </c>
      <c r="I1759" s="117"/>
    </row>
    <row r="1760" spans="1:9" x14ac:dyDescent="0.3">
      <c r="A1760" s="227"/>
      <c r="B1760" s="176" t="e">
        <f t="shared" si="55"/>
        <v>#N/A</v>
      </c>
      <c r="C1760" s="228"/>
      <c r="D1760" s="229"/>
      <c r="E1760" s="230"/>
      <c r="F1760" s="229"/>
      <c r="G1760" s="117"/>
      <c r="H1760" s="231">
        <f t="shared" si="56"/>
        <v>0</v>
      </c>
      <c r="I1760" s="117"/>
    </row>
    <row r="1761" spans="1:9" x14ac:dyDescent="0.3">
      <c r="A1761" s="227"/>
      <c r="B1761" s="176" t="e">
        <f t="shared" si="55"/>
        <v>#N/A</v>
      </c>
      <c r="C1761" s="228"/>
      <c r="D1761" s="229"/>
      <c r="E1761" s="230"/>
      <c r="F1761" s="229"/>
      <c r="G1761" s="117"/>
      <c r="H1761" s="231">
        <f t="shared" si="56"/>
        <v>0</v>
      </c>
      <c r="I1761" s="117"/>
    </row>
    <row r="1762" spans="1:9" x14ac:dyDescent="0.3">
      <c r="A1762" s="227"/>
      <c r="B1762" s="176" t="e">
        <f t="shared" si="55"/>
        <v>#N/A</v>
      </c>
      <c r="C1762" s="228"/>
      <c r="D1762" s="229"/>
      <c r="E1762" s="230"/>
      <c r="F1762" s="229"/>
      <c r="G1762" s="117"/>
      <c r="H1762" s="231">
        <f t="shared" si="56"/>
        <v>0</v>
      </c>
      <c r="I1762" s="117"/>
    </row>
    <row r="1763" spans="1:9" x14ac:dyDescent="0.3">
      <c r="A1763" s="227"/>
      <c r="B1763" s="176" t="e">
        <f t="shared" si="55"/>
        <v>#N/A</v>
      </c>
      <c r="C1763" s="228"/>
      <c r="D1763" s="229"/>
      <c r="E1763" s="230"/>
      <c r="F1763" s="229"/>
      <c r="G1763" s="117"/>
      <c r="H1763" s="231">
        <f t="shared" si="56"/>
        <v>0</v>
      </c>
      <c r="I1763" s="117"/>
    </row>
    <row r="1764" spans="1:9" x14ac:dyDescent="0.3">
      <c r="A1764" s="227"/>
      <c r="B1764" s="176" t="e">
        <f t="shared" si="55"/>
        <v>#N/A</v>
      </c>
      <c r="C1764" s="228"/>
      <c r="D1764" s="229"/>
      <c r="E1764" s="230"/>
      <c r="F1764" s="229"/>
      <c r="G1764" s="117"/>
      <c r="H1764" s="231">
        <f t="shared" si="56"/>
        <v>0</v>
      </c>
      <c r="I1764" s="117"/>
    </row>
    <row r="1765" spans="1:9" x14ac:dyDescent="0.3">
      <c r="A1765" s="227"/>
      <c r="B1765" s="176" t="e">
        <f t="shared" si="55"/>
        <v>#N/A</v>
      </c>
      <c r="C1765" s="228"/>
      <c r="D1765" s="229"/>
      <c r="E1765" s="230"/>
      <c r="F1765" s="229"/>
      <c r="G1765" s="117"/>
      <c r="H1765" s="231">
        <f t="shared" si="56"/>
        <v>0</v>
      </c>
      <c r="I1765" s="117"/>
    </row>
    <row r="1766" spans="1:9" x14ac:dyDescent="0.3">
      <c r="A1766" s="227"/>
      <c r="B1766" s="176" t="e">
        <f t="shared" si="55"/>
        <v>#N/A</v>
      </c>
      <c r="C1766" s="228"/>
      <c r="D1766" s="229"/>
      <c r="E1766" s="230"/>
      <c r="F1766" s="229"/>
      <c r="G1766" s="117"/>
      <c r="H1766" s="231">
        <f t="shared" si="56"/>
        <v>0</v>
      </c>
      <c r="I1766" s="117"/>
    </row>
    <row r="1767" spans="1:9" x14ac:dyDescent="0.3">
      <c r="A1767" s="227"/>
      <c r="B1767" s="176" t="e">
        <f t="shared" si="55"/>
        <v>#N/A</v>
      </c>
      <c r="C1767" s="228"/>
      <c r="D1767" s="229"/>
      <c r="E1767" s="230"/>
      <c r="F1767" s="229"/>
      <c r="G1767" s="117"/>
      <c r="H1767" s="231">
        <f t="shared" si="56"/>
        <v>0</v>
      </c>
      <c r="I1767" s="117"/>
    </row>
    <row r="1768" spans="1:9" x14ac:dyDescent="0.3">
      <c r="A1768" s="227"/>
      <c r="B1768" s="176" t="e">
        <f t="shared" si="55"/>
        <v>#N/A</v>
      </c>
      <c r="C1768" s="228"/>
      <c r="D1768" s="229"/>
      <c r="E1768" s="230"/>
      <c r="F1768" s="229"/>
      <c r="G1768" s="117"/>
      <c r="H1768" s="231">
        <f t="shared" si="56"/>
        <v>0</v>
      </c>
      <c r="I1768" s="117"/>
    </row>
    <row r="1769" spans="1:9" x14ac:dyDescent="0.3">
      <c r="A1769" s="227"/>
      <c r="B1769" s="176" t="e">
        <f t="shared" si="55"/>
        <v>#N/A</v>
      </c>
      <c r="C1769" s="228"/>
      <c r="D1769" s="229"/>
      <c r="E1769" s="230"/>
      <c r="F1769" s="229"/>
      <c r="G1769" s="117"/>
      <c r="H1769" s="231">
        <f t="shared" si="56"/>
        <v>0</v>
      </c>
      <c r="I1769" s="117"/>
    </row>
    <row r="1770" spans="1:9" x14ac:dyDescent="0.3">
      <c r="A1770" s="227"/>
      <c r="B1770" s="176" t="e">
        <f t="shared" si="55"/>
        <v>#N/A</v>
      </c>
      <c r="C1770" s="228"/>
      <c r="D1770" s="229"/>
      <c r="E1770" s="230"/>
      <c r="F1770" s="229"/>
      <c r="G1770" s="117"/>
      <c r="H1770" s="231">
        <f t="shared" si="56"/>
        <v>0</v>
      </c>
      <c r="I1770" s="117"/>
    </row>
    <row r="1771" spans="1:9" x14ac:dyDescent="0.3">
      <c r="A1771" s="227"/>
      <c r="B1771" s="176" t="e">
        <f t="shared" si="55"/>
        <v>#N/A</v>
      </c>
      <c r="C1771" s="228"/>
      <c r="D1771" s="229"/>
      <c r="E1771" s="230"/>
      <c r="F1771" s="229"/>
      <c r="G1771" s="117"/>
      <c r="H1771" s="231">
        <f t="shared" si="56"/>
        <v>0</v>
      </c>
      <c r="I1771" s="117"/>
    </row>
    <row r="1772" spans="1:9" x14ac:dyDescent="0.3">
      <c r="A1772" s="227"/>
      <c r="B1772" s="176" t="e">
        <f t="shared" si="55"/>
        <v>#N/A</v>
      </c>
      <c r="C1772" s="228"/>
      <c r="D1772" s="229"/>
      <c r="E1772" s="230"/>
      <c r="F1772" s="229"/>
      <c r="G1772" s="117"/>
      <c r="H1772" s="231">
        <f t="shared" si="56"/>
        <v>0</v>
      </c>
      <c r="I1772" s="117"/>
    </row>
    <row r="1773" spans="1:9" x14ac:dyDescent="0.3">
      <c r="A1773" s="227"/>
      <c r="B1773" s="176" t="e">
        <f t="shared" si="55"/>
        <v>#N/A</v>
      </c>
      <c r="C1773" s="228"/>
      <c r="D1773" s="229"/>
      <c r="E1773" s="230"/>
      <c r="F1773" s="229"/>
      <c r="G1773" s="117"/>
      <c r="H1773" s="231">
        <f t="shared" si="56"/>
        <v>0</v>
      </c>
      <c r="I1773" s="117"/>
    </row>
    <row r="1774" spans="1:9" x14ac:dyDescent="0.3">
      <c r="A1774" s="227"/>
      <c r="B1774" s="176" t="e">
        <f t="shared" si="55"/>
        <v>#N/A</v>
      </c>
      <c r="C1774" s="228"/>
      <c r="D1774" s="229"/>
      <c r="E1774" s="230"/>
      <c r="F1774" s="229"/>
      <c r="G1774" s="117"/>
      <c r="H1774" s="231">
        <f t="shared" si="56"/>
        <v>0</v>
      </c>
      <c r="I1774" s="117"/>
    </row>
    <row r="1775" spans="1:9" x14ac:dyDescent="0.3">
      <c r="A1775" s="227"/>
      <c r="B1775" s="176" t="e">
        <f t="shared" si="55"/>
        <v>#N/A</v>
      </c>
      <c r="C1775" s="228"/>
      <c r="D1775" s="229"/>
      <c r="E1775" s="230"/>
      <c r="F1775" s="229"/>
      <c r="G1775" s="117"/>
      <c r="H1775" s="231">
        <f t="shared" si="56"/>
        <v>0</v>
      </c>
      <c r="I1775" s="117"/>
    </row>
    <row r="1776" spans="1:9" x14ac:dyDescent="0.3">
      <c r="A1776" s="227"/>
      <c r="B1776" s="176" t="e">
        <f t="shared" si="55"/>
        <v>#N/A</v>
      </c>
      <c r="C1776" s="228"/>
      <c r="D1776" s="229"/>
      <c r="E1776" s="230"/>
      <c r="F1776" s="229"/>
      <c r="G1776" s="117"/>
      <c r="H1776" s="231">
        <f t="shared" si="56"/>
        <v>0</v>
      </c>
      <c r="I1776" s="117"/>
    </row>
    <row r="1777" spans="1:9" x14ac:dyDescent="0.3">
      <c r="A1777" s="227"/>
      <c r="B1777" s="176" t="e">
        <f t="shared" si="55"/>
        <v>#N/A</v>
      </c>
      <c r="C1777" s="228"/>
      <c r="D1777" s="229"/>
      <c r="E1777" s="230"/>
      <c r="F1777" s="229"/>
      <c r="G1777" s="117"/>
      <c r="H1777" s="231">
        <f t="shared" si="56"/>
        <v>0</v>
      </c>
      <c r="I1777" s="117"/>
    </row>
    <row r="1778" spans="1:9" x14ac:dyDescent="0.3">
      <c r="A1778" s="227"/>
      <c r="B1778" s="176" t="e">
        <f t="shared" si="55"/>
        <v>#N/A</v>
      </c>
      <c r="C1778" s="228"/>
      <c r="D1778" s="229"/>
      <c r="E1778" s="230"/>
      <c r="F1778" s="229"/>
      <c r="G1778" s="117"/>
      <c r="H1778" s="231">
        <f t="shared" si="56"/>
        <v>0</v>
      </c>
      <c r="I1778" s="117"/>
    </row>
    <row r="1779" spans="1:9" x14ac:dyDescent="0.3">
      <c r="A1779" s="227"/>
      <c r="B1779" s="176" t="e">
        <f t="shared" si="55"/>
        <v>#N/A</v>
      </c>
      <c r="C1779" s="228"/>
      <c r="D1779" s="229"/>
      <c r="E1779" s="230"/>
      <c r="F1779" s="229"/>
      <c r="G1779" s="117"/>
      <c r="H1779" s="231">
        <f t="shared" si="56"/>
        <v>0</v>
      </c>
      <c r="I1779" s="117"/>
    </row>
    <row r="1780" spans="1:9" x14ac:dyDescent="0.3">
      <c r="A1780" s="227"/>
      <c r="B1780" s="176" t="e">
        <f t="shared" si="55"/>
        <v>#N/A</v>
      </c>
      <c r="C1780" s="228"/>
      <c r="D1780" s="229"/>
      <c r="E1780" s="230"/>
      <c r="F1780" s="229"/>
      <c r="G1780" s="117"/>
      <c r="H1780" s="231">
        <f t="shared" si="56"/>
        <v>0</v>
      </c>
      <c r="I1780" s="117"/>
    </row>
    <row r="1781" spans="1:9" x14ac:dyDescent="0.3">
      <c r="A1781" s="227"/>
      <c r="B1781" s="176" t="e">
        <f t="shared" si="55"/>
        <v>#N/A</v>
      </c>
      <c r="C1781" s="228"/>
      <c r="D1781" s="229"/>
      <c r="E1781" s="230"/>
      <c r="F1781" s="229"/>
      <c r="G1781" s="117"/>
      <c r="H1781" s="231">
        <f t="shared" si="56"/>
        <v>0</v>
      </c>
      <c r="I1781" s="117"/>
    </row>
    <row r="1782" spans="1:9" x14ac:dyDescent="0.3">
      <c r="A1782" s="227"/>
      <c r="B1782" s="176" t="e">
        <f t="shared" si="55"/>
        <v>#N/A</v>
      </c>
      <c r="C1782" s="228"/>
      <c r="D1782" s="229"/>
      <c r="E1782" s="230"/>
      <c r="F1782" s="229"/>
      <c r="G1782" s="117"/>
      <c r="H1782" s="231">
        <f t="shared" si="56"/>
        <v>0</v>
      </c>
      <c r="I1782" s="117"/>
    </row>
    <row r="1783" spans="1:9" x14ac:dyDescent="0.3">
      <c r="A1783" s="227"/>
      <c r="B1783" s="176" t="e">
        <f t="shared" si="55"/>
        <v>#N/A</v>
      </c>
      <c r="C1783" s="228"/>
      <c r="D1783" s="229"/>
      <c r="E1783" s="230"/>
      <c r="F1783" s="229"/>
      <c r="G1783" s="117"/>
      <c r="H1783" s="231">
        <f t="shared" si="56"/>
        <v>0</v>
      </c>
      <c r="I1783" s="117"/>
    </row>
    <row r="1784" spans="1:9" x14ac:dyDescent="0.3">
      <c r="A1784" s="227"/>
      <c r="B1784" s="176" t="e">
        <f t="shared" si="55"/>
        <v>#N/A</v>
      </c>
      <c r="C1784" s="228"/>
      <c r="D1784" s="229"/>
      <c r="E1784" s="230"/>
      <c r="F1784" s="229"/>
      <c r="G1784" s="117"/>
      <c r="H1784" s="231">
        <f t="shared" si="56"/>
        <v>0</v>
      </c>
      <c r="I1784" s="117"/>
    </row>
    <row r="1785" spans="1:9" x14ac:dyDescent="0.3">
      <c r="A1785" s="227"/>
      <c r="B1785" s="176" t="e">
        <f t="shared" si="55"/>
        <v>#N/A</v>
      </c>
      <c r="C1785" s="228"/>
      <c r="D1785" s="229"/>
      <c r="E1785" s="230"/>
      <c r="F1785" s="229"/>
      <c r="G1785" s="117"/>
      <c r="H1785" s="231">
        <f t="shared" si="56"/>
        <v>0</v>
      </c>
      <c r="I1785" s="117"/>
    </row>
    <row r="1786" spans="1:9" x14ac:dyDescent="0.3">
      <c r="A1786" s="227"/>
      <c r="B1786" s="176" t="e">
        <f t="shared" si="55"/>
        <v>#N/A</v>
      </c>
      <c r="C1786" s="228"/>
      <c r="D1786" s="229"/>
      <c r="E1786" s="230"/>
      <c r="F1786" s="229"/>
      <c r="G1786" s="117"/>
      <c r="H1786" s="231">
        <f t="shared" si="56"/>
        <v>0</v>
      </c>
      <c r="I1786" s="117"/>
    </row>
    <row r="1787" spans="1:9" x14ac:dyDescent="0.3">
      <c r="A1787" s="227"/>
      <c r="B1787" s="176" t="e">
        <f t="shared" si="55"/>
        <v>#N/A</v>
      </c>
      <c r="C1787" s="228"/>
      <c r="D1787" s="229"/>
      <c r="E1787" s="230"/>
      <c r="F1787" s="229"/>
      <c r="G1787" s="117"/>
      <c r="H1787" s="231">
        <f t="shared" si="56"/>
        <v>0</v>
      </c>
      <c r="I1787" s="117"/>
    </row>
    <row r="1788" spans="1:9" x14ac:dyDescent="0.3">
      <c r="A1788" s="227"/>
      <c r="B1788" s="176" t="e">
        <f t="shared" si="55"/>
        <v>#N/A</v>
      </c>
      <c r="C1788" s="228"/>
      <c r="D1788" s="229"/>
      <c r="E1788" s="230"/>
      <c r="F1788" s="229"/>
      <c r="G1788" s="117"/>
      <c r="H1788" s="231">
        <f t="shared" si="56"/>
        <v>0</v>
      </c>
      <c r="I1788" s="117"/>
    </row>
    <row r="1789" spans="1:9" x14ac:dyDescent="0.3">
      <c r="A1789" s="227"/>
      <c r="B1789" s="176" t="e">
        <f t="shared" si="55"/>
        <v>#N/A</v>
      </c>
      <c r="C1789" s="228"/>
      <c r="D1789" s="229"/>
      <c r="E1789" s="230"/>
      <c r="F1789" s="229"/>
      <c r="G1789" s="117"/>
      <c r="H1789" s="231">
        <f t="shared" si="56"/>
        <v>0</v>
      </c>
      <c r="I1789" s="117"/>
    </row>
    <row r="1790" spans="1:9" x14ac:dyDescent="0.3">
      <c r="A1790" s="227"/>
      <c r="B1790" s="176" t="e">
        <f t="shared" si="55"/>
        <v>#N/A</v>
      </c>
      <c r="C1790" s="228"/>
      <c r="D1790" s="229"/>
      <c r="E1790" s="230"/>
      <c r="F1790" s="229"/>
      <c r="G1790" s="117"/>
      <c r="H1790" s="231">
        <f t="shared" si="56"/>
        <v>0</v>
      </c>
      <c r="I1790" s="117"/>
    </row>
    <row r="1791" spans="1:9" x14ac:dyDescent="0.3">
      <c r="A1791" s="227"/>
      <c r="B1791" s="176" t="e">
        <f t="shared" si="55"/>
        <v>#N/A</v>
      </c>
      <c r="C1791" s="228"/>
      <c r="D1791" s="229"/>
      <c r="E1791" s="230"/>
      <c r="F1791" s="229"/>
      <c r="G1791" s="117"/>
      <c r="H1791" s="231">
        <f t="shared" si="56"/>
        <v>0</v>
      </c>
      <c r="I1791" s="117"/>
    </row>
    <row r="1792" spans="1:9" x14ac:dyDescent="0.3">
      <c r="A1792" s="227"/>
      <c r="B1792" s="176" t="e">
        <f t="shared" si="55"/>
        <v>#N/A</v>
      </c>
      <c r="C1792" s="228"/>
      <c r="D1792" s="229"/>
      <c r="E1792" s="230"/>
      <c r="F1792" s="229"/>
      <c r="G1792" s="117"/>
      <c r="H1792" s="231">
        <f t="shared" si="56"/>
        <v>0</v>
      </c>
      <c r="I1792" s="117"/>
    </row>
    <row r="1793" spans="1:9" x14ac:dyDescent="0.3">
      <c r="A1793" s="227"/>
      <c r="B1793" s="176" t="e">
        <f t="shared" si="55"/>
        <v>#N/A</v>
      </c>
      <c r="C1793" s="228"/>
      <c r="D1793" s="229"/>
      <c r="E1793" s="230"/>
      <c r="F1793" s="229"/>
      <c r="G1793" s="117"/>
      <c r="H1793" s="231">
        <f t="shared" si="56"/>
        <v>0</v>
      </c>
      <c r="I1793" s="117"/>
    </row>
    <row r="1794" spans="1:9" x14ac:dyDescent="0.3">
      <c r="A1794" s="227"/>
      <c r="B1794" s="176" t="e">
        <f t="shared" si="55"/>
        <v>#N/A</v>
      </c>
      <c r="C1794" s="228"/>
      <c r="D1794" s="229"/>
      <c r="E1794" s="230"/>
      <c r="F1794" s="229"/>
      <c r="G1794" s="117"/>
      <c r="H1794" s="231">
        <f t="shared" si="56"/>
        <v>0</v>
      </c>
      <c r="I1794" s="117"/>
    </row>
    <row r="1795" spans="1:9" x14ac:dyDescent="0.3">
      <c r="A1795" s="227"/>
      <c r="B1795" s="176" t="e">
        <f t="shared" si="55"/>
        <v>#N/A</v>
      </c>
      <c r="C1795" s="228"/>
      <c r="D1795" s="229"/>
      <c r="E1795" s="230"/>
      <c r="F1795" s="229"/>
      <c r="G1795" s="117"/>
      <c r="H1795" s="231">
        <f t="shared" si="56"/>
        <v>0</v>
      </c>
      <c r="I1795" s="117"/>
    </row>
    <row r="1796" spans="1:9" x14ac:dyDescent="0.3">
      <c r="A1796" s="227"/>
      <c r="B1796" s="176" t="e">
        <f t="shared" si="55"/>
        <v>#N/A</v>
      </c>
      <c r="C1796" s="228"/>
      <c r="D1796" s="229"/>
      <c r="E1796" s="230"/>
      <c r="F1796" s="229"/>
      <c r="G1796" s="117"/>
      <c r="H1796" s="231">
        <f t="shared" si="56"/>
        <v>0</v>
      </c>
      <c r="I1796" s="117"/>
    </row>
    <row r="1797" spans="1:9" x14ac:dyDescent="0.3">
      <c r="A1797" s="227"/>
      <c r="B1797" s="176" t="e">
        <f t="shared" si="55"/>
        <v>#N/A</v>
      </c>
      <c r="C1797" s="228"/>
      <c r="D1797" s="229"/>
      <c r="E1797" s="230"/>
      <c r="F1797" s="229"/>
      <c r="G1797" s="117"/>
      <c r="H1797" s="231">
        <f t="shared" si="56"/>
        <v>0</v>
      </c>
      <c r="I1797" s="117"/>
    </row>
    <row r="1798" spans="1:9" x14ac:dyDescent="0.3">
      <c r="A1798" s="227"/>
      <c r="B1798" s="176" t="e">
        <f t="shared" si="55"/>
        <v>#N/A</v>
      </c>
      <c r="C1798" s="228"/>
      <c r="D1798" s="229"/>
      <c r="E1798" s="230"/>
      <c r="F1798" s="229"/>
      <c r="G1798" s="117"/>
      <c r="H1798" s="231">
        <f t="shared" si="56"/>
        <v>0</v>
      </c>
      <c r="I1798" s="117"/>
    </row>
    <row r="1799" spans="1:9" x14ac:dyDescent="0.3">
      <c r="A1799" s="227"/>
      <c r="B1799" s="176" t="e">
        <f t="shared" ref="B1799:B1862" si="57">LOOKUP(A1799,podpolozky2,nazvypodpoloziek2)</f>
        <v>#N/A</v>
      </c>
      <c r="C1799" s="228"/>
      <c r="D1799" s="229"/>
      <c r="E1799" s="230"/>
      <c r="F1799" s="229"/>
      <c r="G1799" s="117"/>
      <c r="H1799" s="231">
        <f t="shared" ref="H1799:H1862" si="58">G1799-I1799</f>
        <v>0</v>
      </c>
      <c r="I1799" s="117"/>
    </row>
    <row r="1800" spans="1:9" x14ac:dyDescent="0.3">
      <c r="A1800" s="227"/>
      <c r="B1800" s="176" t="e">
        <f t="shared" si="57"/>
        <v>#N/A</v>
      </c>
      <c r="C1800" s="228"/>
      <c r="D1800" s="229"/>
      <c r="E1800" s="230"/>
      <c r="F1800" s="229"/>
      <c r="G1800" s="117"/>
      <c r="H1800" s="231">
        <f t="shared" si="58"/>
        <v>0</v>
      </c>
      <c r="I1800" s="117"/>
    </row>
    <row r="1801" spans="1:9" x14ac:dyDescent="0.3">
      <c r="A1801" s="227"/>
      <c r="B1801" s="176" t="e">
        <f t="shared" si="57"/>
        <v>#N/A</v>
      </c>
      <c r="C1801" s="228"/>
      <c r="D1801" s="229"/>
      <c r="E1801" s="230"/>
      <c r="F1801" s="229"/>
      <c r="G1801" s="117"/>
      <c r="H1801" s="231">
        <f t="shared" si="58"/>
        <v>0</v>
      </c>
      <c r="I1801" s="117"/>
    </row>
    <row r="1802" spans="1:9" x14ac:dyDescent="0.3">
      <c r="A1802" s="227"/>
      <c r="B1802" s="176" t="e">
        <f t="shared" si="57"/>
        <v>#N/A</v>
      </c>
      <c r="C1802" s="228"/>
      <c r="D1802" s="229"/>
      <c r="E1802" s="230"/>
      <c r="F1802" s="229"/>
      <c r="G1802" s="117"/>
      <c r="H1802" s="231">
        <f t="shared" si="58"/>
        <v>0</v>
      </c>
      <c r="I1802" s="117"/>
    </row>
    <row r="1803" spans="1:9" x14ac:dyDescent="0.3">
      <c r="A1803" s="227"/>
      <c r="B1803" s="176" t="e">
        <f t="shared" si="57"/>
        <v>#N/A</v>
      </c>
      <c r="C1803" s="228"/>
      <c r="D1803" s="229"/>
      <c r="E1803" s="230"/>
      <c r="F1803" s="229"/>
      <c r="G1803" s="117"/>
      <c r="H1803" s="231">
        <f t="shared" si="58"/>
        <v>0</v>
      </c>
      <c r="I1803" s="117"/>
    </row>
    <row r="1804" spans="1:9" x14ac:dyDescent="0.3">
      <c r="A1804" s="227"/>
      <c r="B1804" s="176" t="e">
        <f t="shared" si="57"/>
        <v>#N/A</v>
      </c>
      <c r="C1804" s="228"/>
      <c r="D1804" s="229"/>
      <c r="E1804" s="230"/>
      <c r="F1804" s="229"/>
      <c r="G1804" s="117"/>
      <c r="H1804" s="231">
        <f t="shared" si="58"/>
        <v>0</v>
      </c>
      <c r="I1804" s="117"/>
    </row>
    <row r="1805" spans="1:9" x14ac:dyDescent="0.3">
      <c r="A1805" s="227"/>
      <c r="B1805" s="176" t="e">
        <f t="shared" si="57"/>
        <v>#N/A</v>
      </c>
      <c r="C1805" s="228"/>
      <c r="D1805" s="229"/>
      <c r="E1805" s="230"/>
      <c r="F1805" s="229"/>
      <c r="G1805" s="117"/>
      <c r="H1805" s="231">
        <f t="shared" si="58"/>
        <v>0</v>
      </c>
      <c r="I1805" s="117"/>
    </row>
    <row r="1806" spans="1:9" x14ac:dyDescent="0.3">
      <c r="A1806" s="227"/>
      <c r="B1806" s="176" t="e">
        <f t="shared" si="57"/>
        <v>#N/A</v>
      </c>
      <c r="C1806" s="228"/>
      <c r="D1806" s="229"/>
      <c r="E1806" s="230"/>
      <c r="F1806" s="229"/>
      <c r="G1806" s="117"/>
      <c r="H1806" s="231">
        <f t="shared" si="58"/>
        <v>0</v>
      </c>
      <c r="I1806" s="117"/>
    </row>
    <row r="1807" spans="1:9" x14ac:dyDescent="0.3">
      <c r="A1807" s="227"/>
      <c r="B1807" s="176" t="e">
        <f t="shared" si="57"/>
        <v>#N/A</v>
      </c>
      <c r="C1807" s="228"/>
      <c r="D1807" s="229"/>
      <c r="E1807" s="230"/>
      <c r="F1807" s="229"/>
      <c r="G1807" s="117"/>
      <c r="H1807" s="231">
        <f t="shared" si="58"/>
        <v>0</v>
      </c>
      <c r="I1807" s="117"/>
    </row>
    <row r="1808" spans="1:9" x14ac:dyDescent="0.3">
      <c r="A1808" s="227"/>
      <c r="B1808" s="176" t="e">
        <f t="shared" si="57"/>
        <v>#N/A</v>
      </c>
      <c r="C1808" s="228"/>
      <c r="D1808" s="229"/>
      <c r="E1808" s="230"/>
      <c r="F1808" s="229"/>
      <c r="G1808" s="117"/>
      <c r="H1808" s="231">
        <f t="shared" si="58"/>
        <v>0</v>
      </c>
      <c r="I1808" s="117"/>
    </row>
    <row r="1809" spans="1:9" x14ac:dyDescent="0.3">
      <c r="A1809" s="227"/>
      <c r="B1809" s="176" t="e">
        <f t="shared" si="57"/>
        <v>#N/A</v>
      </c>
      <c r="C1809" s="228"/>
      <c r="D1809" s="229"/>
      <c r="E1809" s="230"/>
      <c r="F1809" s="229"/>
      <c r="G1809" s="117"/>
      <c r="H1809" s="231">
        <f t="shared" si="58"/>
        <v>0</v>
      </c>
      <c r="I1809" s="117"/>
    </row>
    <row r="1810" spans="1:9" x14ac:dyDescent="0.3">
      <c r="A1810" s="227"/>
      <c r="B1810" s="176" t="e">
        <f t="shared" si="57"/>
        <v>#N/A</v>
      </c>
      <c r="C1810" s="228"/>
      <c r="D1810" s="229"/>
      <c r="E1810" s="230"/>
      <c r="F1810" s="229"/>
      <c r="G1810" s="117"/>
      <c r="H1810" s="231">
        <f t="shared" si="58"/>
        <v>0</v>
      </c>
      <c r="I1810" s="117"/>
    </row>
    <row r="1811" spans="1:9" x14ac:dyDescent="0.3">
      <c r="A1811" s="227"/>
      <c r="B1811" s="176" t="e">
        <f t="shared" si="57"/>
        <v>#N/A</v>
      </c>
      <c r="C1811" s="228"/>
      <c r="D1811" s="229"/>
      <c r="E1811" s="230"/>
      <c r="F1811" s="229"/>
      <c r="G1811" s="117"/>
      <c r="H1811" s="231">
        <f t="shared" si="58"/>
        <v>0</v>
      </c>
      <c r="I1811" s="117"/>
    </row>
    <row r="1812" spans="1:9" x14ac:dyDescent="0.3">
      <c r="A1812" s="227"/>
      <c r="B1812" s="176" t="e">
        <f t="shared" si="57"/>
        <v>#N/A</v>
      </c>
      <c r="C1812" s="228"/>
      <c r="D1812" s="229"/>
      <c r="E1812" s="230"/>
      <c r="F1812" s="229"/>
      <c r="G1812" s="117"/>
      <c r="H1812" s="231">
        <f t="shared" si="58"/>
        <v>0</v>
      </c>
      <c r="I1812" s="117"/>
    </row>
    <row r="1813" spans="1:9" x14ac:dyDescent="0.3">
      <c r="A1813" s="227"/>
      <c r="B1813" s="176" t="e">
        <f t="shared" si="57"/>
        <v>#N/A</v>
      </c>
      <c r="C1813" s="228"/>
      <c r="D1813" s="229"/>
      <c r="E1813" s="230"/>
      <c r="F1813" s="229"/>
      <c r="G1813" s="117"/>
      <c r="H1813" s="231">
        <f t="shared" si="58"/>
        <v>0</v>
      </c>
      <c r="I1813" s="117"/>
    </row>
    <row r="1814" spans="1:9" x14ac:dyDescent="0.3">
      <c r="A1814" s="227"/>
      <c r="B1814" s="176" t="e">
        <f t="shared" si="57"/>
        <v>#N/A</v>
      </c>
      <c r="C1814" s="228"/>
      <c r="D1814" s="229"/>
      <c r="E1814" s="230"/>
      <c r="F1814" s="229"/>
      <c r="G1814" s="117"/>
      <c r="H1814" s="231">
        <f t="shared" si="58"/>
        <v>0</v>
      </c>
      <c r="I1814" s="117"/>
    </row>
    <row r="1815" spans="1:9" x14ac:dyDescent="0.3">
      <c r="A1815" s="227"/>
      <c r="B1815" s="176" t="e">
        <f t="shared" si="57"/>
        <v>#N/A</v>
      </c>
      <c r="C1815" s="228"/>
      <c r="D1815" s="229"/>
      <c r="E1815" s="230"/>
      <c r="F1815" s="229"/>
      <c r="G1815" s="117"/>
      <c r="H1815" s="231">
        <f t="shared" si="58"/>
        <v>0</v>
      </c>
      <c r="I1815" s="117"/>
    </row>
    <row r="1816" spans="1:9" x14ac:dyDescent="0.3">
      <c r="A1816" s="227"/>
      <c r="B1816" s="176" t="e">
        <f t="shared" si="57"/>
        <v>#N/A</v>
      </c>
      <c r="C1816" s="228"/>
      <c r="D1816" s="229"/>
      <c r="E1816" s="230"/>
      <c r="F1816" s="229"/>
      <c r="G1816" s="117"/>
      <c r="H1816" s="231">
        <f t="shared" si="58"/>
        <v>0</v>
      </c>
      <c r="I1816" s="117"/>
    </row>
    <row r="1817" spans="1:9" x14ac:dyDescent="0.3">
      <c r="A1817" s="227"/>
      <c r="B1817" s="176" t="e">
        <f t="shared" si="57"/>
        <v>#N/A</v>
      </c>
      <c r="C1817" s="228"/>
      <c r="D1817" s="229"/>
      <c r="E1817" s="230"/>
      <c r="F1817" s="229"/>
      <c r="G1817" s="117"/>
      <c r="H1817" s="231">
        <f t="shared" si="58"/>
        <v>0</v>
      </c>
      <c r="I1817" s="117"/>
    </row>
    <row r="1818" spans="1:9" x14ac:dyDescent="0.3">
      <c r="A1818" s="227"/>
      <c r="B1818" s="176" t="e">
        <f t="shared" si="57"/>
        <v>#N/A</v>
      </c>
      <c r="C1818" s="228"/>
      <c r="D1818" s="229"/>
      <c r="E1818" s="230"/>
      <c r="F1818" s="229"/>
      <c r="G1818" s="117"/>
      <c r="H1818" s="231">
        <f t="shared" si="58"/>
        <v>0</v>
      </c>
      <c r="I1818" s="117"/>
    </row>
    <row r="1819" spans="1:9" x14ac:dyDescent="0.3">
      <c r="A1819" s="227"/>
      <c r="B1819" s="176" t="e">
        <f t="shared" si="57"/>
        <v>#N/A</v>
      </c>
      <c r="C1819" s="228"/>
      <c r="D1819" s="229"/>
      <c r="E1819" s="230"/>
      <c r="F1819" s="229"/>
      <c r="G1819" s="117"/>
      <c r="H1819" s="231">
        <f t="shared" si="58"/>
        <v>0</v>
      </c>
      <c r="I1819" s="117"/>
    </row>
    <row r="1820" spans="1:9" x14ac:dyDescent="0.3">
      <c r="A1820" s="227"/>
      <c r="B1820" s="176" t="e">
        <f t="shared" si="57"/>
        <v>#N/A</v>
      </c>
      <c r="C1820" s="228"/>
      <c r="D1820" s="229"/>
      <c r="E1820" s="230"/>
      <c r="F1820" s="229"/>
      <c r="G1820" s="117"/>
      <c r="H1820" s="231">
        <f t="shared" si="58"/>
        <v>0</v>
      </c>
      <c r="I1820" s="117"/>
    </row>
    <row r="1821" spans="1:9" x14ac:dyDescent="0.3">
      <c r="A1821" s="227"/>
      <c r="B1821" s="176" t="e">
        <f t="shared" si="57"/>
        <v>#N/A</v>
      </c>
      <c r="C1821" s="228"/>
      <c r="D1821" s="229"/>
      <c r="E1821" s="230"/>
      <c r="F1821" s="229"/>
      <c r="G1821" s="117"/>
      <c r="H1821" s="231">
        <f t="shared" si="58"/>
        <v>0</v>
      </c>
      <c r="I1821" s="117"/>
    </row>
    <row r="1822" spans="1:9" x14ac:dyDescent="0.3">
      <c r="A1822" s="227"/>
      <c r="B1822" s="176" t="e">
        <f t="shared" si="57"/>
        <v>#N/A</v>
      </c>
      <c r="C1822" s="228"/>
      <c r="D1822" s="229"/>
      <c r="E1822" s="230"/>
      <c r="F1822" s="229"/>
      <c r="G1822" s="117"/>
      <c r="H1822" s="231">
        <f t="shared" si="58"/>
        <v>0</v>
      </c>
      <c r="I1822" s="117"/>
    </row>
    <row r="1823" spans="1:9" x14ac:dyDescent="0.3">
      <c r="A1823" s="227"/>
      <c r="B1823" s="176" t="e">
        <f t="shared" si="57"/>
        <v>#N/A</v>
      </c>
      <c r="C1823" s="228"/>
      <c r="D1823" s="229"/>
      <c r="E1823" s="230"/>
      <c r="F1823" s="229"/>
      <c r="G1823" s="117"/>
      <c r="H1823" s="231">
        <f t="shared" si="58"/>
        <v>0</v>
      </c>
      <c r="I1823" s="117"/>
    </row>
    <row r="1824" spans="1:9" x14ac:dyDescent="0.3">
      <c r="A1824" s="227"/>
      <c r="B1824" s="176" t="e">
        <f t="shared" si="57"/>
        <v>#N/A</v>
      </c>
      <c r="C1824" s="228"/>
      <c r="D1824" s="229"/>
      <c r="E1824" s="230"/>
      <c r="F1824" s="229"/>
      <c r="G1824" s="117"/>
      <c r="H1824" s="231">
        <f t="shared" si="58"/>
        <v>0</v>
      </c>
      <c r="I1824" s="117"/>
    </row>
    <row r="1825" spans="1:9" x14ac:dyDescent="0.3">
      <c r="A1825" s="227"/>
      <c r="B1825" s="176" t="e">
        <f t="shared" si="57"/>
        <v>#N/A</v>
      </c>
      <c r="C1825" s="228"/>
      <c r="D1825" s="229"/>
      <c r="E1825" s="230"/>
      <c r="F1825" s="229"/>
      <c r="G1825" s="117"/>
      <c r="H1825" s="231">
        <f t="shared" si="58"/>
        <v>0</v>
      </c>
      <c r="I1825" s="117"/>
    </row>
    <row r="1826" spans="1:9" x14ac:dyDescent="0.3">
      <c r="A1826" s="227"/>
      <c r="B1826" s="176" t="e">
        <f t="shared" si="57"/>
        <v>#N/A</v>
      </c>
      <c r="C1826" s="228"/>
      <c r="D1826" s="229"/>
      <c r="E1826" s="230"/>
      <c r="F1826" s="229"/>
      <c r="G1826" s="117"/>
      <c r="H1826" s="231">
        <f t="shared" si="58"/>
        <v>0</v>
      </c>
      <c r="I1826" s="117"/>
    </row>
    <row r="1827" spans="1:9" x14ac:dyDescent="0.3">
      <c r="A1827" s="227"/>
      <c r="B1827" s="176" t="e">
        <f t="shared" si="57"/>
        <v>#N/A</v>
      </c>
      <c r="C1827" s="228"/>
      <c r="D1827" s="229"/>
      <c r="E1827" s="230"/>
      <c r="F1827" s="229"/>
      <c r="G1827" s="117"/>
      <c r="H1827" s="231">
        <f t="shared" si="58"/>
        <v>0</v>
      </c>
      <c r="I1827" s="117"/>
    </row>
    <row r="1828" spans="1:9" x14ac:dyDescent="0.3">
      <c r="A1828" s="227"/>
      <c r="B1828" s="176" t="e">
        <f t="shared" si="57"/>
        <v>#N/A</v>
      </c>
      <c r="C1828" s="228"/>
      <c r="D1828" s="229"/>
      <c r="E1828" s="230"/>
      <c r="F1828" s="229"/>
      <c r="G1828" s="117"/>
      <c r="H1828" s="231">
        <f t="shared" si="58"/>
        <v>0</v>
      </c>
      <c r="I1828" s="117"/>
    </row>
    <row r="1829" spans="1:9" x14ac:dyDescent="0.3">
      <c r="A1829" s="227"/>
      <c r="B1829" s="176" t="e">
        <f t="shared" si="57"/>
        <v>#N/A</v>
      </c>
      <c r="C1829" s="228"/>
      <c r="D1829" s="229"/>
      <c r="E1829" s="230"/>
      <c r="F1829" s="229"/>
      <c r="G1829" s="117"/>
      <c r="H1829" s="231">
        <f t="shared" si="58"/>
        <v>0</v>
      </c>
      <c r="I1829" s="117"/>
    </row>
    <row r="1830" spans="1:9" x14ac:dyDescent="0.3">
      <c r="A1830" s="227"/>
      <c r="B1830" s="176" t="e">
        <f t="shared" si="57"/>
        <v>#N/A</v>
      </c>
      <c r="C1830" s="228"/>
      <c r="D1830" s="229"/>
      <c r="E1830" s="230"/>
      <c r="F1830" s="229"/>
      <c r="G1830" s="117"/>
      <c r="H1830" s="231">
        <f t="shared" si="58"/>
        <v>0</v>
      </c>
      <c r="I1830" s="117"/>
    </row>
    <row r="1831" spans="1:9" x14ac:dyDescent="0.3">
      <c r="A1831" s="227"/>
      <c r="B1831" s="176" t="e">
        <f t="shared" si="57"/>
        <v>#N/A</v>
      </c>
      <c r="C1831" s="228"/>
      <c r="D1831" s="229"/>
      <c r="E1831" s="230"/>
      <c r="F1831" s="229"/>
      <c r="G1831" s="117"/>
      <c r="H1831" s="231">
        <f t="shared" si="58"/>
        <v>0</v>
      </c>
      <c r="I1831" s="117"/>
    </row>
    <row r="1832" spans="1:9" x14ac:dyDescent="0.3">
      <c r="A1832" s="227"/>
      <c r="B1832" s="176" t="e">
        <f t="shared" si="57"/>
        <v>#N/A</v>
      </c>
      <c r="C1832" s="228"/>
      <c r="D1832" s="229"/>
      <c r="E1832" s="230"/>
      <c r="F1832" s="229"/>
      <c r="G1832" s="117"/>
      <c r="H1832" s="231">
        <f t="shared" si="58"/>
        <v>0</v>
      </c>
      <c r="I1832" s="117"/>
    </row>
    <row r="1833" spans="1:9" x14ac:dyDescent="0.3">
      <c r="A1833" s="227"/>
      <c r="B1833" s="176" t="e">
        <f t="shared" si="57"/>
        <v>#N/A</v>
      </c>
      <c r="C1833" s="228"/>
      <c r="D1833" s="229"/>
      <c r="E1833" s="230"/>
      <c r="F1833" s="229"/>
      <c r="G1833" s="117"/>
      <c r="H1833" s="231">
        <f t="shared" si="58"/>
        <v>0</v>
      </c>
      <c r="I1833" s="117"/>
    </row>
    <row r="1834" spans="1:9" x14ac:dyDescent="0.3">
      <c r="A1834" s="227"/>
      <c r="B1834" s="176" t="e">
        <f t="shared" si="57"/>
        <v>#N/A</v>
      </c>
      <c r="C1834" s="228"/>
      <c r="D1834" s="229"/>
      <c r="E1834" s="230"/>
      <c r="F1834" s="229"/>
      <c r="G1834" s="117"/>
      <c r="H1834" s="231">
        <f t="shared" si="58"/>
        <v>0</v>
      </c>
      <c r="I1834" s="117"/>
    </row>
    <row r="1835" spans="1:9" x14ac:dyDescent="0.3">
      <c r="A1835" s="227"/>
      <c r="B1835" s="176" t="e">
        <f t="shared" si="57"/>
        <v>#N/A</v>
      </c>
      <c r="C1835" s="228"/>
      <c r="D1835" s="229"/>
      <c r="E1835" s="230"/>
      <c r="F1835" s="229"/>
      <c r="G1835" s="117"/>
      <c r="H1835" s="231">
        <f t="shared" si="58"/>
        <v>0</v>
      </c>
      <c r="I1835" s="117"/>
    </row>
    <row r="1836" spans="1:9" x14ac:dyDescent="0.3">
      <c r="A1836" s="227"/>
      <c r="B1836" s="176" t="e">
        <f t="shared" si="57"/>
        <v>#N/A</v>
      </c>
      <c r="C1836" s="228"/>
      <c r="D1836" s="229"/>
      <c r="E1836" s="230"/>
      <c r="F1836" s="229"/>
      <c r="G1836" s="117"/>
      <c r="H1836" s="231">
        <f t="shared" si="58"/>
        <v>0</v>
      </c>
      <c r="I1836" s="117"/>
    </row>
    <row r="1837" spans="1:9" x14ac:dyDescent="0.3">
      <c r="A1837" s="227"/>
      <c r="B1837" s="176" t="e">
        <f t="shared" si="57"/>
        <v>#N/A</v>
      </c>
      <c r="C1837" s="228"/>
      <c r="D1837" s="229"/>
      <c r="E1837" s="230"/>
      <c r="F1837" s="229"/>
      <c r="G1837" s="117"/>
      <c r="H1837" s="231">
        <f t="shared" si="58"/>
        <v>0</v>
      </c>
      <c r="I1837" s="117"/>
    </row>
    <row r="1838" spans="1:9" x14ac:dyDescent="0.3">
      <c r="A1838" s="227"/>
      <c r="B1838" s="176" t="e">
        <f t="shared" si="57"/>
        <v>#N/A</v>
      </c>
      <c r="C1838" s="228"/>
      <c r="D1838" s="229"/>
      <c r="E1838" s="230"/>
      <c r="F1838" s="229"/>
      <c r="G1838" s="117"/>
      <c r="H1838" s="231">
        <f t="shared" si="58"/>
        <v>0</v>
      </c>
      <c r="I1838" s="117"/>
    </row>
    <row r="1839" spans="1:9" x14ac:dyDescent="0.3">
      <c r="A1839" s="227"/>
      <c r="B1839" s="176" t="e">
        <f t="shared" si="57"/>
        <v>#N/A</v>
      </c>
      <c r="C1839" s="228"/>
      <c r="D1839" s="229"/>
      <c r="E1839" s="230"/>
      <c r="F1839" s="229"/>
      <c r="G1839" s="117"/>
      <c r="H1839" s="231">
        <f t="shared" si="58"/>
        <v>0</v>
      </c>
      <c r="I1839" s="117"/>
    </row>
    <row r="1840" spans="1:9" x14ac:dyDescent="0.3">
      <c r="A1840" s="227"/>
      <c r="B1840" s="176" t="e">
        <f t="shared" si="57"/>
        <v>#N/A</v>
      </c>
      <c r="C1840" s="228"/>
      <c r="D1840" s="229"/>
      <c r="E1840" s="230"/>
      <c r="F1840" s="229"/>
      <c r="G1840" s="117"/>
      <c r="H1840" s="231">
        <f t="shared" si="58"/>
        <v>0</v>
      </c>
      <c r="I1840" s="117"/>
    </row>
    <row r="1841" spans="1:9" x14ac:dyDescent="0.3">
      <c r="A1841" s="227"/>
      <c r="B1841" s="176" t="e">
        <f t="shared" si="57"/>
        <v>#N/A</v>
      </c>
      <c r="C1841" s="228"/>
      <c r="D1841" s="229"/>
      <c r="E1841" s="230"/>
      <c r="F1841" s="229"/>
      <c r="G1841" s="117"/>
      <c r="H1841" s="231">
        <f t="shared" si="58"/>
        <v>0</v>
      </c>
      <c r="I1841" s="117"/>
    </row>
    <row r="1842" spans="1:9" x14ac:dyDescent="0.3">
      <c r="A1842" s="227"/>
      <c r="B1842" s="176" t="e">
        <f t="shared" si="57"/>
        <v>#N/A</v>
      </c>
      <c r="C1842" s="228"/>
      <c r="D1842" s="229"/>
      <c r="E1842" s="230"/>
      <c r="F1842" s="229"/>
      <c r="G1842" s="117"/>
      <c r="H1842" s="231">
        <f t="shared" si="58"/>
        <v>0</v>
      </c>
      <c r="I1842" s="117"/>
    </row>
    <row r="1843" spans="1:9" x14ac:dyDescent="0.3">
      <c r="A1843" s="227"/>
      <c r="B1843" s="176" t="e">
        <f t="shared" si="57"/>
        <v>#N/A</v>
      </c>
      <c r="C1843" s="228"/>
      <c r="D1843" s="229"/>
      <c r="E1843" s="230"/>
      <c r="F1843" s="229"/>
      <c r="G1843" s="117"/>
      <c r="H1843" s="231">
        <f t="shared" si="58"/>
        <v>0</v>
      </c>
      <c r="I1843" s="117"/>
    </row>
    <row r="1844" spans="1:9" x14ac:dyDescent="0.3">
      <c r="A1844" s="227"/>
      <c r="B1844" s="176" t="e">
        <f t="shared" si="57"/>
        <v>#N/A</v>
      </c>
      <c r="C1844" s="228"/>
      <c r="D1844" s="229"/>
      <c r="E1844" s="230"/>
      <c r="F1844" s="229"/>
      <c r="G1844" s="117"/>
      <c r="H1844" s="231">
        <f t="shared" si="58"/>
        <v>0</v>
      </c>
      <c r="I1844" s="117"/>
    </row>
    <row r="1845" spans="1:9" x14ac:dyDescent="0.3">
      <c r="A1845" s="227"/>
      <c r="B1845" s="176" t="e">
        <f t="shared" si="57"/>
        <v>#N/A</v>
      </c>
      <c r="C1845" s="228"/>
      <c r="D1845" s="229"/>
      <c r="E1845" s="230"/>
      <c r="F1845" s="229"/>
      <c r="G1845" s="117"/>
      <c r="H1845" s="231">
        <f t="shared" si="58"/>
        <v>0</v>
      </c>
      <c r="I1845" s="117"/>
    </row>
    <row r="1846" spans="1:9" x14ac:dyDescent="0.3">
      <c r="A1846" s="227"/>
      <c r="B1846" s="176" t="e">
        <f t="shared" si="57"/>
        <v>#N/A</v>
      </c>
      <c r="C1846" s="228"/>
      <c r="D1846" s="229"/>
      <c r="E1846" s="230"/>
      <c r="F1846" s="229"/>
      <c r="G1846" s="117"/>
      <c r="H1846" s="231">
        <f t="shared" si="58"/>
        <v>0</v>
      </c>
      <c r="I1846" s="117"/>
    </row>
    <row r="1847" spans="1:9" x14ac:dyDescent="0.3">
      <c r="A1847" s="227"/>
      <c r="B1847" s="176" t="e">
        <f t="shared" si="57"/>
        <v>#N/A</v>
      </c>
      <c r="C1847" s="228"/>
      <c r="D1847" s="229"/>
      <c r="E1847" s="230"/>
      <c r="F1847" s="229"/>
      <c r="G1847" s="117"/>
      <c r="H1847" s="231">
        <f t="shared" si="58"/>
        <v>0</v>
      </c>
      <c r="I1847" s="117"/>
    </row>
    <row r="1848" spans="1:9" x14ac:dyDescent="0.3">
      <c r="A1848" s="227"/>
      <c r="B1848" s="176" t="e">
        <f t="shared" si="57"/>
        <v>#N/A</v>
      </c>
      <c r="C1848" s="228"/>
      <c r="D1848" s="229"/>
      <c r="E1848" s="230"/>
      <c r="F1848" s="229"/>
      <c r="G1848" s="117"/>
      <c r="H1848" s="231">
        <f t="shared" si="58"/>
        <v>0</v>
      </c>
      <c r="I1848" s="117"/>
    </row>
    <row r="1849" spans="1:9" x14ac:dyDescent="0.3">
      <c r="A1849" s="227"/>
      <c r="B1849" s="176" t="e">
        <f t="shared" si="57"/>
        <v>#N/A</v>
      </c>
      <c r="C1849" s="228"/>
      <c r="D1849" s="229"/>
      <c r="E1849" s="230"/>
      <c r="F1849" s="229"/>
      <c r="G1849" s="117"/>
      <c r="H1849" s="231">
        <f t="shared" si="58"/>
        <v>0</v>
      </c>
      <c r="I1849" s="117"/>
    </row>
    <row r="1850" spans="1:9" x14ac:dyDescent="0.3">
      <c r="A1850" s="227"/>
      <c r="B1850" s="176" t="e">
        <f t="shared" si="57"/>
        <v>#N/A</v>
      </c>
      <c r="C1850" s="228"/>
      <c r="D1850" s="229"/>
      <c r="E1850" s="230"/>
      <c r="F1850" s="229"/>
      <c r="G1850" s="117"/>
      <c r="H1850" s="231">
        <f t="shared" si="58"/>
        <v>0</v>
      </c>
      <c r="I1850" s="117"/>
    </row>
    <row r="1851" spans="1:9" x14ac:dyDescent="0.3">
      <c r="A1851" s="227"/>
      <c r="B1851" s="176" t="e">
        <f t="shared" si="57"/>
        <v>#N/A</v>
      </c>
      <c r="C1851" s="228"/>
      <c r="D1851" s="229"/>
      <c r="E1851" s="230"/>
      <c r="F1851" s="229"/>
      <c r="G1851" s="117"/>
      <c r="H1851" s="231">
        <f t="shared" si="58"/>
        <v>0</v>
      </c>
      <c r="I1851" s="117"/>
    </row>
    <row r="1852" spans="1:9" x14ac:dyDescent="0.3">
      <c r="A1852" s="227"/>
      <c r="B1852" s="176" t="e">
        <f t="shared" si="57"/>
        <v>#N/A</v>
      </c>
      <c r="C1852" s="228"/>
      <c r="D1852" s="229"/>
      <c r="E1852" s="230"/>
      <c r="F1852" s="229"/>
      <c r="G1852" s="117"/>
      <c r="H1852" s="231">
        <f t="shared" si="58"/>
        <v>0</v>
      </c>
      <c r="I1852" s="117"/>
    </row>
    <row r="1853" spans="1:9" x14ac:dyDescent="0.3">
      <c r="A1853" s="227"/>
      <c r="B1853" s="176" t="e">
        <f t="shared" si="57"/>
        <v>#N/A</v>
      </c>
      <c r="C1853" s="228"/>
      <c r="D1853" s="229"/>
      <c r="E1853" s="230"/>
      <c r="F1853" s="229"/>
      <c r="G1853" s="117"/>
      <c r="H1853" s="231">
        <f t="shared" si="58"/>
        <v>0</v>
      </c>
      <c r="I1853" s="117"/>
    </row>
    <row r="1854" spans="1:9" x14ac:dyDescent="0.3">
      <c r="A1854" s="227"/>
      <c r="B1854" s="176" t="e">
        <f t="shared" si="57"/>
        <v>#N/A</v>
      </c>
      <c r="C1854" s="228"/>
      <c r="D1854" s="229"/>
      <c r="E1854" s="230"/>
      <c r="F1854" s="229"/>
      <c r="G1854" s="117"/>
      <c r="H1854" s="231">
        <f t="shared" si="58"/>
        <v>0</v>
      </c>
      <c r="I1854" s="117"/>
    </row>
    <row r="1855" spans="1:9" x14ac:dyDescent="0.3">
      <c r="A1855" s="227"/>
      <c r="B1855" s="176" t="e">
        <f t="shared" si="57"/>
        <v>#N/A</v>
      </c>
      <c r="C1855" s="228"/>
      <c r="D1855" s="229"/>
      <c r="E1855" s="230"/>
      <c r="F1855" s="229"/>
      <c r="G1855" s="117"/>
      <c r="H1855" s="231">
        <f t="shared" si="58"/>
        <v>0</v>
      </c>
      <c r="I1855" s="117"/>
    </row>
    <row r="1856" spans="1:9" x14ac:dyDescent="0.3">
      <c r="A1856" s="227"/>
      <c r="B1856" s="176" t="e">
        <f t="shared" si="57"/>
        <v>#N/A</v>
      </c>
      <c r="C1856" s="228"/>
      <c r="D1856" s="229"/>
      <c r="E1856" s="230"/>
      <c r="F1856" s="229"/>
      <c r="G1856" s="117"/>
      <c r="H1856" s="231">
        <f t="shared" si="58"/>
        <v>0</v>
      </c>
      <c r="I1856" s="117"/>
    </row>
    <row r="1857" spans="1:9" x14ac:dyDescent="0.3">
      <c r="A1857" s="227"/>
      <c r="B1857" s="176" t="e">
        <f t="shared" si="57"/>
        <v>#N/A</v>
      </c>
      <c r="C1857" s="228"/>
      <c r="D1857" s="229"/>
      <c r="E1857" s="230"/>
      <c r="F1857" s="229"/>
      <c r="G1857" s="117"/>
      <c r="H1857" s="231">
        <f t="shared" si="58"/>
        <v>0</v>
      </c>
      <c r="I1857" s="117"/>
    </row>
    <row r="1858" spans="1:9" x14ac:dyDescent="0.3">
      <c r="A1858" s="227"/>
      <c r="B1858" s="176" t="e">
        <f t="shared" si="57"/>
        <v>#N/A</v>
      </c>
      <c r="C1858" s="228"/>
      <c r="D1858" s="229"/>
      <c r="E1858" s="230"/>
      <c r="F1858" s="229"/>
      <c r="G1858" s="117"/>
      <c r="H1858" s="231">
        <f t="shared" si="58"/>
        <v>0</v>
      </c>
      <c r="I1858" s="117"/>
    </row>
    <row r="1859" spans="1:9" x14ac:dyDescent="0.3">
      <c r="A1859" s="227"/>
      <c r="B1859" s="176" t="e">
        <f t="shared" si="57"/>
        <v>#N/A</v>
      </c>
      <c r="C1859" s="228"/>
      <c r="D1859" s="229"/>
      <c r="E1859" s="230"/>
      <c r="F1859" s="229"/>
      <c r="G1859" s="117"/>
      <c r="H1859" s="231">
        <f t="shared" si="58"/>
        <v>0</v>
      </c>
      <c r="I1859" s="117"/>
    </row>
    <row r="1860" spans="1:9" x14ac:dyDescent="0.3">
      <c r="A1860" s="227"/>
      <c r="B1860" s="176" t="e">
        <f t="shared" si="57"/>
        <v>#N/A</v>
      </c>
      <c r="C1860" s="228"/>
      <c r="D1860" s="229"/>
      <c r="E1860" s="230"/>
      <c r="F1860" s="229"/>
      <c r="G1860" s="117"/>
      <c r="H1860" s="231">
        <f t="shared" si="58"/>
        <v>0</v>
      </c>
      <c r="I1860" s="117"/>
    </row>
    <row r="1861" spans="1:9" x14ac:dyDescent="0.3">
      <c r="A1861" s="227"/>
      <c r="B1861" s="176" t="e">
        <f t="shared" si="57"/>
        <v>#N/A</v>
      </c>
      <c r="C1861" s="228"/>
      <c r="D1861" s="229"/>
      <c r="E1861" s="230"/>
      <c r="F1861" s="229"/>
      <c r="G1861" s="117"/>
      <c r="H1861" s="231">
        <f t="shared" si="58"/>
        <v>0</v>
      </c>
      <c r="I1861" s="117"/>
    </row>
    <row r="1862" spans="1:9" x14ac:dyDescent="0.3">
      <c r="A1862" s="227"/>
      <c r="B1862" s="176" t="e">
        <f t="shared" si="57"/>
        <v>#N/A</v>
      </c>
      <c r="C1862" s="228"/>
      <c r="D1862" s="229"/>
      <c r="E1862" s="230"/>
      <c r="F1862" s="229"/>
      <c r="G1862" s="117"/>
      <c r="H1862" s="231">
        <f t="shared" si="58"/>
        <v>0</v>
      </c>
      <c r="I1862" s="117"/>
    </row>
    <row r="1863" spans="1:9" x14ac:dyDescent="0.3">
      <c r="A1863" s="227"/>
      <c r="B1863" s="176" t="e">
        <f t="shared" ref="B1863:B1926" si="59">LOOKUP(A1863,podpolozky2,nazvypodpoloziek2)</f>
        <v>#N/A</v>
      </c>
      <c r="C1863" s="228"/>
      <c r="D1863" s="229"/>
      <c r="E1863" s="230"/>
      <c r="F1863" s="229"/>
      <c r="G1863" s="117"/>
      <c r="H1863" s="231">
        <f t="shared" ref="H1863:H1926" si="60">G1863-I1863</f>
        <v>0</v>
      </c>
      <c r="I1863" s="117"/>
    </row>
    <row r="1864" spans="1:9" x14ac:dyDescent="0.3">
      <c r="A1864" s="227"/>
      <c r="B1864" s="176" t="e">
        <f t="shared" si="59"/>
        <v>#N/A</v>
      </c>
      <c r="C1864" s="228"/>
      <c r="D1864" s="229"/>
      <c r="E1864" s="230"/>
      <c r="F1864" s="229"/>
      <c r="G1864" s="117"/>
      <c r="H1864" s="231">
        <f t="shared" si="60"/>
        <v>0</v>
      </c>
      <c r="I1864" s="117"/>
    </row>
    <row r="1865" spans="1:9" x14ac:dyDescent="0.3">
      <c r="A1865" s="227"/>
      <c r="B1865" s="176" t="e">
        <f t="shared" si="59"/>
        <v>#N/A</v>
      </c>
      <c r="C1865" s="228"/>
      <c r="D1865" s="229"/>
      <c r="E1865" s="230"/>
      <c r="F1865" s="229"/>
      <c r="G1865" s="117"/>
      <c r="H1865" s="231">
        <f t="shared" si="60"/>
        <v>0</v>
      </c>
      <c r="I1865" s="117"/>
    </row>
    <row r="1866" spans="1:9" x14ac:dyDescent="0.3">
      <c r="A1866" s="227"/>
      <c r="B1866" s="176" t="e">
        <f t="shared" si="59"/>
        <v>#N/A</v>
      </c>
      <c r="C1866" s="228"/>
      <c r="D1866" s="229"/>
      <c r="E1866" s="230"/>
      <c r="F1866" s="229"/>
      <c r="G1866" s="117"/>
      <c r="H1866" s="231">
        <f t="shared" si="60"/>
        <v>0</v>
      </c>
      <c r="I1866" s="117"/>
    </row>
    <row r="1867" spans="1:9" x14ac:dyDescent="0.3">
      <c r="A1867" s="227"/>
      <c r="B1867" s="176" t="e">
        <f t="shared" si="59"/>
        <v>#N/A</v>
      </c>
      <c r="C1867" s="228"/>
      <c r="D1867" s="229"/>
      <c r="E1867" s="230"/>
      <c r="F1867" s="229"/>
      <c r="G1867" s="117"/>
      <c r="H1867" s="231">
        <f t="shared" si="60"/>
        <v>0</v>
      </c>
      <c r="I1867" s="117"/>
    </row>
    <row r="1868" spans="1:9" x14ac:dyDescent="0.3">
      <c r="A1868" s="227"/>
      <c r="B1868" s="176" t="e">
        <f t="shared" si="59"/>
        <v>#N/A</v>
      </c>
      <c r="C1868" s="228"/>
      <c r="D1868" s="229"/>
      <c r="E1868" s="230"/>
      <c r="F1868" s="229"/>
      <c r="G1868" s="117"/>
      <c r="H1868" s="231">
        <f t="shared" si="60"/>
        <v>0</v>
      </c>
      <c r="I1868" s="117"/>
    </row>
    <row r="1869" spans="1:9" x14ac:dyDescent="0.3">
      <c r="A1869" s="227"/>
      <c r="B1869" s="176" t="e">
        <f t="shared" si="59"/>
        <v>#N/A</v>
      </c>
      <c r="C1869" s="228"/>
      <c r="D1869" s="229"/>
      <c r="E1869" s="230"/>
      <c r="F1869" s="229"/>
      <c r="G1869" s="117"/>
      <c r="H1869" s="231">
        <f t="shared" si="60"/>
        <v>0</v>
      </c>
      <c r="I1869" s="117"/>
    </row>
    <row r="1870" spans="1:9" x14ac:dyDescent="0.3">
      <c r="A1870" s="227"/>
      <c r="B1870" s="176" t="e">
        <f t="shared" si="59"/>
        <v>#N/A</v>
      </c>
      <c r="C1870" s="228"/>
      <c r="D1870" s="229"/>
      <c r="E1870" s="230"/>
      <c r="F1870" s="229"/>
      <c r="G1870" s="117"/>
      <c r="H1870" s="231">
        <f t="shared" si="60"/>
        <v>0</v>
      </c>
      <c r="I1870" s="117"/>
    </row>
    <row r="1871" spans="1:9" x14ac:dyDescent="0.3">
      <c r="A1871" s="227"/>
      <c r="B1871" s="176" t="e">
        <f t="shared" si="59"/>
        <v>#N/A</v>
      </c>
      <c r="C1871" s="228"/>
      <c r="D1871" s="229"/>
      <c r="E1871" s="230"/>
      <c r="F1871" s="229"/>
      <c r="G1871" s="117"/>
      <c r="H1871" s="231">
        <f t="shared" si="60"/>
        <v>0</v>
      </c>
      <c r="I1871" s="117"/>
    </row>
    <row r="1872" spans="1:9" x14ac:dyDescent="0.3">
      <c r="A1872" s="227"/>
      <c r="B1872" s="176" t="e">
        <f t="shared" si="59"/>
        <v>#N/A</v>
      </c>
      <c r="C1872" s="228"/>
      <c r="D1872" s="229"/>
      <c r="E1872" s="230"/>
      <c r="F1872" s="229"/>
      <c r="G1872" s="117"/>
      <c r="H1872" s="231">
        <f t="shared" si="60"/>
        <v>0</v>
      </c>
      <c r="I1872" s="117"/>
    </row>
    <row r="1873" spans="1:9" x14ac:dyDescent="0.3">
      <c r="A1873" s="227"/>
      <c r="B1873" s="176" t="e">
        <f t="shared" si="59"/>
        <v>#N/A</v>
      </c>
      <c r="C1873" s="228"/>
      <c r="D1873" s="229"/>
      <c r="E1873" s="230"/>
      <c r="F1873" s="229"/>
      <c r="G1873" s="117"/>
      <c r="H1873" s="231">
        <f t="shared" si="60"/>
        <v>0</v>
      </c>
      <c r="I1873" s="117"/>
    </row>
    <row r="1874" spans="1:9" x14ac:dyDescent="0.3">
      <c r="A1874" s="227"/>
      <c r="B1874" s="176" t="e">
        <f t="shared" si="59"/>
        <v>#N/A</v>
      </c>
      <c r="C1874" s="228"/>
      <c r="D1874" s="229"/>
      <c r="E1874" s="230"/>
      <c r="F1874" s="229"/>
      <c r="G1874" s="117"/>
      <c r="H1874" s="231">
        <f t="shared" si="60"/>
        <v>0</v>
      </c>
      <c r="I1874" s="117"/>
    </row>
    <row r="1875" spans="1:9" x14ac:dyDescent="0.3">
      <c r="A1875" s="227"/>
      <c r="B1875" s="176" t="e">
        <f t="shared" si="59"/>
        <v>#N/A</v>
      </c>
      <c r="C1875" s="228"/>
      <c r="D1875" s="229"/>
      <c r="E1875" s="230"/>
      <c r="F1875" s="229"/>
      <c r="G1875" s="117"/>
      <c r="H1875" s="231">
        <f t="shared" si="60"/>
        <v>0</v>
      </c>
      <c r="I1875" s="117"/>
    </row>
    <row r="1876" spans="1:9" x14ac:dyDescent="0.3">
      <c r="A1876" s="227"/>
      <c r="B1876" s="176" t="e">
        <f t="shared" si="59"/>
        <v>#N/A</v>
      </c>
      <c r="C1876" s="228"/>
      <c r="D1876" s="229"/>
      <c r="E1876" s="230"/>
      <c r="F1876" s="229"/>
      <c r="G1876" s="117"/>
      <c r="H1876" s="231">
        <f t="shared" si="60"/>
        <v>0</v>
      </c>
      <c r="I1876" s="117"/>
    </row>
    <row r="1877" spans="1:9" x14ac:dyDescent="0.3">
      <c r="A1877" s="227"/>
      <c r="B1877" s="176" t="e">
        <f t="shared" si="59"/>
        <v>#N/A</v>
      </c>
      <c r="C1877" s="228"/>
      <c r="D1877" s="229"/>
      <c r="E1877" s="230"/>
      <c r="F1877" s="229"/>
      <c r="G1877" s="117"/>
      <c r="H1877" s="231">
        <f t="shared" si="60"/>
        <v>0</v>
      </c>
      <c r="I1877" s="117"/>
    </row>
    <row r="1878" spans="1:9" x14ac:dyDescent="0.3">
      <c r="A1878" s="227"/>
      <c r="B1878" s="176" t="e">
        <f t="shared" si="59"/>
        <v>#N/A</v>
      </c>
      <c r="C1878" s="228"/>
      <c r="D1878" s="229"/>
      <c r="E1878" s="230"/>
      <c r="F1878" s="229"/>
      <c r="G1878" s="117"/>
      <c r="H1878" s="231">
        <f t="shared" si="60"/>
        <v>0</v>
      </c>
      <c r="I1878" s="117"/>
    </row>
    <row r="1879" spans="1:9" x14ac:dyDescent="0.3">
      <c r="A1879" s="227"/>
      <c r="B1879" s="176" t="e">
        <f t="shared" si="59"/>
        <v>#N/A</v>
      </c>
      <c r="C1879" s="228"/>
      <c r="D1879" s="229"/>
      <c r="E1879" s="230"/>
      <c r="F1879" s="229"/>
      <c r="G1879" s="117"/>
      <c r="H1879" s="231">
        <f t="shared" si="60"/>
        <v>0</v>
      </c>
      <c r="I1879" s="117"/>
    </row>
    <row r="1880" spans="1:9" x14ac:dyDescent="0.3">
      <c r="A1880" s="227"/>
      <c r="B1880" s="176" t="e">
        <f t="shared" si="59"/>
        <v>#N/A</v>
      </c>
      <c r="C1880" s="228"/>
      <c r="D1880" s="229"/>
      <c r="E1880" s="230"/>
      <c r="F1880" s="229"/>
      <c r="G1880" s="117"/>
      <c r="H1880" s="231">
        <f t="shared" si="60"/>
        <v>0</v>
      </c>
      <c r="I1880" s="117"/>
    </row>
    <row r="1881" spans="1:9" x14ac:dyDescent="0.3">
      <c r="A1881" s="227"/>
      <c r="B1881" s="176" t="e">
        <f t="shared" si="59"/>
        <v>#N/A</v>
      </c>
      <c r="C1881" s="228"/>
      <c r="D1881" s="229"/>
      <c r="E1881" s="230"/>
      <c r="F1881" s="229"/>
      <c r="G1881" s="117"/>
      <c r="H1881" s="231">
        <f t="shared" si="60"/>
        <v>0</v>
      </c>
      <c r="I1881" s="117"/>
    </row>
    <row r="1882" spans="1:9" x14ac:dyDescent="0.3">
      <c r="A1882" s="227"/>
      <c r="B1882" s="176" t="e">
        <f t="shared" si="59"/>
        <v>#N/A</v>
      </c>
      <c r="C1882" s="228"/>
      <c r="D1882" s="229"/>
      <c r="E1882" s="230"/>
      <c r="F1882" s="229"/>
      <c r="G1882" s="117"/>
      <c r="H1882" s="231">
        <f t="shared" si="60"/>
        <v>0</v>
      </c>
      <c r="I1882" s="117"/>
    </row>
    <row r="1883" spans="1:9" x14ac:dyDescent="0.3">
      <c r="A1883" s="227"/>
      <c r="B1883" s="176" t="e">
        <f t="shared" si="59"/>
        <v>#N/A</v>
      </c>
      <c r="C1883" s="228"/>
      <c r="D1883" s="229"/>
      <c r="E1883" s="230"/>
      <c r="F1883" s="229"/>
      <c r="G1883" s="117"/>
      <c r="H1883" s="231">
        <f t="shared" si="60"/>
        <v>0</v>
      </c>
      <c r="I1883" s="117"/>
    </row>
    <row r="1884" spans="1:9" x14ac:dyDescent="0.3">
      <c r="A1884" s="227"/>
      <c r="B1884" s="176" t="e">
        <f t="shared" si="59"/>
        <v>#N/A</v>
      </c>
      <c r="C1884" s="228"/>
      <c r="D1884" s="229"/>
      <c r="E1884" s="230"/>
      <c r="F1884" s="229"/>
      <c r="G1884" s="117"/>
      <c r="H1884" s="231">
        <f t="shared" si="60"/>
        <v>0</v>
      </c>
      <c r="I1884" s="117"/>
    </row>
    <row r="1885" spans="1:9" x14ac:dyDescent="0.3">
      <c r="A1885" s="227"/>
      <c r="B1885" s="176" t="e">
        <f t="shared" si="59"/>
        <v>#N/A</v>
      </c>
      <c r="C1885" s="228"/>
      <c r="D1885" s="229"/>
      <c r="E1885" s="230"/>
      <c r="F1885" s="229"/>
      <c r="G1885" s="117"/>
      <c r="H1885" s="231">
        <f t="shared" si="60"/>
        <v>0</v>
      </c>
      <c r="I1885" s="117"/>
    </row>
    <row r="1886" spans="1:9" x14ac:dyDescent="0.3">
      <c r="A1886" s="227"/>
      <c r="B1886" s="176" t="e">
        <f t="shared" si="59"/>
        <v>#N/A</v>
      </c>
      <c r="C1886" s="228"/>
      <c r="D1886" s="229"/>
      <c r="E1886" s="230"/>
      <c r="F1886" s="229"/>
      <c r="G1886" s="117"/>
      <c r="H1886" s="231">
        <f t="shared" si="60"/>
        <v>0</v>
      </c>
      <c r="I1886" s="117"/>
    </row>
    <row r="1887" spans="1:9" x14ac:dyDescent="0.3">
      <c r="A1887" s="227"/>
      <c r="B1887" s="176" t="e">
        <f t="shared" si="59"/>
        <v>#N/A</v>
      </c>
      <c r="C1887" s="228"/>
      <c r="D1887" s="229"/>
      <c r="E1887" s="230"/>
      <c r="F1887" s="229"/>
      <c r="G1887" s="117"/>
      <c r="H1887" s="231">
        <f t="shared" si="60"/>
        <v>0</v>
      </c>
      <c r="I1887" s="117"/>
    </row>
    <row r="1888" spans="1:9" x14ac:dyDescent="0.3">
      <c r="A1888" s="227"/>
      <c r="B1888" s="176" t="e">
        <f t="shared" si="59"/>
        <v>#N/A</v>
      </c>
      <c r="C1888" s="228"/>
      <c r="D1888" s="229"/>
      <c r="E1888" s="230"/>
      <c r="F1888" s="229"/>
      <c r="G1888" s="117"/>
      <c r="H1888" s="231">
        <f t="shared" si="60"/>
        <v>0</v>
      </c>
      <c r="I1888" s="117"/>
    </row>
    <row r="1889" spans="1:9" x14ac:dyDescent="0.3">
      <c r="A1889" s="227"/>
      <c r="B1889" s="176" t="e">
        <f t="shared" si="59"/>
        <v>#N/A</v>
      </c>
      <c r="C1889" s="228"/>
      <c r="D1889" s="229"/>
      <c r="E1889" s="230"/>
      <c r="F1889" s="229"/>
      <c r="G1889" s="117"/>
      <c r="H1889" s="231">
        <f t="shared" si="60"/>
        <v>0</v>
      </c>
      <c r="I1889" s="117"/>
    </row>
    <row r="1890" spans="1:9" x14ac:dyDescent="0.3">
      <c r="A1890" s="227"/>
      <c r="B1890" s="176" t="e">
        <f t="shared" si="59"/>
        <v>#N/A</v>
      </c>
      <c r="C1890" s="228"/>
      <c r="D1890" s="229"/>
      <c r="E1890" s="230"/>
      <c r="F1890" s="229"/>
      <c r="G1890" s="117"/>
      <c r="H1890" s="231">
        <f t="shared" si="60"/>
        <v>0</v>
      </c>
      <c r="I1890" s="117"/>
    </row>
    <row r="1891" spans="1:9" x14ac:dyDescent="0.3">
      <c r="A1891" s="227"/>
      <c r="B1891" s="176" t="e">
        <f t="shared" si="59"/>
        <v>#N/A</v>
      </c>
      <c r="C1891" s="228"/>
      <c r="D1891" s="229"/>
      <c r="E1891" s="230"/>
      <c r="F1891" s="229"/>
      <c r="G1891" s="117"/>
      <c r="H1891" s="231">
        <f t="shared" si="60"/>
        <v>0</v>
      </c>
      <c r="I1891" s="117"/>
    </row>
    <row r="1892" spans="1:9" x14ac:dyDescent="0.3">
      <c r="A1892" s="227"/>
      <c r="B1892" s="176" t="e">
        <f t="shared" si="59"/>
        <v>#N/A</v>
      </c>
      <c r="C1892" s="228"/>
      <c r="D1892" s="229"/>
      <c r="E1892" s="230"/>
      <c r="F1892" s="229"/>
      <c r="G1892" s="117"/>
      <c r="H1892" s="231">
        <f t="shared" si="60"/>
        <v>0</v>
      </c>
      <c r="I1892" s="117"/>
    </row>
    <row r="1893" spans="1:9" x14ac:dyDescent="0.3">
      <c r="A1893" s="227"/>
      <c r="B1893" s="176" t="e">
        <f t="shared" si="59"/>
        <v>#N/A</v>
      </c>
      <c r="C1893" s="228"/>
      <c r="D1893" s="229"/>
      <c r="E1893" s="230"/>
      <c r="F1893" s="229"/>
      <c r="G1893" s="117"/>
      <c r="H1893" s="231">
        <f t="shared" si="60"/>
        <v>0</v>
      </c>
      <c r="I1893" s="117"/>
    </row>
    <row r="1894" spans="1:9" x14ac:dyDescent="0.3">
      <c r="A1894" s="227"/>
      <c r="B1894" s="176" t="e">
        <f t="shared" si="59"/>
        <v>#N/A</v>
      </c>
      <c r="C1894" s="228"/>
      <c r="D1894" s="229"/>
      <c r="E1894" s="230"/>
      <c r="F1894" s="229"/>
      <c r="G1894" s="117"/>
      <c r="H1894" s="231">
        <f t="shared" si="60"/>
        <v>0</v>
      </c>
      <c r="I1894" s="117"/>
    </row>
    <row r="1895" spans="1:9" x14ac:dyDescent="0.3">
      <c r="A1895" s="227"/>
      <c r="B1895" s="176" t="e">
        <f t="shared" si="59"/>
        <v>#N/A</v>
      </c>
      <c r="C1895" s="228"/>
      <c r="D1895" s="229"/>
      <c r="E1895" s="230"/>
      <c r="F1895" s="229"/>
      <c r="G1895" s="117"/>
      <c r="H1895" s="231">
        <f t="shared" si="60"/>
        <v>0</v>
      </c>
      <c r="I1895" s="117"/>
    </row>
    <row r="1896" spans="1:9" x14ac:dyDescent="0.3">
      <c r="A1896" s="227"/>
      <c r="B1896" s="176" t="e">
        <f t="shared" si="59"/>
        <v>#N/A</v>
      </c>
      <c r="C1896" s="228"/>
      <c r="D1896" s="229"/>
      <c r="E1896" s="230"/>
      <c r="F1896" s="229"/>
      <c r="G1896" s="117"/>
      <c r="H1896" s="231">
        <f t="shared" si="60"/>
        <v>0</v>
      </c>
      <c r="I1896" s="117"/>
    </row>
    <row r="1897" spans="1:9" x14ac:dyDescent="0.3">
      <c r="A1897" s="227"/>
      <c r="B1897" s="176" t="e">
        <f t="shared" si="59"/>
        <v>#N/A</v>
      </c>
      <c r="C1897" s="228"/>
      <c r="D1897" s="229"/>
      <c r="E1897" s="230"/>
      <c r="F1897" s="229"/>
      <c r="G1897" s="117"/>
      <c r="H1897" s="231">
        <f t="shared" si="60"/>
        <v>0</v>
      </c>
      <c r="I1897" s="117"/>
    </row>
    <row r="1898" spans="1:9" x14ac:dyDescent="0.3">
      <c r="A1898" s="227"/>
      <c r="B1898" s="176" t="e">
        <f t="shared" si="59"/>
        <v>#N/A</v>
      </c>
      <c r="C1898" s="228"/>
      <c r="D1898" s="229"/>
      <c r="E1898" s="230"/>
      <c r="F1898" s="229"/>
      <c r="G1898" s="117"/>
      <c r="H1898" s="231">
        <f t="shared" si="60"/>
        <v>0</v>
      </c>
      <c r="I1898" s="117"/>
    </row>
    <row r="1899" spans="1:9" x14ac:dyDescent="0.3">
      <c r="A1899" s="227"/>
      <c r="B1899" s="176" t="e">
        <f t="shared" si="59"/>
        <v>#N/A</v>
      </c>
      <c r="C1899" s="228"/>
      <c r="D1899" s="229"/>
      <c r="E1899" s="230"/>
      <c r="F1899" s="229"/>
      <c r="G1899" s="117"/>
      <c r="H1899" s="231">
        <f t="shared" si="60"/>
        <v>0</v>
      </c>
      <c r="I1899" s="117"/>
    </row>
    <row r="1900" spans="1:9" x14ac:dyDescent="0.3">
      <c r="A1900" s="227"/>
      <c r="B1900" s="176" t="e">
        <f t="shared" si="59"/>
        <v>#N/A</v>
      </c>
      <c r="C1900" s="228"/>
      <c r="D1900" s="229"/>
      <c r="E1900" s="230"/>
      <c r="F1900" s="229"/>
      <c r="G1900" s="117"/>
      <c r="H1900" s="231">
        <f t="shared" si="60"/>
        <v>0</v>
      </c>
      <c r="I1900" s="117"/>
    </row>
    <row r="1901" spans="1:9" x14ac:dyDescent="0.3">
      <c r="A1901" s="227"/>
      <c r="B1901" s="176" t="e">
        <f t="shared" si="59"/>
        <v>#N/A</v>
      </c>
      <c r="C1901" s="228"/>
      <c r="D1901" s="229"/>
      <c r="E1901" s="230"/>
      <c r="F1901" s="229"/>
      <c r="G1901" s="117"/>
      <c r="H1901" s="231">
        <f t="shared" si="60"/>
        <v>0</v>
      </c>
      <c r="I1901" s="117"/>
    </row>
    <row r="1902" spans="1:9" x14ac:dyDescent="0.3">
      <c r="A1902" s="227"/>
      <c r="B1902" s="176" t="e">
        <f t="shared" si="59"/>
        <v>#N/A</v>
      </c>
      <c r="C1902" s="228"/>
      <c r="D1902" s="229"/>
      <c r="E1902" s="230"/>
      <c r="F1902" s="229"/>
      <c r="G1902" s="117"/>
      <c r="H1902" s="231">
        <f t="shared" si="60"/>
        <v>0</v>
      </c>
      <c r="I1902" s="117"/>
    </row>
    <row r="1903" spans="1:9" x14ac:dyDescent="0.3">
      <c r="A1903" s="227"/>
      <c r="B1903" s="176" t="e">
        <f t="shared" si="59"/>
        <v>#N/A</v>
      </c>
      <c r="C1903" s="228"/>
      <c r="D1903" s="229"/>
      <c r="E1903" s="230"/>
      <c r="F1903" s="229"/>
      <c r="G1903" s="117"/>
      <c r="H1903" s="231">
        <f t="shared" si="60"/>
        <v>0</v>
      </c>
      <c r="I1903" s="117"/>
    </row>
    <row r="1904" spans="1:9" x14ac:dyDescent="0.3">
      <c r="A1904" s="227"/>
      <c r="B1904" s="176" t="e">
        <f t="shared" si="59"/>
        <v>#N/A</v>
      </c>
      <c r="C1904" s="228"/>
      <c r="D1904" s="229"/>
      <c r="E1904" s="230"/>
      <c r="F1904" s="229"/>
      <c r="G1904" s="117"/>
      <c r="H1904" s="231">
        <f t="shared" si="60"/>
        <v>0</v>
      </c>
      <c r="I1904" s="117"/>
    </row>
    <row r="1905" spans="1:9" x14ac:dyDescent="0.3">
      <c r="A1905" s="227"/>
      <c r="B1905" s="176" t="e">
        <f t="shared" si="59"/>
        <v>#N/A</v>
      </c>
      <c r="C1905" s="228"/>
      <c r="D1905" s="229"/>
      <c r="E1905" s="230"/>
      <c r="F1905" s="229"/>
      <c r="G1905" s="117"/>
      <c r="H1905" s="231">
        <f t="shared" si="60"/>
        <v>0</v>
      </c>
      <c r="I1905" s="117"/>
    </row>
    <row r="1906" spans="1:9" x14ac:dyDescent="0.3">
      <c r="A1906" s="227"/>
      <c r="B1906" s="176" t="e">
        <f t="shared" si="59"/>
        <v>#N/A</v>
      </c>
      <c r="C1906" s="228"/>
      <c r="D1906" s="229"/>
      <c r="E1906" s="230"/>
      <c r="F1906" s="229"/>
      <c r="G1906" s="117"/>
      <c r="H1906" s="231">
        <f t="shared" si="60"/>
        <v>0</v>
      </c>
      <c r="I1906" s="117"/>
    </row>
    <row r="1907" spans="1:9" x14ac:dyDescent="0.3">
      <c r="A1907" s="227"/>
      <c r="B1907" s="176" t="e">
        <f t="shared" si="59"/>
        <v>#N/A</v>
      </c>
      <c r="C1907" s="228"/>
      <c r="D1907" s="229"/>
      <c r="E1907" s="230"/>
      <c r="F1907" s="229"/>
      <c r="G1907" s="117"/>
      <c r="H1907" s="231">
        <f t="shared" si="60"/>
        <v>0</v>
      </c>
      <c r="I1907" s="117"/>
    </row>
    <row r="1908" spans="1:9" x14ac:dyDescent="0.3">
      <c r="A1908" s="227"/>
      <c r="B1908" s="176" t="e">
        <f t="shared" si="59"/>
        <v>#N/A</v>
      </c>
      <c r="C1908" s="228"/>
      <c r="D1908" s="229"/>
      <c r="E1908" s="230"/>
      <c r="F1908" s="229"/>
      <c r="G1908" s="117"/>
      <c r="H1908" s="231">
        <f t="shared" si="60"/>
        <v>0</v>
      </c>
      <c r="I1908" s="117"/>
    </row>
    <row r="1909" spans="1:9" x14ac:dyDescent="0.3">
      <c r="A1909" s="227"/>
      <c r="B1909" s="176" t="e">
        <f t="shared" si="59"/>
        <v>#N/A</v>
      </c>
      <c r="C1909" s="228"/>
      <c r="D1909" s="229"/>
      <c r="E1909" s="230"/>
      <c r="F1909" s="229"/>
      <c r="G1909" s="117"/>
      <c r="H1909" s="231">
        <f t="shared" si="60"/>
        <v>0</v>
      </c>
      <c r="I1909" s="117"/>
    </row>
    <row r="1910" spans="1:9" x14ac:dyDescent="0.3">
      <c r="A1910" s="227"/>
      <c r="B1910" s="176" t="e">
        <f t="shared" si="59"/>
        <v>#N/A</v>
      </c>
      <c r="C1910" s="228"/>
      <c r="D1910" s="229"/>
      <c r="E1910" s="230"/>
      <c r="F1910" s="229"/>
      <c r="G1910" s="117"/>
      <c r="H1910" s="231">
        <f t="shared" si="60"/>
        <v>0</v>
      </c>
      <c r="I1910" s="117"/>
    </row>
    <row r="1911" spans="1:9" x14ac:dyDescent="0.3">
      <c r="A1911" s="227"/>
      <c r="B1911" s="176" t="e">
        <f t="shared" si="59"/>
        <v>#N/A</v>
      </c>
      <c r="C1911" s="228"/>
      <c r="D1911" s="229"/>
      <c r="E1911" s="230"/>
      <c r="F1911" s="229"/>
      <c r="G1911" s="117"/>
      <c r="H1911" s="231">
        <f t="shared" si="60"/>
        <v>0</v>
      </c>
      <c r="I1911" s="117"/>
    </row>
    <row r="1912" spans="1:9" x14ac:dyDescent="0.3">
      <c r="A1912" s="227"/>
      <c r="B1912" s="176" t="e">
        <f t="shared" si="59"/>
        <v>#N/A</v>
      </c>
      <c r="C1912" s="228"/>
      <c r="D1912" s="229"/>
      <c r="E1912" s="230"/>
      <c r="F1912" s="229"/>
      <c r="G1912" s="117"/>
      <c r="H1912" s="231">
        <f t="shared" si="60"/>
        <v>0</v>
      </c>
      <c r="I1912" s="117"/>
    </row>
    <row r="1913" spans="1:9" x14ac:dyDescent="0.3">
      <c r="A1913" s="227"/>
      <c r="B1913" s="176" t="e">
        <f t="shared" si="59"/>
        <v>#N/A</v>
      </c>
      <c r="C1913" s="228"/>
      <c r="D1913" s="229"/>
      <c r="E1913" s="230"/>
      <c r="F1913" s="229"/>
      <c r="G1913" s="117"/>
      <c r="H1913" s="231">
        <f t="shared" si="60"/>
        <v>0</v>
      </c>
      <c r="I1913" s="117"/>
    </row>
    <row r="1914" spans="1:9" x14ac:dyDescent="0.3">
      <c r="A1914" s="227"/>
      <c r="B1914" s="176" t="e">
        <f t="shared" si="59"/>
        <v>#N/A</v>
      </c>
      <c r="C1914" s="228"/>
      <c r="D1914" s="229"/>
      <c r="E1914" s="230"/>
      <c r="F1914" s="229"/>
      <c r="G1914" s="117"/>
      <c r="H1914" s="231">
        <f t="shared" si="60"/>
        <v>0</v>
      </c>
      <c r="I1914" s="117"/>
    </row>
    <row r="1915" spans="1:9" x14ac:dyDescent="0.3">
      <c r="A1915" s="227"/>
      <c r="B1915" s="176" t="e">
        <f t="shared" si="59"/>
        <v>#N/A</v>
      </c>
      <c r="C1915" s="228"/>
      <c r="D1915" s="229"/>
      <c r="E1915" s="230"/>
      <c r="F1915" s="229"/>
      <c r="G1915" s="117"/>
      <c r="H1915" s="231">
        <f t="shared" si="60"/>
        <v>0</v>
      </c>
      <c r="I1915" s="117"/>
    </row>
    <row r="1916" spans="1:9" x14ac:dyDescent="0.3">
      <c r="A1916" s="227"/>
      <c r="B1916" s="176" t="e">
        <f t="shared" si="59"/>
        <v>#N/A</v>
      </c>
      <c r="C1916" s="228"/>
      <c r="D1916" s="229"/>
      <c r="E1916" s="230"/>
      <c r="F1916" s="229"/>
      <c r="G1916" s="117"/>
      <c r="H1916" s="231">
        <f t="shared" si="60"/>
        <v>0</v>
      </c>
      <c r="I1916" s="117"/>
    </row>
    <row r="1917" spans="1:9" x14ac:dyDescent="0.3">
      <c r="A1917" s="227"/>
      <c r="B1917" s="176" t="e">
        <f t="shared" si="59"/>
        <v>#N/A</v>
      </c>
      <c r="C1917" s="228"/>
      <c r="D1917" s="229"/>
      <c r="E1917" s="230"/>
      <c r="F1917" s="229"/>
      <c r="G1917" s="117"/>
      <c r="H1917" s="231">
        <f t="shared" si="60"/>
        <v>0</v>
      </c>
      <c r="I1917" s="117"/>
    </row>
    <row r="1918" spans="1:9" x14ac:dyDescent="0.3">
      <c r="A1918" s="227"/>
      <c r="B1918" s="176" t="e">
        <f t="shared" si="59"/>
        <v>#N/A</v>
      </c>
      <c r="C1918" s="228"/>
      <c r="D1918" s="229"/>
      <c r="E1918" s="230"/>
      <c r="F1918" s="229"/>
      <c r="G1918" s="117"/>
      <c r="H1918" s="231">
        <f t="shared" si="60"/>
        <v>0</v>
      </c>
      <c r="I1918" s="117"/>
    </row>
    <row r="1919" spans="1:9" x14ac:dyDescent="0.3">
      <c r="A1919" s="227"/>
      <c r="B1919" s="176" t="e">
        <f t="shared" si="59"/>
        <v>#N/A</v>
      </c>
      <c r="C1919" s="228"/>
      <c r="D1919" s="229"/>
      <c r="E1919" s="230"/>
      <c r="F1919" s="229"/>
      <c r="G1919" s="117"/>
      <c r="H1919" s="231">
        <f t="shared" si="60"/>
        <v>0</v>
      </c>
      <c r="I1919" s="117"/>
    </row>
    <row r="1920" spans="1:9" x14ac:dyDescent="0.3">
      <c r="A1920" s="227"/>
      <c r="B1920" s="176" t="e">
        <f t="shared" si="59"/>
        <v>#N/A</v>
      </c>
      <c r="C1920" s="228"/>
      <c r="D1920" s="229"/>
      <c r="E1920" s="230"/>
      <c r="F1920" s="229"/>
      <c r="G1920" s="117"/>
      <c r="H1920" s="231">
        <f t="shared" si="60"/>
        <v>0</v>
      </c>
      <c r="I1920" s="117"/>
    </row>
    <row r="1921" spans="1:9" x14ac:dyDescent="0.3">
      <c r="A1921" s="227"/>
      <c r="B1921" s="176" t="e">
        <f t="shared" si="59"/>
        <v>#N/A</v>
      </c>
      <c r="C1921" s="228"/>
      <c r="D1921" s="229"/>
      <c r="E1921" s="230"/>
      <c r="F1921" s="229"/>
      <c r="G1921" s="117"/>
      <c r="H1921" s="231">
        <f t="shared" si="60"/>
        <v>0</v>
      </c>
      <c r="I1921" s="117"/>
    </row>
    <row r="1922" spans="1:9" x14ac:dyDescent="0.3">
      <c r="A1922" s="227"/>
      <c r="B1922" s="176" t="e">
        <f t="shared" si="59"/>
        <v>#N/A</v>
      </c>
      <c r="C1922" s="228"/>
      <c r="D1922" s="229"/>
      <c r="E1922" s="230"/>
      <c r="F1922" s="229"/>
      <c r="G1922" s="117"/>
      <c r="H1922" s="231">
        <f t="shared" si="60"/>
        <v>0</v>
      </c>
      <c r="I1922" s="117"/>
    </row>
    <row r="1923" spans="1:9" x14ac:dyDescent="0.3">
      <c r="A1923" s="227"/>
      <c r="B1923" s="176" t="e">
        <f t="shared" si="59"/>
        <v>#N/A</v>
      </c>
      <c r="C1923" s="228"/>
      <c r="D1923" s="229"/>
      <c r="E1923" s="230"/>
      <c r="F1923" s="229"/>
      <c r="G1923" s="117"/>
      <c r="H1923" s="231">
        <f t="shared" si="60"/>
        <v>0</v>
      </c>
      <c r="I1923" s="117"/>
    </row>
    <row r="1924" spans="1:9" x14ac:dyDescent="0.3">
      <c r="A1924" s="227"/>
      <c r="B1924" s="176" t="e">
        <f t="shared" si="59"/>
        <v>#N/A</v>
      </c>
      <c r="C1924" s="228"/>
      <c r="D1924" s="229"/>
      <c r="E1924" s="230"/>
      <c r="F1924" s="229"/>
      <c r="G1924" s="117"/>
      <c r="H1924" s="231">
        <f t="shared" si="60"/>
        <v>0</v>
      </c>
      <c r="I1924" s="117"/>
    </row>
    <row r="1925" spans="1:9" x14ac:dyDescent="0.3">
      <c r="A1925" s="227"/>
      <c r="B1925" s="176" t="e">
        <f t="shared" si="59"/>
        <v>#N/A</v>
      </c>
      <c r="C1925" s="228"/>
      <c r="D1925" s="229"/>
      <c r="E1925" s="230"/>
      <c r="F1925" s="229"/>
      <c r="G1925" s="117"/>
      <c r="H1925" s="231">
        <f t="shared" si="60"/>
        <v>0</v>
      </c>
      <c r="I1925" s="117"/>
    </row>
    <row r="1926" spans="1:9" x14ac:dyDescent="0.3">
      <c r="A1926" s="227"/>
      <c r="B1926" s="176" t="e">
        <f t="shared" si="59"/>
        <v>#N/A</v>
      </c>
      <c r="C1926" s="228"/>
      <c r="D1926" s="229"/>
      <c r="E1926" s="230"/>
      <c r="F1926" s="229"/>
      <c r="G1926" s="117"/>
      <c r="H1926" s="231">
        <f t="shared" si="60"/>
        <v>0</v>
      </c>
      <c r="I1926" s="117"/>
    </row>
    <row r="1927" spans="1:9" x14ac:dyDescent="0.3">
      <c r="A1927" s="227"/>
      <c r="B1927" s="176" t="e">
        <f t="shared" ref="B1927:B1990" si="61">LOOKUP(A1927,podpolozky2,nazvypodpoloziek2)</f>
        <v>#N/A</v>
      </c>
      <c r="C1927" s="228"/>
      <c r="D1927" s="229"/>
      <c r="E1927" s="230"/>
      <c r="F1927" s="229"/>
      <c r="G1927" s="117"/>
      <c r="H1927" s="231">
        <f t="shared" ref="H1927:H1990" si="62">G1927-I1927</f>
        <v>0</v>
      </c>
      <c r="I1927" s="117"/>
    </row>
    <row r="1928" spans="1:9" x14ac:dyDescent="0.3">
      <c r="A1928" s="227"/>
      <c r="B1928" s="176" t="e">
        <f t="shared" si="61"/>
        <v>#N/A</v>
      </c>
      <c r="C1928" s="228"/>
      <c r="D1928" s="229"/>
      <c r="E1928" s="230"/>
      <c r="F1928" s="229"/>
      <c r="G1928" s="117"/>
      <c r="H1928" s="231">
        <f t="shared" si="62"/>
        <v>0</v>
      </c>
      <c r="I1928" s="117"/>
    </row>
    <row r="1929" spans="1:9" x14ac:dyDescent="0.3">
      <c r="A1929" s="227"/>
      <c r="B1929" s="176" t="e">
        <f t="shared" si="61"/>
        <v>#N/A</v>
      </c>
      <c r="C1929" s="228"/>
      <c r="D1929" s="229"/>
      <c r="E1929" s="230"/>
      <c r="F1929" s="229"/>
      <c r="G1929" s="117"/>
      <c r="H1929" s="231">
        <f t="shared" si="62"/>
        <v>0</v>
      </c>
      <c r="I1929" s="117"/>
    </row>
    <row r="1930" spans="1:9" x14ac:dyDescent="0.3">
      <c r="A1930" s="227"/>
      <c r="B1930" s="176" t="e">
        <f t="shared" si="61"/>
        <v>#N/A</v>
      </c>
      <c r="C1930" s="228"/>
      <c r="D1930" s="229"/>
      <c r="E1930" s="230"/>
      <c r="F1930" s="229"/>
      <c r="G1930" s="117"/>
      <c r="H1930" s="231">
        <f t="shared" si="62"/>
        <v>0</v>
      </c>
      <c r="I1930" s="117"/>
    </row>
    <row r="1931" spans="1:9" x14ac:dyDescent="0.3">
      <c r="A1931" s="227"/>
      <c r="B1931" s="176" t="e">
        <f t="shared" si="61"/>
        <v>#N/A</v>
      </c>
      <c r="C1931" s="228"/>
      <c r="D1931" s="229"/>
      <c r="E1931" s="230"/>
      <c r="F1931" s="229"/>
      <c r="G1931" s="117"/>
      <c r="H1931" s="231">
        <f t="shared" si="62"/>
        <v>0</v>
      </c>
      <c r="I1931" s="117"/>
    </row>
    <row r="1932" spans="1:9" x14ac:dyDescent="0.3">
      <c r="A1932" s="227"/>
      <c r="B1932" s="176" t="e">
        <f t="shared" si="61"/>
        <v>#N/A</v>
      </c>
      <c r="C1932" s="228"/>
      <c r="D1932" s="229"/>
      <c r="E1932" s="230"/>
      <c r="F1932" s="229"/>
      <c r="G1932" s="117"/>
      <c r="H1932" s="231">
        <f t="shared" si="62"/>
        <v>0</v>
      </c>
      <c r="I1932" s="117"/>
    </row>
    <row r="1933" spans="1:9" x14ac:dyDescent="0.3">
      <c r="A1933" s="227"/>
      <c r="B1933" s="176" t="e">
        <f t="shared" si="61"/>
        <v>#N/A</v>
      </c>
      <c r="C1933" s="228"/>
      <c r="D1933" s="229"/>
      <c r="E1933" s="230"/>
      <c r="F1933" s="229"/>
      <c r="G1933" s="117"/>
      <c r="H1933" s="231">
        <f t="shared" si="62"/>
        <v>0</v>
      </c>
      <c r="I1933" s="117"/>
    </row>
    <row r="1934" spans="1:9" x14ac:dyDescent="0.3">
      <c r="A1934" s="227"/>
      <c r="B1934" s="176" t="e">
        <f t="shared" si="61"/>
        <v>#N/A</v>
      </c>
      <c r="C1934" s="228"/>
      <c r="D1934" s="229"/>
      <c r="E1934" s="230"/>
      <c r="F1934" s="229"/>
      <c r="G1934" s="117"/>
      <c r="H1934" s="231">
        <f t="shared" si="62"/>
        <v>0</v>
      </c>
      <c r="I1934" s="117"/>
    </row>
    <row r="1935" spans="1:9" x14ac:dyDescent="0.3">
      <c r="A1935" s="227"/>
      <c r="B1935" s="176" t="e">
        <f t="shared" si="61"/>
        <v>#N/A</v>
      </c>
      <c r="C1935" s="228"/>
      <c r="D1935" s="229"/>
      <c r="E1935" s="230"/>
      <c r="F1935" s="229"/>
      <c r="G1935" s="117"/>
      <c r="H1935" s="231">
        <f t="shared" si="62"/>
        <v>0</v>
      </c>
      <c r="I1935" s="117"/>
    </row>
    <row r="1936" spans="1:9" x14ac:dyDescent="0.3">
      <c r="A1936" s="227"/>
      <c r="B1936" s="176" t="e">
        <f t="shared" si="61"/>
        <v>#N/A</v>
      </c>
      <c r="C1936" s="228"/>
      <c r="D1936" s="229"/>
      <c r="E1936" s="230"/>
      <c r="F1936" s="229"/>
      <c r="G1936" s="117"/>
      <c r="H1936" s="231">
        <f t="shared" si="62"/>
        <v>0</v>
      </c>
      <c r="I1936" s="117"/>
    </row>
    <row r="1937" spans="1:9" x14ac:dyDescent="0.3">
      <c r="A1937" s="227"/>
      <c r="B1937" s="176" t="e">
        <f t="shared" si="61"/>
        <v>#N/A</v>
      </c>
      <c r="C1937" s="228"/>
      <c r="D1937" s="229"/>
      <c r="E1937" s="230"/>
      <c r="F1937" s="229"/>
      <c r="G1937" s="117"/>
      <c r="H1937" s="231">
        <f t="shared" si="62"/>
        <v>0</v>
      </c>
      <c r="I1937" s="117"/>
    </row>
    <row r="1938" spans="1:9" x14ac:dyDescent="0.3">
      <c r="A1938" s="227"/>
      <c r="B1938" s="176" t="e">
        <f t="shared" si="61"/>
        <v>#N/A</v>
      </c>
      <c r="C1938" s="228"/>
      <c r="D1938" s="229"/>
      <c r="E1938" s="230"/>
      <c r="F1938" s="229"/>
      <c r="G1938" s="117"/>
      <c r="H1938" s="231">
        <f t="shared" si="62"/>
        <v>0</v>
      </c>
      <c r="I1938" s="117"/>
    </row>
    <row r="1939" spans="1:9" x14ac:dyDescent="0.3">
      <c r="A1939" s="227"/>
      <c r="B1939" s="176" t="e">
        <f t="shared" si="61"/>
        <v>#N/A</v>
      </c>
      <c r="C1939" s="228"/>
      <c r="D1939" s="229"/>
      <c r="E1939" s="230"/>
      <c r="F1939" s="229"/>
      <c r="G1939" s="117"/>
      <c r="H1939" s="231">
        <f t="shared" si="62"/>
        <v>0</v>
      </c>
      <c r="I1939" s="117"/>
    </row>
    <row r="1940" spans="1:9" x14ac:dyDescent="0.3">
      <c r="A1940" s="227"/>
      <c r="B1940" s="176" t="e">
        <f t="shared" si="61"/>
        <v>#N/A</v>
      </c>
      <c r="C1940" s="228"/>
      <c r="D1940" s="229"/>
      <c r="E1940" s="230"/>
      <c r="F1940" s="229"/>
      <c r="G1940" s="117"/>
      <c r="H1940" s="231">
        <f t="shared" si="62"/>
        <v>0</v>
      </c>
      <c r="I1940" s="117"/>
    </row>
    <row r="1941" spans="1:9" x14ac:dyDescent="0.3">
      <c r="A1941" s="227"/>
      <c r="B1941" s="176" t="e">
        <f t="shared" si="61"/>
        <v>#N/A</v>
      </c>
      <c r="C1941" s="228"/>
      <c r="D1941" s="229"/>
      <c r="E1941" s="230"/>
      <c r="F1941" s="229"/>
      <c r="G1941" s="117"/>
      <c r="H1941" s="231">
        <f t="shared" si="62"/>
        <v>0</v>
      </c>
      <c r="I1941" s="117"/>
    </row>
    <row r="1942" spans="1:9" x14ac:dyDescent="0.3">
      <c r="A1942" s="227"/>
      <c r="B1942" s="176" t="e">
        <f t="shared" si="61"/>
        <v>#N/A</v>
      </c>
      <c r="C1942" s="228"/>
      <c r="D1942" s="229"/>
      <c r="E1942" s="230"/>
      <c r="F1942" s="229"/>
      <c r="G1942" s="117"/>
      <c r="H1942" s="231">
        <f t="shared" si="62"/>
        <v>0</v>
      </c>
      <c r="I1942" s="117"/>
    </row>
    <row r="1943" spans="1:9" x14ac:dyDescent="0.3">
      <c r="A1943" s="227"/>
      <c r="B1943" s="176" t="e">
        <f t="shared" si="61"/>
        <v>#N/A</v>
      </c>
      <c r="C1943" s="228"/>
      <c r="D1943" s="229"/>
      <c r="E1943" s="230"/>
      <c r="F1943" s="229"/>
      <c r="G1943" s="117"/>
      <c r="H1943" s="231">
        <f t="shared" si="62"/>
        <v>0</v>
      </c>
      <c r="I1943" s="117"/>
    </row>
    <row r="1944" spans="1:9" x14ac:dyDescent="0.3">
      <c r="A1944" s="227"/>
      <c r="B1944" s="176" t="e">
        <f t="shared" si="61"/>
        <v>#N/A</v>
      </c>
      <c r="C1944" s="228"/>
      <c r="D1944" s="229"/>
      <c r="E1944" s="230"/>
      <c r="F1944" s="229"/>
      <c r="G1944" s="117"/>
      <c r="H1944" s="231">
        <f t="shared" si="62"/>
        <v>0</v>
      </c>
      <c r="I1944" s="117"/>
    </row>
    <row r="1945" spans="1:9" x14ac:dyDescent="0.3">
      <c r="A1945" s="227"/>
      <c r="B1945" s="176" t="e">
        <f t="shared" si="61"/>
        <v>#N/A</v>
      </c>
      <c r="C1945" s="228"/>
      <c r="D1945" s="229"/>
      <c r="E1945" s="230"/>
      <c r="F1945" s="229"/>
      <c r="G1945" s="117"/>
      <c r="H1945" s="231">
        <f t="shared" si="62"/>
        <v>0</v>
      </c>
      <c r="I1945" s="117"/>
    </row>
    <row r="1946" spans="1:9" x14ac:dyDescent="0.3">
      <c r="A1946" s="227"/>
      <c r="B1946" s="176" t="e">
        <f t="shared" si="61"/>
        <v>#N/A</v>
      </c>
      <c r="C1946" s="228"/>
      <c r="D1946" s="229"/>
      <c r="E1946" s="230"/>
      <c r="F1946" s="229"/>
      <c r="G1946" s="117"/>
      <c r="H1946" s="231">
        <f t="shared" si="62"/>
        <v>0</v>
      </c>
      <c r="I1946" s="117"/>
    </row>
    <row r="1947" spans="1:9" x14ac:dyDescent="0.3">
      <c r="A1947" s="227"/>
      <c r="B1947" s="176" t="e">
        <f t="shared" si="61"/>
        <v>#N/A</v>
      </c>
      <c r="C1947" s="228"/>
      <c r="D1947" s="229"/>
      <c r="E1947" s="230"/>
      <c r="F1947" s="229"/>
      <c r="G1947" s="117"/>
      <c r="H1947" s="231">
        <f t="shared" si="62"/>
        <v>0</v>
      </c>
      <c r="I1947" s="117"/>
    </row>
    <row r="1948" spans="1:9" x14ac:dyDescent="0.3">
      <c r="A1948" s="227"/>
      <c r="B1948" s="176" t="e">
        <f t="shared" si="61"/>
        <v>#N/A</v>
      </c>
      <c r="C1948" s="228"/>
      <c r="D1948" s="229"/>
      <c r="E1948" s="230"/>
      <c r="F1948" s="229"/>
      <c r="G1948" s="117"/>
      <c r="H1948" s="231">
        <f t="shared" si="62"/>
        <v>0</v>
      </c>
      <c r="I1948" s="117"/>
    </row>
    <row r="1949" spans="1:9" x14ac:dyDescent="0.3">
      <c r="A1949" s="227"/>
      <c r="B1949" s="176" t="e">
        <f t="shared" si="61"/>
        <v>#N/A</v>
      </c>
      <c r="C1949" s="228"/>
      <c r="D1949" s="229"/>
      <c r="E1949" s="230"/>
      <c r="F1949" s="229"/>
      <c r="G1949" s="117"/>
      <c r="H1949" s="231">
        <f t="shared" si="62"/>
        <v>0</v>
      </c>
      <c r="I1949" s="117"/>
    </row>
    <row r="1950" spans="1:9" x14ac:dyDescent="0.3">
      <c r="A1950" s="227"/>
      <c r="B1950" s="176" t="e">
        <f t="shared" si="61"/>
        <v>#N/A</v>
      </c>
      <c r="C1950" s="228"/>
      <c r="D1950" s="229"/>
      <c r="E1950" s="230"/>
      <c r="F1950" s="229"/>
      <c r="G1950" s="117"/>
      <c r="H1950" s="231">
        <f t="shared" si="62"/>
        <v>0</v>
      </c>
      <c r="I1950" s="117"/>
    </row>
    <row r="1951" spans="1:9" x14ac:dyDescent="0.3">
      <c r="A1951" s="227"/>
      <c r="B1951" s="176" t="e">
        <f t="shared" si="61"/>
        <v>#N/A</v>
      </c>
      <c r="C1951" s="228"/>
      <c r="D1951" s="229"/>
      <c r="E1951" s="230"/>
      <c r="F1951" s="229"/>
      <c r="G1951" s="117"/>
      <c r="H1951" s="231">
        <f t="shared" si="62"/>
        <v>0</v>
      </c>
      <c r="I1951" s="117"/>
    </row>
    <row r="1952" spans="1:9" x14ac:dyDescent="0.3">
      <c r="A1952" s="227"/>
      <c r="B1952" s="176" t="e">
        <f t="shared" si="61"/>
        <v>#N/A</v>
      </c>
      <c r="C1952" s="228"/>
      <c r="D1952" s="229"/>
      <c r="E1952" s="230"/>
      <c r="F1952" s="229"/>
      <c r="G1952" s="117"/>
      <c r="H1952" s="231">
        <f t="shared" si="62"/>
        <v>0</v>
      </c>
      <c r="I1952" s="117"/>
    </row>
    <row r="1953" spans="1:9" x14ac:dyDescent="0.3">
      <c r="A1953" s="227"/>
      <c r="B1953" s="176" t="e">
        <f t="shared" si="61"/>
        <v>#N/A</v>
      </c>
      <c r="C1953" s="228"/>
      <c r="D1953" s="229"/>
      <c r="E1953" s="230"/>
      <c r="F1953" s="229"/>
      <c r="G1953" s="117"/>
      <c r="H1953" s="231">
        <f t="shared" si="62"/>
        <v>0</v>
      </c>
      <c r="I1953" s="117"/>
    </row>
    <row r="1954" spans="1:9" x14ac:dyDescent="0.3">
      <c r="A1954" s="227"/>
      <c r="B1954" s="176" t="e">
        <f t="shared" si="61"/>
        <v>#N/A</v>
      </c>
      <c r="C1954" s="228"/>
      <c r="D1954" s="229"/>
      <c r="E1954" s="230"/>
      <c r="F1954" s="229"/>
      <c r="G1954" s="117"/>
      <c r="H1954" s="231">
        <f t="shared" si="62"/>
        <v>0</v>
      </c>
      <c r="I1954" s="117"/>
    </row>
    <row r="1955" spans="1:9" x14ac:dyDescent="0.3">
      <c r="A1955" s="227"/>
      <c r="B1955" s="176" t="e">
        <f t="shared" si="61"/>
        <v>#N/A</v>
      </c>
      <c r="C1955" s="228"/>
      <c r="D1955" s="229"/>
      <c r="E1955" s="230"/>
      <c r="F1955" s="229"/>
      <c r="G1955" s="117"/>
      <c r="H1955" s="231">
        <f t="shared" si="62"/>
        <v>0</v>
      </c>
      <c r="I1955" s="117"/>
    </row>
    <row r="1956" spans="1:9" x14ac:dyDescent="0.3">
      <c r="A1956" s="227"/>
      <c r="B1956" s="176" t="e">
        <f t="shared" si="61"/>
        <v>#N/A</v>
      </c>
      <c r="C1956" s="228"/>
      <c r="D1956" s="229"/>
      <c r="E1956" s="230"/>
      <c r="F1956" s="229"/>
      <c r="G1956" s="117"/>
      <c r="H1956" s="231">
        <f t="shared" si="62"/>
        <v>0</v>
      </c>
      <c r="I1956" s="117"/>
    </row>
    <row r="1957" spans="1:9" x14ac:dyDescent="0.3">
      <c r="A1957" s="227"/>
      <c r="B1957" s="176" t="e">
        <f t="shared" si="61"/>
        <v>#N/A</v>
      </c>
      <c r="C1957" s="228"/>
      <c r="D1957" s="229"/>
      <c r="E1957" s="230"/>
      <c r="F1957" s="229"/>
      <c r="G1957" s="117"/>
      <c r="H1957" s="231">
        <f t="shared" si="62"/>
        <v>0</v>
      </c>
      <c r="I1957" s="117"/>
    </row>
    <row r="1958" spans="1:9" x14ac:dyDescent="0.3">
      <c r="A1958" s="227"/>
      <c r="B1958" s="176" t="e">
        <f t="shared" si="61"/>
        <v>#N/A</v>
      </c>
      <c r="C1958" s="228"/>
      <c r="D1958" s="229"/>
      <c r="E1958" s="230"/>
      <c r="F1958" s="229"/>
      <c r="G1958" s="117"/>
      <c r="H1958" s="231">
        <f t="shared" si="62"/>
        <v>0</v>
      </c>
      <c r="I1958" s="117"/>
    </row>
    <row r="1959" spans="1:9" x14ac:dyDescent="0.3">
      <c r="A1959" s="227"/>
      <c r="B1959" s="176" t="e">
        <f t="shared" si="61"/>
        <v>#N/A</v>
      </c>
      <c r="C1959" s="228"/>
      <c r="D1959" s="229"/>
      <c r="E1959" s="230"/>
      <c r="F1959" s="229"/>
      <c r="G1959" s="117"/>
      <c r="H1959" s="231">
        <f t="shared" si="62"/>
        <v>0</v>
      </c>
      <c r="I1959" s="117"/>
    </row>
    <row r="1960" spans="1:9" x14ac:dyDescent="0.3">
      <c r="A1960" s="227"/>
      <c r="B1960" s="176" t="e">
        <f t="shared" si="61"/>
        <v>#N/A</v>
      </c>
      <c r="C1960" s="228"/>
      <c r="D1960" s="229"/>
      <c r="E1960" s="230"/>
      <c r="F1960" s="229"/>
      <c r="G1960" s="117"/>
      <c r="H1960" s="231">
        <f t="shared" si="62"/>
        <v>0</v>
      </c>
      <c r="I1960" s="117"/>
    </row>
    <row r="1961" spans="1:9" x14ac:dyDescent="0.3">
      <c r="A1961" s="227"/>
      <c r="B1961" s="176" t="e">
        <f t="shared" si="61"/>
        <v>#N/A</v>
      </c>
      <c r="C1961" s="228"/>
      <c r="D1961" s="229"/>
      <c r="E1961" s="230"/>
      <c r="F1961" s="229"/>
      <c r="G1961" s="117"/>
      <c r="H1961" s="231">
        <f t="shared" si="62"/>
        <v>0</v>
      </c>
      <c r="I1961" s="117"/>
    </row>
    <row r="1962" spans="1:9" x14ac:dyDescent="0.3">
      <c r="A1962" s="227"/>
      <c r="B1962" s="176" t="e">
        <f t="shared" si="61"/>
        <v>#N/A</v>
      </c>
      <c r="C1962" s="228"/>
      <c r="D1962" s="229"/>
      <c r="E1962" s="230"/>
      <c r="F1962" s="229"/>
      <c r="G1962" s="117"/>
      <c r="H1962" s="231">
        <f t="shared" si="62"/>
        <v>0</v>
      </c>
      <c r="I1962" s="117"/>
    </row>
    <row r="1963" spans="1:9" x14ac:dyDescent="0.3">
      <c r="A1963" s="227"/>
      <c r="B1963" s="176" t="e">
        <f t="shared" si="61"/>
        <v>#N/A</v>
      </c>
      <c r="C1963" s="228"/>
      <c r="D1963" s="229"/>
      <c r="E1963" s="230"/>
      <c r="F1963" s="229"/>
      <c r="G1963" s="117"/>
      <c r="H1963" s="231">
        <f t="shared" si="62"/>
        <v>0</v>
      </c>
      <c r="I1963" s="117"/>
    </row>
    <row r="1964" spans="1:9" x14ac:dyDescent="0.3">
      <c r="A1964" s="227"/>
      <c r="B1964" s="176" t="e">
        <f t="shared" si="61"/>
        <v>#N/A</v>
      </c>
      <c r="C1964" s="228"/>
      <c r="D1964" s="229"/>
      <c r="E1964" s="230"/>
      <c r="F1964" s="229"/>
      <c r="G1964" s="117"/>
      <c r="H1964" s="231">
        <f t="shared" si="62"/>
        <v>0</v>
      </c>
      <c r="I1964" s="117"/>
    </row>
    <row r="1965" spans="1:9" x14ac:dyDescent="0.3">
      <c r="A1965" s="227"/>
      <c r="B1965" s="176" t="e">
        <f t="shared" si="61"/>
        <v>#N/A</v>
      </c>
      <c r="C1965" s="228"/>
      <c r="D1965" s="229"/>
      <c r="E1965" s="230"/>
      <c r="F1965" s="229"/>
      <c r="G1965" s="117"/>
      <c r="H1965" s="231">
        <f t="shared" si="62"/>
        <v>0</v>
      </c>
      <c r="I1965" s="117"/>
    </row>
    <row r="1966" spans="1:9" x14ac:dyDescent="0.3">
      <c r="A1966" s="227"/>
      <c r="B1966" s="176" t="e">
        <f t="shared" si="61"/>
        <v>#N/A</v>
      </c>
      <c r="C1966" s="228"/>
      <c r="D1966" s="229"/>
      <c r="E1966" s="230"/>
      <c r="F1966" s="229"/>
      <c r="G1966" s="117"/>
      <c r="H1966" s="231">
        <f t="shared" si="62"/>
        <v>0</v>
      </c>
      <c r="I1966" s="117"/>
    </row>
    <row r="1967" spans="1:9" x14ac:dyDescent="0.3">
      <c r="A1967" s="227"/>
      <c r="B1967" s="176" t="e">
        <f t="shared" si="61"/>
        <v>#N/A</v>
      </c>
      <c r="C1967" s="228"/>
      <c r="D1967" s="229"/>
      <c r="E1967" s="230"/>
      <c r="F1967" s="229"/>
      <c r="G1967" s="117"/>
      <c r="H1967" s="231">
        <f t="shared" si="62"/>
        <v>0</v>
      </c>
      <c r="I1967" s="117"/>
    </row>
    <row r="1968" spans="1:9" x14ac:dyDescent="0.3">
      <c r="A1968" s="227"/>
      <c r="B1968" s="176" t="e">
        <f t="shared" si="61"/>
        <v>#N/A</v>
      </c>
      <c r="C1968" s="228"/>
      <c r="D1968" s="229"/>
      <c r="E1968" s="230"/>
      <c r="F1968" s="229"/>
      <c r="G1968" s="117"/>
      <c r="H1968" s="231">
        <f t="shared" si="62"/>
        <v>0</v>
      </c>
      <c r="I1968" s="117"/>
    </row>
    <row r="1969" spans="1:9" x14ac:dyDescent="0.3">
      <c r="A1969" s="227"/>
      <c r="B1969" s="176" t="e">
        <f t="shared" si="61"/>
        <v>#N/A</v>
      </c>
      <c r="C1969" s="228"/>
      <c r="D1969" s="229"/>
      <c r="E1969" s="230"/>
      <c r="F1969" s="229"/>
      <c r="G1969" s="117"/>
      <c r="H1969" s="231">
        <f t="shared" si="62"/>
        <v>0</v>
      </c>
      <c r="I1969" s="117"/>
    </row>
    <row r="1970" spans="1:9" x14ac:dyDescent="0.3">
      <c r="A1970" s="227"/>
      <c r="B1970" s="176" t="e">
        <f t="shared" si="61"/>
        <v>#N/A</v>
      </c>
      <c r="C1970" s="228"/>
      <c r="D1970" s="229"/>
      <c r="E1970" s="230"/>
      <c r="F1970" s="229"/>
      <c r="G1970" s="117"/>
      <c r="H1970" s="231">
        <f t="shared" si="62"/>
        <v>0</v>
      </c>
      <c r="I1970" s="117"/>
    </row>
    <row r="1971" spans="1:9" x14ac:dyDescent="0.3">
      <c r="A1971" s="227"/>
      <c r="B1971" s="176" t="e">
        <f t="shared" si="61"/>
        <v>#N/A</v>
      </c>
      <c r="C1971" s="228"/>
      <c r="D1971" s="229"/>
      <c r="E1971" s="230"/>
      <c r="F1971" s="229"/>
      <c r="G1971" s="117"/>
      <c r="H1971" s="231">
        <f t="shared" si="62"/>
        <v>0</v>
      </c>
      <c r="I1971" s="117"/>
    </row>
    <row r="1972" spans="1:9" x14ac:dyDescent="0.3">
      <c r="A1972" s="227"/>
      <c r="B1972" s="176" t="e">
        <f t="shared" si="61"/>
        <v>#N/A</v>
      </c>
      <c r="C1972" s="228"/>
      <c r="D1972" s="229"/>
      <c r="E1972" s="230"/>
      <c r="F1972" s="229"/>
      <c r="G1972" s="117"/>
      <c r="H1972" s="231">
        <f t="shared" si="62"/>
        <v>0</v>
      </c>
      <c r="I1972" s="117"/>
    </row>
    <row r="1973" spans="1:9" x14ac:dyDescent="0.3">
      <c r="A1973" s="227"/>
      <c r="B1973" s="176" t="e">
        <f t="shared" si="61"/>
        <v>#N/A</v>
      </c>
      <c r="C1973" s="228"/>
      <c r="D1973" s="229"/>
      <c r="E1973" s="230"/>
      <c r="F1973" s="229"/>
      <c r="G1973" s="117"/>
      <c r="H1973" s="231">
        <f t="shared" si="62"/>
        <v>0</v>
      </c>
      <c r="I1973" s="117"/>
    </row>
    <row r="1974" spans="1:9" x14ac:dyDescent="0.3">
      <c r="A1974" s="227"/>
      <c r="B1974" s="176" t="e">
        <f t="shared" si="61"/>
        <v>#N/A</v>
      </c>
      <c r="C1974" s="228"/>
      <c r="D1974" s="229"/>
      <c r="E1974" s="230"/>
      <c r="F1974" s="229"/>
      <c r="G1974" s="117"/>
      <c r="H1974" s="231">
        <f t="shared" si="62"/>
        <v>0</v>
      </c>
      <c r="I1974" s="117"/>
    </row>
    <row r="1975" spans="1:9" x14ac:dyDescent="0.3">
      <c r="A1975" s="227"/>
      <c r="B1975" s="176" t="e">
        <f t="shared" si="61"/>
        <v>#N/A</v>
      </c>
      <c r="C1975" s="228"/>
      <c r="D1975" s="229"/>
      <c r="E1975" s="230"/>
      <c r="F1975" s="229"/>
      <c r="G1975" s="117"/>
      <c r="H1975" s="231">
        <f t="shared" si="62"/>
        <v>0</v>
      </c>
      <c r="I1975" s="117"/>
    </row>
    <row r="1976" spans="1:9" x14ac:dyDescent="0.3">
      <c r="A1976" s="227"/>
      <c r="B1976" s="176" t="e">
        <f t="shared" si="61"/>
        <v>#N/A</v>
      </c>
      <c r="C1976" s="228"/>
      <c r="D1976" s="229"/>
      <c r="E1976" s="230"/>
      <c r="F1976" s="229"/>
      <c r="G1976" s="117"/>
      <c r="H1976" s="231">
        <f t="shared" si="62"/>
        <v>0</v>
      </c>
      <c r="I1976" s="117"/>
    </row>
    <row r="1977" spans="1:9" x14ac:dyDescent="0.3">
      <c r="A1977" s="227"/>
      <c r="B1977" s="176" t="e">
        <f t="shared" si="61"/>
        <v>#N/A</v>
      </c>
      <c r="C1977" s="228"/>
      <c r="D1977" s="229"/>
      <c r="E1977" s="230"/>
      <c r="F1977" s="229"/>
      <c r="G1977" s="117"/>
      <c r="H1977" s="231">
        <f t="shared" si="62"/>
        <v>0</v>
      </c>
      <c r="I1977" s="117"/>
    </row>
    <row r="1978" spans="1:9" x14ac:dyDescent="0.3">
      <c r="A1978" s="227"/>
      <c r="B1978" s="176" t="e">
        <f t="shared" si="61"/>
        <v>#N/A</v>
      </c>
      <c r="C1978" s="228"/>
      <c r="D1978" s="229"/>
      <c r="E1978" s="230"/>
      <c r="F1978" s="229"/>
      <c r="G1978" s="117"/>
      <c r="H1978" s="231">
        <f t="shared" si="62"/>
        <v>0</v>
      </c>
      <c r="I1978" s="117"/>
    </row>
    <row r="1979" spans="1:9" x14ac:dyDescent="0.3">
      <c r="A1979" s="227"/>
      <c r="B1979" s="176" t="e">
        <f t="shared" si="61"/>
        <v>#N/A</v>
      </c>
      <c r="C1979" s="228"/>
      <c r="D1979" s="229"/>
      <c r="E1979" s="230"/>
      <c r="F1979" s="229"/>
      <c r="G1979" s="117"/>
      <c r="H1979" s="231">
        <f t="shared" si="62"/>
        <v>0</v>
      </c>
      <c r="I1979" s="117"/>
    </row>
    <row r="1980" spans="1:9" x14ac:dyDescent="0.3">
      <c r="A1980" s="227"/>
      <c r="B1980" s="176" t="e">
        <f t="shared" si="61"/>
        <v>#N/A</v>
      </c>
      <c r="C1980" s="228"/>
      <c r="D1980" s="229"/>
      <c r="E1980" s="230"/>
      <c r="F1980" s="229"/>
      <c r="G1980" s="117"/>
      <c r="H1980" s="231">
        <f t="shared" si="62"/>
        <v>0</v>
      </c>
      <c r="I1980" s="117"/>
    </row>
    <row r="1981" spans="1:9" x14ac:dyDescent="0.3">
      <c r="A1981" s="227"/>
      <c r="B1981" s="176" t="e">
        <f t="shared" si="61"/>
        <v>#N/A</v>
      </c>
      <c r="C1981" s="228"/>
      <c r="D1981" s="229"/>
      <c r="E1981" s="230"/>
      <c r="F1981" s="229"/>
      <c r="G1981" s="117"/>
      <c r="H1981" s="231">
        <f t="shared" si="62"/>
        <v>0</v>
      </c>
      <c r="I1981" s="117"/>
    </row>
    <row r="1982" spans="1:9" x14ac:dyDescent="0.3">
      <c r="A1982" s="227"/>
      <c r="B1982" s="176" t="e">
        <f t="shared" si="61"/>
        <v>#N/A</v>
      </c>
      <c r="C1982" s="228"/>
      <c r="D1982" s="229"/>
      <c r="E1982" s="230"/>
      <c r="F1982" s="229"/>
      <c r="G1982" s="117"/>
      <c r="H1982" s="231">
        <f t="shared" si="62"/>
        <v>0</v>
      </c>
      <c r="I1982" s="117"/>
    </row>
    <row r="1983" spans="1:9" x14ac:dyDescent="0.3">
      <c r="A1983" s="227"/>
      <c r="B1983" s="176" t="e">
        <f t="shared" si="61"/>
        <v>#N/A</v>
      </c>
      <c r="C1983" s="228"/>
      <c r="D1983" s="229"/>
      <c r="E1983" s="230"/>
      <c r="F1983" s="229"/>
      <c r="G1983" s="117"/>
      <c r="H1983" s="231">
        <f t="shared" si="62"/>
        <v>0</v>
      </c>
      <c r="I1983" s="117"/>
    </row>
    <row r="1984" spans="1:9" x14ac:dyDescent="0.3">
      <c r="A1984" s="227"/>
      <c r="B1984" s="176" t="e">
        <f t="shared" si="61"/>
        <v>#N/A</v>
      </c>
      <c r="C1984" s="228"/>
      <c r="D1984" s="229"/>
      <c r="E1984" s="230"/>
      <c r="F1984" s="229"/>
      <c r="G1984" s="117"/>
      <c r="H1984" s="231">
        <f t="shared" si="62"/>
        <v>0</v>
      </c>
      <c r="I1984" s="117"/>
    </row>
    <row r="1985" spans="1:9" x14ac:dyDescent="0.3">
      <c r="A1985" s="227"/>
      <c r="B1985" s="176" t="e">
        <f t="shared" si="61"/>
        <v>#N/A</v>
      </c>
      <c r="C1985" s="228"/>
      <c r="D1985" s="229"/>
      <c r="E1985" s="230"/>
      <c r="F1985" s="229"/>
      <c r="G1985" s="117"/>
      <c r="H1985" s="231">
        <f t="shared" si="62"/>
        <v>0</v>
      </c>
      <c r="I1985" s="117"/>
    </row>
    <row r="1986" spans="1:9" x14ac:dyDescent="0.3">
      <c r="A1986" s="227"/>
      <c r="B1986" s="176" t="e">
        <f t="shared" si="61"/>
        <v>#N/A</v>
      </c>
      <c r="C1986" s="228"/>
      <c r="D1986" s="229"/>
      <c r="E1986" s="230"/>
      <c r="F1986" s="229"/>
      <c r="G1986" s="117"/>
      <c r="H1986" s="231">
        <f t="shared" si="62"/>
        <v>0</v>
      </c>
      <c r="I1986" s="117"/>
    </row>
    <row r="1987" spans="1:9" x14ac:dyDescent="0.3">
      <c r="A1987" s="227"/>
      <c r="B1987" s="176" t="e">
        <f t="shared" si="61"/>
        <v>#N/A</v>
      </c>
      <c r="C1987" s="228"/>
      <c r="D1987" s="229"/>
      <c r="E1987" s="230"/>
      <c r="F1987" s="229"/>
      <c r="G1987" s="117"/>
      <c r="H1987" s="231">
        <f t="shared" si="62"/>
        <v>0</v>
      </c>
      <c r="I1987" s="117"/>
    </row>
    <row r="1988" spans="1:9" x14ac:dyDescent="0.3">
      <c r="A1988" s="227"/>
      <c r="B1988" s="176" t="e">
        <f t="shared" si="61"/>
        <v>#N/A</v>
      </c>
      <c r="C1988" s="228"/>
      <c r="D1988" s="229"/>
      <c r="E1988" s="230"/>
      <c r="F1988" s="229"/>
      <c r="G1988" s="117"/>
      <c r="H1988" s="231">
        <f t="shared" si="62"/>
        <v>0</v>
      </c>
      <c r="I1988" s="117"/>
    </row>
    <row r="1989" spans="1:9" x14ac:dyDescent="0.3">
      <c r="A1989" s="227"/>
      <c r="B1989" s="176" t="e">
        <f t="shared" si="61"/>
        <v>#N/A</v>
      </c>
      <c r="C1989" s="228"/>
      <c r="D1989" s="229"/>
      <c r="E1989" s="230"/>
      <c r="F1989" s="229"/>
      <c r="G1989" s="117"/>
      <c r="H1989" s="231">
        <f t="shared" si="62"/>
        <v>0</v>
      </c>
      <c r="I1989" s="117"/>
    </row>
    <row r="1990" spans="1:9" x14ac:dyDescent="0.3">
      <c r="A1990" s="227"/>
      <c r="B1990" s="176" t="e">
        <f t="shared" si="61"/>
        <v>#N/A</v>
      </c>
      <c r="C1990" s="228"/>
      <c r="D1990" s="229"/>
      <c r="E1990" s="230"/>
      <c r="F1990" s="229"/>
      <c r="G1990" s="117"/>
      <c r="H1990" s="231">
        <f t="shared" si="62"/>
        <v>0</v>
      </c>
      <c r="I1990" s="117"/>
    </row>
    <row r="1991" spans="1:9" x14ac:dyDescent="0.3">
      <c r="A1991" s="227"/>
      <c r="B1991" s="176" t="e">
        <f t="shared" ref="B1991:B2054" si="63">LOOKUP(A1991,podpolozky2,nazvypodpoloziek2)</f>
        <v>#N/A</v>
      </c>
      <c r="C1991" s="228"/>
      <c r="D1991" s="229"/>
      <c r="E1991" s="230"/>
      <c r="F1991" s="229"/>
      <c r="G1991" s="117"/>
      <c r="H1991" s="231">
        <f t="shared" ref="H1991:H2054" si="64">G1991-I1991</f>
        <v>0</v>
      </c>
      <c r="I1991" s="117"/>
    </row>
    <row r="1992" spans="1:9" x14ac:dyDescent="0.3">
      <c r="A1992" s="227"/>
      <c r="B1992" s="176" t="e">
        <f t="shared" si="63"/>
        <v>#N/A</v>
      </c>
      <c r="C1992" s="228"/>
      <c r="D1992" s="229"/>
      <c r="E1992" s="230"/>
      <c r="F1992" s="229"/>
      <c r="G1992" s="117"/>
      <c r="H1992" s="231">
        <f t="shared" si="64"/>
        <v>0</v>
      </c>
      <c r="I1992" s="117"/>
    </row>
    <row r="1993" spans="1:9" x14ac:dyDescent="0.3">
      <c r="A1993" s="227"/>
      <c r="B1993" s="176" t="e">
        <f t="shared" si="63"/>
        <v>#N/A</v>
      </c>
      <c r="C1993" s="228"/>
      <c r="D1993" s="229"/>
      <c r="E1993" s="230"/>
      <c r="F1993" s="229"/>
      <c r="G1993" s="117"/>
      <c r="H1993" s="231">
        <f t="shared" si="64"/>
        <v>0</v>
      </c>
      <c r="I1993" s="117"/>
    </row>
    <row r="1994" spans="1:9" x14ac:dyDescent="0.3">
      <c r="A1994" s="227"/>
      <c r="B1994" s="176" t="e">
        <f t="shared" si="63"/>
        <v>#N/A</v>
      </c>
      <c r="C1994" s="228"/>
      <c r="D1994" s="229"/>
      <c r="E1994" s="230"/>
      <c r="F1994" s="229"/>
      <c r="G1994" s="117"/>
      <c r="H1994" s="231">
        <f t="shared" si="64"/>
        <v>0</v>
      </c>
      <c r="I1994" s="117"/>
    </row>
    <row r="1995" spans="1:9" x14ac:dyDescent="0.3">
      <c r="A1995" s="227"/>
      <c r="B1995" s="176" t="e">
        <f t="shared" si="63"/>
        <v>#N/A</v>
      </c>
      <c r="C1995" s="228"/>
      <c r="D1995" s="229"/>
      <c r="E1995" s="230"/>
      <c r="F1995" s="229"/>
      <c r="G1995" s="117"/>
      <c r="H1995" s="231">
        <f t="shared" si="64"/>
        <v>0</v>
      </c>
      <c r="I1995" s="117"/>
    </row>
    <row r="1996" spans="1:9" x14ac:dyDescent="0.3">
      <c r="A1996" s="227"/>
      <c r="B1996" s="176" t="e">
        <f t="shared" si="63"/>
        <v>#N/A</v>
      </c>
      <c r="C1996" s="228"/>
      <c r="D1996" s="229"/>
      <c r="E1996" s="230"/>
      <c r="F1996" s="229"/>
      <c r="G1996" s="117"/>
      <c r="H1996" s="231">
        <f t="shared" si="64"/>
        <v>0</v>
      </c>
      <c r="I1996" s="117"/>
    </row>
    <row r="1997" spans="1:9" x14ac:dyDescent="0.3">
      <c r="A1997" s="227"/>
      <c r="B1997" s="176" t="e">
        <f t="shared" si="63"/>
        <v>#N/A</v>
      </c>
      <c r="C1997" s="228"/>
      <c r="D1997" s="229"/>
      <c r="E1997" s="230"/>
      <c r="F1997" s="229"/>
      <c r="G1997" s="117"/>
      <c r="H1997" s="231">
        <f t="shared" si="64"/>
        <v>0</v>
      </c>
      <c r="I1997" s="117"/>
    </row>
    <row r="1998" spans="1:9" x14ac:dyDescent="0.3">
      <c r="A1998" s="227"/>
      <c r="B1998" s="176" t="e">
        <f t="shared" si="63"/>
        <v>#N/A</v>
      </c>
      <c r="C1998" s="228"/>
      <c r="D1998" s="229"/>
      <c r="E1998" s="230"/>
      <c r="F1998" s="229"/>
      <c r="G1998" s="117"/>
      <c r="H1998" s="231">
        <f t="shared" si="64"/>
        <v>0</v>
      </c>
      <c r="I1998" s="117"/>
    </row>
    <row r="1999" spans="1:9" x14ac:dyDescent="0.3">
      <c r="A1999" s="227"/>
      <c r="B1999" s="176" t="e">
        <f t="shared" si="63"/>
        <v>#N/A</v>
      </c>
      <c r="C1999" s="228"/>
      <c r="D1999" s="229"/>
      <c r="E1999" s="230"/>
      <c r="F1999" s="229"/>
      <c r="G1999" s="117"/>
      <c r="H1999" s="231">
        <f t="shared" si="64"/>
        <v>0</v>
      </c>
      <c r="I1999" s="117"/>
    </row>
    <row r="2000" spans="1:9" x14ac:dyDescent="0.3">
      <c r="A2000" s="227"/>
      <c r="B2000" s="176" t="e">
        <f t="shared" si="63"/>
        <v>#N/A</v>
      </c>
      <c r="C2000" s="228"/>
      <c r="D2000" s="229"/>
      <c r="E2000" s="230"/>
      <c r="F2000" s="229"/>
      <c r="G2000" s="117"/>
      <c r="H2000" s="231">
        <f t="shared" si="64"/>
        <v>0</v>
      </c>
      <c r="I2000" s="117"/>
    </row>
    <row r="2001" spans="1:9" x14ac:dyDescent="0.3">
      <c r="A2001" s="227"/>
      <c r="B2001" s="176" t="e">
        <f t="shared" si="63"/>
        <v>#N/A</v>
      </c>
      <c r="C2001" s="228"/>
      <c r="D2001" s="229"/>
      <c r="E2001" s="230"/>
      <c r="F2001" s="229"/>
      <c r="G2001" s="117"/>
      <c r="H2001" s="231">
        <f t="shared" si="64"/>
        <v>0</v>
      </c>
      <c r="I2001" s="117"/>
    </row>
    <row r="2002" spans="1:9" x14ac:dyDescent="0.3">
      <c r="A2002" s="227"/>
      <c r="B2002" s="176" t="e">
        <f t="shared" si="63"/>
        <v>#N/A</v>
      </c>
      <c r="C2002" s="228"/>
      <c r="D2002" s="229"/>
      <c r="E2002" s="230"/>
      <c r="F2002" s="229"/>
      <c r="G2002" s="117"/>
      <c r="H2002" s="231">
        <f t="shared" si="64"/>
        <v>0</v>
      </c>
      <c r="I2002" s="117"/>
    </row>
    <row r="2003" spans="1:9" x14ac:dyDescent="0.3">
      <c r="A2003" s="227"/>
      <c r="B2003" s="176" t="e">
        <f t="shared" si="63"/>
        <v>#N/A</v>
      </c>
      <c r="C2003" s="228"/>
      <c r="D2003" s="229"/>
      <c r="E2003" s="230"/>
      <c r="F2003" s="229"/>
      <c r="G2003" s="117"/>
      <c r="H2003" s="231">
        <f t="shared" si="64"/>
        <v>0</v>
      </c>
      <c r="I2003" s="117"/>
    </row>
    <row r="2004" spans="1:9" x14ac:dyDescent="0.3">
      <c r="A2004" s="227"/>
      <c r="B2004" s="176" t="e">
        <f t="shared" si="63"/>
        <v>#N/A</v>
      </c>
      <c r="C2004" s="228"/>
      <c r="D2004" s="229"/>
      <c r="E2004" s="230"/>
      <c r="F2004" s="229"/>
      <c r="G2004" s="117"/>
      <c r="H2004" s="231">
        <f t="shared" si="64"/>
        <v>0</v>
      </c>
      <c r="I2004" s="117"/>
    </row>
    <row r="2005" spans="1:9" x14ac:dyDescent="0.3">
      <c r="A2005" s="227"/>
      <c r="B2005" s="176" t="e">
        <f t="shared" si="63"/>
        <v>#N/A</v>
      </c>
      <c r="C2005" s="228"/>
      <c r="D2005" s="229"/>
      <c r="E2005" s="230"/>
      <c r="F2005" s="229"/>
      <c r="G2005" s="117"/>
      <c r="H2005" s="231">
        <f t="shared" si="64"/>
        <v>0</v>
      </c>
      <c r="I2005" s="117"/>
    </row>
    <row r="2006" spans="1:9" x14ac:dyDescent="0.3">
      <c r="A2006" s="227"/>
      <c r="B2006" s="176" t="e">
        <f t="shared" si="63"/>
        <v>#N/A</v>
      </c>
      <c r="C2006" s="228"/>
      <c r="D2006" s="229"/>
      <c r="E2006" s="230"/>
      <c r="F2006" s="229"/>
      <c r="G2006" s="117"/>
      <c r="H2006" s="231">
        <f t="shared" si="64"/>
        <v>0</v>
      </c>
      <c r="I2006" s="117"/>
    </row>
    <row r="2007" spans="1:9" x14ac:dyDescent="0.3">
      <c r="A2007" s="227"/>
      <c r="B2007" s="176" t="e">
        <f t="shared" si="63"/>
        <v>#N/A</v>
      </c>
      <c r="C2007" s="228"/>
      <c r="D2007" s="229"/>
      <c r="E2007" s="230"/>
      <c r="F2007" s="229"/>
      <c r="G2007" s="117"/>
      <c r="H2007" s="231">
        <f t="shared" si="64"/>
        <v>0</v>
      </c>
      <c r="I2007" s="117"/>
    </row>
    <row r="2008" spans="1:9" x14ac:dyDescent="0.3">
      <c r="A2008" s="227"/>
      <c r="B2008" s="176" t="e">
        <f t="shared" si="63"/>
        <v>#N/A</v>
      </c>
      <c r="C2008" s="228"/>
      <c r="D2008" s="229"/>
      <c r="E2008" s="230"/>
      <c r="F2008" s="229"/>
      <c r="G2008" s="117"/>
      <c r="H2008" s="231">
        <f t="shared" si="64"/>
        <v>0</v>
      </c>
      <c r="I2008" s="117"/>
    </row>
    <row r="2009" spans="1:9" x14ac:dyDescent="0.3">
      <c r="A2009" s="227"/>
      <c r="B2009" s="176" t="e">
        <f t="shared" si="63"/>
        <v>#N/A</v>
      </c>
      <c r="C2009" s="228"/>
      <c r="D2009" s="229"/>
      <c r="E2009" s="230"/>
      <c r="F2009" s="229"/>
      <c r="G2009" s="117"/>
      <c r="H2009" s="231">
        <f t="shared" si="64"/>
        <v>0</v>
      </c>
      <c r="I2009" s="117"/>
    </row>
    <row r="2010" spans="1:9" x14ac:dyDescent="0.3">
      <c r="A2010" s="227"/>
      <c r="B2010" s="176" t="e">
        <f t="shared" si="63"/>
        <v>#N/A</v>
      </c>
      <c r="C2010" s="228"/>
      <c r="D2010" s="229"/>
      <c r="E2010" s="230"/>
      <c r="F2010" s="229"/>
      <c r="G2010" s="117"/>
      <c r="H2010" s="231">
        <f t="shared" si="64"/>
        <v>0</v>
      </c>
      <c r="I2010" s="117"/>
    </row>
    <row r="2011" spans="1:9" x14ac:dyDescent="0.3">
      <c r="A2011" s="227"/>
      <c r="B2011" s="176" t="e">
        <f t="shared" si="63"/>
        <v>#N/A</v>
      </c>
      <c r="C2011" s="228"/>
      <c r="D2011" s="229"/>
      <c r="E2011" s="230"/>
      <c r="F2011" s="229"/>
      <c r="G2011" s="117"/>
      <c r="H2011" s="231">
        <f t="shared" si="64"/>
        <v>0</v>
      </c>
      <c r="I2011" s="117"/>
    </row>
    <row r="2012" spans="1:9" x14ac:dyDescent="0.3">
      <c r="A2012" s="227"/>
      <c r="B2012" s="176" t="e">
        <f t="shared" si="63"/>
        <v>#N/A</v>
      </c>
      <c r="C2012" s="228"/>
      <c r="D2012" s="229"/>
      <c r="E2012" s="230"/>
      <c r="F2012" s="229"/>
      <c r="G2012" s="117"/>
      <c r="H2012" s="231">
        <f t="shared" si="64"/>
        <v>0</v>
      </c>
      <c r="I2012" s="117"/>
    </row>
    <row r="2013" spans="1:9" x14ac:dyDescent="0.3">
      <c r="A2013" s="227"/>
      <c r="B2013" s="176" t="e">
        <f t="shared" si="63"/>
        <v>#N/A</v>
      </c>
      <c r="C2013" s="228"/>
      <c r="D2013" s="229"/>
      <c r="E2013" s="230"/>
      <c r="F2013" s="229"/>
      <c r="G2013" s="117"/>
      <c r="H2013" s="231">
        <f t="shared" si="64"/>
        <v>0</v>
      </c>
      <c r="I2013" s="117"/>
    </row>
    <row r="2014" spans="1:9" x14ac:dyDescent="0.3">
      <c r="A2014" s="227"/>
      <c r="B2014" s="176" t="e">
        <f t="shared" si="63"/>
        <v>#N/A</v>
      </c>
      <c r="C2014" s="228"/>
      <c r="D2014" s="229"/>
      <c r="E2014" s="230"/>
      <c r="F2014" s="229"/>
      <c r="G2014" s="117"/>
      <c r="H2014" s="231">
        <f t="shared" si="64"/>
        <v>0</v>
      </c>
      <c r="I2014" s="117"/>
    </row>
    <row r="2015" spans="1:9" x14ac:dyDescent="0.3">
      <c r="A2015" s="227"/>
      <c r="B2015" s="176" t="e">
        <f t="shared" si="63"/>
        <v>#N/A</v>
      </c>
      <c r="C2015" s="228"/>
      <c r="D2015" s="229"/>
      <c r="E2015" s="230"/>
      <c r="F2015" s="229"/>
      <c r="G2015" s="117"/>
      <c r="H2015" s="231">
        <f t="shared" si="64"/>
        <v>0</v>
      </c>
      <c r="I2015" s="117"/>
    </row>
    <row r="2016" spans="1:9" x14ac:dyDescent="0.3">
      <c r="A2016" s="227"/>
      <c r="B2016" s="176" t="e">
        <f t="shared" si="63"/>
        <v>#N/A</v>
      </c>
      <c r="C2016" s="228"/>
      <c r="D2016" s="229"/>
      <c r="E2016" s="230"/>
      <c r="F2016" s="229"/>
      <c r="G2016" s="117"/>
      <c r="H2016" s="231">
        <f t="shared" si="64"/>
        <v>0</v>
      </c>
      <c r="I2016" s="117"/>
    </row>
    <row r="2017" spans="1:9" x14ac:dyDescent="0.3">
      <c r="A2017" s="227"/>
      <c r="B2017" s="176" t="e">
        <f t="shared" si="63"/>
        <v>#N/A</v>
      </c>
      <c r="C2017" s="228"/>
      <c r="D2017" s="229"/>
      <c r="E2017" s="230"/>
      <c r="F2017" s="229"/>
      <c r="G2017" s="117"/>
      <c r="H2017" s="231">
        <f t="shared" si="64"/>
        <v>0</v>
      </c>
      <c r="I2017" s="117"/>
    </row>
    <row r="2018" spans="1:9" x14ac:dyDescent="0.3">
      <c r="A2018" s="227"/>
      <c r="B2018" s="176" t="e">
        <f t="shared" si="63"/>
        <v>#N/A</v>
      </c>
      <c r="C2018" s="228"/>
      <c r="D2018" s="229"/>
      <c r="E2018" s="230"/>
      <c r="F2018" s="229"/>
      <c r="G2018" s="117"/>
      <c r="H2018" s="231">
        <f t="shared" si="64"/>
        <v>0</v>
      </c>
      <c r="I2018" s="117"/>
    </row>
    <row r="2019" spans="1:9" x14ac:dyDescent="0.3">
      <c r="A2019" s="227"/>
      <c r="B2019" s="176" t="e">
        <f t="shared" si="63"/>
        <v>#N/A</v>
      </c>
      <c r="C2019" s="228"/>
      <c r="D2019" s="229"/>
      <c r="E2019" s="230"/>
      <c r="F2019" s="229"/>
      <c r="G2019" s="117"/>
      <c r="H2019" s="231">
        <f t="shared" si="64"/>
        <v>0</v>
      </c>
      <c r="I2019" s="117"/>
    </row>
    <row r="2020" spans="1:9" x14ac:dyDescent="0.3">
      <c r="A2020" s="227"/>
      <c r="B2020" s="176" t="e">
        <f t="shared" si="63"/>
        <v>#N/A</v>
      </c>
      <c r="C2020" s="228"/>
      <c r="D2020" s="229"/>
      <c r="E2020" s="230"/>
      <c r="F2020" s="229"/>
      <c r="G2020" s="117"/>
      <c r="H2020" s="231">
        <f t="shared" si="64"/>
        <v>0</v>
      </c>
      <c r="I2020" s="117"/>
    </row>
    <row r="2021" spans="1:9" x14ac:dyDescent="0.3">
      <c r="A2021" s="227"/>
      <c r="B2021" s="176" t="e">
        <f t="shared" si="63"/>
        <v>#N/A</v>
      </c>
      <c r="C2021" s="228"/>
      <c r="D2021" s="229"/>
      <c r="E2021" s="230"/>
      <c r="F2021" s="229"/>
      <c r="G2021" s="117"/>
      <c r="H2021" s="231">
        <f t="shared" si="64"/>
        <v>0</v>
      </c>
      <c r="I2021" s="117"/>
    </row>
    <row r="2022" spans="1:9" x14ac:dyDescent="0.3">
      <c r="A2022" s="227"/>
      <c r="B2022" s="176" t="e">
        <f t="shared" si="63"/>
        <v>#N/A</v>
      </c>
      <c r="C2022" s="228"/>
      <c r="D2022" s="229"/>
      <c r="E2022" s="230"/>
      <c r="F2022" s="229"/>
      <c r="G2022" s="117"/>
      <c r="H2022" s="231">
        <f t="shared" si="64"/>
        <v>0</v>
      </c>
      <c r="I2022" s="117"/>
    </row>
    <row r="2023" spans="1:9" x14ac:dyDescent="0.3">
      <c r="A2023" s="227"/>
      <c r="B2023" s="176" t="e">
        <f t="shared" si="63"/>
        <v>#N/A</v>
      </c>
      <c r="C2023" s="228"/>
      <c r="D2023" s="229"/>
      <c r="E2023" s="230"/>
      <c r="F2023" s="229"/>
      <c r="G2023" s="117"/>
      <c r="H2023" s="231">
        <f t="shared" si="64"/>
        <v>0</v>
      </c>
      <c r="I2023" s="117"/>
    </row>
    <row r="2024" spans="1:9" x14ac:dyDescent="0.3">
      <c r="A2024" s="227"/>
      <c r="B2024" s="176" t="e">
        <f t="shared" si="63"/>
        <v>#N/A</v>
      </c>
      <c r="C2024" s="228"/>
      <c r="D2024" s="229"/>
      <c r="E2024" s="230"/>
      <c r="F2024" s="229"/>
      <c r="G2024" s="117"/>
      <c r="H2024" s="231">
        <f t="shared" si="64"/>
        <v>0</v>
      </c>
      <c r="I2024" s="117"/>
    </row>
    <row r="2025" spans="1:9" x14ac:dyDescent="0.3">
      <c r="A2025" s="227"/>
      <c r="B2025" s="176" t="e">
        <f t="shared" si="63"/>
        <v>#N/A</v>
      </c>
      <c r="C2025" s="228"/>
      <c r="D2025" s="229"/>
      <c r="E2025" s="230"/>
      <c r="F2025" s="229"/>
      <c r="G2025" s="117"/>
      <c r="H2025" s="231">
        <f t="shared" si="64"/>
        <v>0</v>
      </c>
      <c r="I2025" s="117"/>
    </row>
    <row r="2026" spans="1:9" x14ac:dyDescent="0.3">
      <c r="A2026" s="227"/>
      <c r="B2026" s="176" t="e">
        <f t="shared" si="63"/>
        <v>#N/A</v>
      </c>
      <c r="C2026" s="228"/>
      <c r="D2026" s="229"/>
      <c r="E2026" s="230"/>
      <c r="F2026" s="229"/>
      <c r="G2026" s="117"/>
      <c r="H2026" s="231">
        <f t="shared" si="64"/>
        <v>0</v>
      </c>
      <c r="I2026" s="117"/>
    </row>
    <row r="2027" spans="1:9" x14ac:dyDescent="0.3">
      <c r="A2027" s="227"/>
      <c r="B2027" s="176" t="e">
        <f t="shared" si="63"/>
        <v>#N/A</v>
      </c>
      <c r="C2027" s="228"/>
      <c r="D2027" s="229"/>
      <c r="E2027" s="230"/>
      <c r="F2027" s="229"/>
      <c r="G2027" s="117"/>
      <c r="H2027" s="231">
        <f t="shared" si="64"/>
        <v>0</v>
      </c>
      <c r="I2027" s="117"/>
    </row>
    <row r="2028" spans="1:9" x14ac:dyDescent="0.3">
      <c r="A2028" s="227"/>
      <c r="B2028" s="176" t="e">
        <f t="shared" si="63"/>
        <v>#N/A</v>
      </c>
      <c r="C2028" s="228"/>
      <c r="D2028" s="229"/>
      <c r="E2028" s="230"/>
      <c r="F2028" s="229"/>
      <c r="G2028" s="117"/>
      <c r="H2028" s="231">
        <f t="shared" si="64"/>
        <v>0</v>
      </c>
      <c r="I2028" s="117"/>
    </row>
    <row r="2029" spans="1:9" x14ac:dyDescent="0.3">
      <c r="A2029" s="227"/>
      <c r="B2029" s="176" t="e">
        <f t="shared" si="63"/>
        <v>#N/A</v>
      </c>
      <c r="C2029" s="228"/>
      <c r="D2029" s="229"/>
      <c r="E2029" s="230"/>
      <c r="F2029" s="229"/>
      <c r="G2029" s="117"/>
      <c r="H2029" s="231">
        <f t="shared" si="64"/>
        <v>0</v>
      </c>
      <c r="I2029" s="117"/>
    </row>
    <row r="2030" spans="1:9" x14ac:dyDescent="0.3">
      <c r="A2030" s="227"/>
      <c r="B2030" s="176" t="e">
        <f t="shared" si="63"/>
        <v>#N/A</v>
      </c>
      <c r="C2030" s="228"/>
      <c r="D2030" s="229"/>
      <c r="E2030" s="230"/>
      <c r="F2030" s="229"/>
      <c r="G2030" s="117"/>
      <c r="H2030" s="231">
        <f t="shared" si="64"/>
        <v>0</v>
      </c>
      <c r="I2030" s="117"/>
    </row>
    <row r="2031" spans="1:9" x14ac:dyDescent="0.3">
      <c r="A2031" s="227"/>
      <c r="B2031" s="176" t="e">
        <f t="shared" si="63"/>
        <v>#N/A</v>
      </c>
      <c r="C2031" s="228"/>
      <c r="D2031" s="229"/>
      <c r="E2031" s="230"/>
      <c r="F2031" s="229"/>
      <c r="G2031" s="117"/>
      <c r="H2031" s="231">
        <f t="shared" si="64"/>
        <v>0</v>
      </c>
      <c r="I2031" s="117"/>
    </row>
    <row r="2032" spans="1:9" x14ac:dyDescent="0.3">
      <c r="A2032" s="227"/>
      <c r="B2032" s="176" t="e">
        <f t="shared" si="63"/>
        <v>#N/A</v>
      </c>
      <c r="C2032" s="228"/>
      <c r="D2032" s="229"/>
      <c r="E2032" s="230"/>
      <c r="F2032" s="229"/>
      <c r="G2032" s="117"/>
      <c r="H2032" s="231">
        <f t="shared" si="64"/>
        <v>0</v>
      </c>
      <c r="I2032" s="117"/>
    </row>
    <row r="2033" spans="1:9" x14ac:dyDescent="0.3">
      <c r="A2033" s="227"/>
      <c r="B2033" s="176" t="e">
        <f t="shared" si="63"/>
        <v>#N/A</v>
      </c>
      <c r="C2033" s="228"/>
      <c r="D2033" s="229"/>
      <c r="E2033" s="230"/>
      <c r="F2033" s="229"/>
      <c r="G2033" s="117"/>
      <c r="H2033" s="231">
        <f t="shared" si="64"/>
        <v>0</v>
      </c>
      <c r="I2033" s="117"/>
    </row>
    <row r="2034" spans="1:9" x14ac:dyDescent="0.3">
      <c r="A2034" s="227"/>
      <c r="B2034" s="176" t="e">
        <f t="shared" si="63"/>
        <v>#N/A</v>
      </c>
      <c r="C2034" s="228"/>
      <c r="D2034" s="229"/>
      <c r="E2034" s="230"/>
      <c r="F2034" s="229"/>
      <c r="G2034" s="117"/>
      <c r="H2034" s="231">
        <f t="shared" si="64"/>
        <v>0</v>
      </c>
      <c r="I2034" s="117"/>
    </row>
    <row r="2035" spans="1:9" x14ac:dyDescent="0.3">
      <c r="A2035" s="227"/>
      <c r="B2035" s="176" t="e">
        <f t="shared" si="63"/>
        <v>#N/A</v>
      </c>
      <c r="C2035" s="228"/>
      <c r="D2035" s="229"/>
      <c r="E2035" s="230"/>
      <c r="F2035" s="229"/>
      <c r="G2035" s="117"/>
      <c r="H2035" s="231">
        <f t="shared" si="64"/>
        <v>0</v>
      </c>
      <c r="I2035" s="117"/>
    </row>
    <row r="2036" spans="1:9" x14ac:dyDescent="0.3">
      <c r="A2036" s="227"/>
      <c r="B2036" s="176" t="e">
        <f t="shared" si="63"/>
        <v>#N/A</v>
      </c>
      <c r="C2036" s="228"/>
      <c r="D2036" s="229"/>
      <c r="E2036" s="230"/>
      <c r="F2036" s="229"/>
      <c r="G2036" s="117"/>
      <c r="H2036" s="231">
        <f t="shared" si="64"/>
        <v>0</v>
      </c>
      <c r="I2036" s="117"/>
    </row>
    <row r="2037" spans="1:9" x14ac:dyDescent="0.3">
      <c r="A2037" s="227"/>
      <c r="B2037" s="176" t="e">
        <f t="shared" si="63"/>
        <v>#N/A</v>
      </c>
      <c r="C2037" s="228"/>
      <c r="D2037" s="229"/>
      <c r="E2037" s="230"/>
      <c r="F2037" s="229"/>
      <c r="G2037" s="117"/>
      <c r="H2037" s="231">
        <f t="shared" si="64"/>
        <v>0</v>
      </c>
      <c r="I2037" s="117"/>
    </row>
    <row r="2038" spans="1:9" x14ac:dyDescent="0.3">
      <c r="A2038" s="227"/>
      <c r="B2038" s="176" t="e">
        <f t="shared" si="63"/>
        <v>#N/A</v>
      </c>
      <c r="C2038" s="228"/>
      <c r="D2038" s="229"/>
      <c r="E2038" s="230"/>
      <c r="F2038" s="229"/>
      <c r="G2038" s="117"/>
      <c r="H2038" s="231">
        <f t="shared" si="64"/>
        <v>0</v>
      </c>
      <c r="I2038" s="117"/>
    </row>
    <row r="2039" spans="1:9" x14ac:dyDescent="0.3">
      <c r="A2039" s="227"/>
      <c r="B2039" s="176" t="e">
        <f t="shared" si="63"/>
        <v>#N/A</v>
      </c>
      <c r="C2039" s="228"/>
      <c r="D2039" s="229"/>
      <c r="E2039" s="230"/>
      <c r="F2039" s="229"/>
      <c r="G2039" s="117"/>
      <c r="H2039" s="231">
        <f t="shared" si="64"/>
        <v>0</v>
      </c>
      <c r="I2039" s="117"/>
    </row>
    <row r="2040" spans="1:9" x14ac:dyDescent="0.3">
      <c r="A2040" s="227"/>
      <c r="B2040" s="176" t="e">
        <f t="shared" si="63"/>
        <v>#N/A</v>
      </c>
      <c r="C2040" s="228"/>
      <c r="D2040" s="229"/>
      <c r="E2040" s="230"/>
      <c r="F2040" s="229"/>
      <c r="G2040" s="117"/>
      <c r="H2040" s="231">
        <f t="shared" si="64"/>
        <v>0</v>
      </c>
      <c r="I2040" s="117"/>
    </row>
    <row r="2041" spans="1:9" x14ac:dyDescent="0.3">
      <c r="A2041" s="227"/>
      <c r="B2041" s="176" t="e">
        <f t="shared" si="63"/>
        <v>#N/A</v>
      </c>
      <c r="C2041" s="228"/>
      <c r="D2041" s="229"/>
      <c r="E2041" s="230"/>
      <c r="F2041" s="229"/>
      <c r="G2041" s="117"/>
      <c r="H2041" s="231">
        <f t="shared" si="64"/>
        <v>0</v>
      </c>
      <c r="I2041" s="117"/>
    </row>
    <row r="2042" spans="1:9" x14ac:dyDescent="0.3">
      <c r="A2042" s="227"/>
      <c r="B2042" s="176" t="e">
        <f t="shared" si="63"/>
        <v>#N/A</v>
      </c>
      <c r="C2042" s="228"/>
      <c r="D2042" s="229"/>
      <c r="E2042" s="230"/>
      <c r="F2042" s="229"/>
      <c r="G2042" s="117"/>
      <c r="H2042" s="231">
        <f t="shared" si="64"/>
        <v>0</v>
      </c>
      <c r="I2042" s="117"/>
    </row>
    <row r="2043" spans="1:9" x14ac:dyDescent="0.3">
      <c r="A2043" s="227"/>
      <c r="B2043" s="176" t="e">
        <f t="shared" si="63"/>
        <v>#N/A</v>
      </c>
      <c r="C2043" s="228"/>
      <c r="D2043" s="229"/>
      <c r="E2043" s="230"/>
      <c r="F2043" s="229"/>
      <c r="G2043" s="117"/>
      <c r="H2043" s="231">
        <f t="shared" si="64"/>
        <v>0</v>
      </c>
      <c r="I2043" s="117"/>
    </row>
    <row r="2044" spans="1:9" x14ac:dyDescent="0.3">
      <c r="A2044" s="227"/>
      <c r="B2044" s="176" t="e">
        <f t="shared" si="63"/>
        <v>#N/A</v>
      </c>
      <c r="C2044" s="228"/>
      <c r="D2044" s="229"/>
      <c r="E2044" s="230"/>
      <c r="F2044" s="229"/>
      <c r="G2044" s="117"/>
      <c r="H2044" s="231">
        <f t="shared" si="64"/>
        <v>0</v>
      </c>
      <c r="I2044" s="117"/>
    </row>
    <row r="2045" spans="1:9" x14ac:dyDescent="0.3">
      <c r="A2045" s="227"/>
      <c r="B2045" s="176" t="e">
        <f t="shared" si="63"/>
        <v>#N/A</v>
      </c>
      <c r="C2045" s="228"/>
      <c r="D2045" s="229"/>
      <c r="E2045" s="230"/>
      <c r="F2045" s="229"/>
      <c r="G2045" s="117"/>
      <c r="H2045" s="231">
        <f t="shared" si="64"/>
        <v>0</v>
      </c>
      <c r="I2045" s="117"/>
    </row>
    <row r="2046" spans="1:9" x14ac:dyDescent="0.3">
      <c r="A2046" s="227"/>
      <c r="B2046" s="176" t="e">
        <f t="shared" si="63"/>
        <v>#N/A</v>
      </c>
      <c r="C2046" s="228"/>
      <c r="D2046" s="229"/>
      <c r="E2046" s="230"/>
      <c r="F2046" s="229"/>
      <c r="G2046" s="117"/>
      <c r="H2046" s="231">
        <f t="shared" si="64"/>
        <v>0</v>
      </c>
      <c r="I2046" s="117"/>
    </row>
    <row r="2047" spans="1:9" x14ac:dyDescent="0.3">
      <c r="A2047" s="227"/>
      <c r="B2047" s="176" t="e">
        <f t="shared" si="63"/>
        <v>#N/A</v>
      </c>
      <c r="C2047" s="228"/>
      <c r="D2047" s="229"/>
      <c r="E2047" s="230"/>
      <c r="F2047" s="229"/>
      <c r="G2047" s="117"/>
      <c r="H2047" s="231">
        <f t="shared" si="64"/>
        <v>0</v>
      </c>
      <c r="I2047" s="117"/>
    </row>
    <row r="2048" spans="1:9" x14ac:dyDescent="0.3">
      <c r="A2048" s="227"/>
      <c r="B2048" s="176" t="e">
        <f t="shared" si="63"/>
        <v>#N/A</v>
      </c>
      <c r="C2048" s="228"/>
      <c r="D2048" s="229"/>
      <c r="E2048" s="230"/>
      <c r="F2048" s="229"/>
      <c r="G2048" s="117"/>
      <c r="H2048" s="231">
        <f t="shared" si="64"/>
        <v>0</v>
      </c>
      <c r="I2048" s="117"/>
    </row>
    <row r="2049" spans="1:9" x14ac:dyDescent="0.3">
      <c r="A2049" s="227"/>
      <c r="B2049" s="176" t="e">
        <f t="shared" si="63"/>
        <v>#N/A</v>
      </c>
      <c r="C2049" s="228"/>
      <c r="D2049" s="229"/>
      <c r="E2049" s="230"/>
      <c r="F2049" s="229"/>
      <c r="G2049" s="117"/>
      <c r="H2049" s="231">
        <f t="shared" si="64"/>
        <v>0</v>
      </c>
      <c r="I2049" s="117"/>
    </row>
    <row r="2050" spans="1:9" x14ac:dyDescent="0.3">
      <c r="A2050" s="227"/>
      <c r="B2050" s="176" t="e">
        <f t="shared" si="63"/>
        <v>#N/A</v>
      </c>
      <c r="C2050" s="228"/>
      <c r="D2050" s="229"/>
      <c r="E2050" s="230"/>
      <c r="F2050" s="229"/>
      <c r="G2050" s="117"/>
      <c r="H2050" s="231">
        <f t="shared" si="64"/>
        <v>0</v>
      </c>
      <c r="I2050" s="117"/>
    </row>
    <row r="2051" spans="1:9" x14ac:dyDescent="0.3">
      <c r="A2051" s="227"/>
      <c r="B2051" s="176" t="e">
        <f t="shared" si="63"/>
        <v>#N/A</v>
      </c>
      <c r="C2051" s="228"/>
      <c r="D2051" s="229"/>
      <c r="E2051" s="230"/>
      <c r="F2051" s="229"/>
      <c r="G2051" s="117"/>
      <c r="H2051" s="231">
        <f t="shared" si="64"/>
        <v>0</v>
      </c>
      <c r="I2051" s="117"/>
    </row>
    <row r="2052" spans="1:9" x14ac:dyDescent="0.3">
      <c r="A2052" s="227"/>
      <c r="B2052" s="176" t="e">
        <f t="shared" si="63"/>
        <v>#N/A</v>
      </c>
      <c r="C2052" s="228"/>
      <c r="D2052" s="229"/>
      <c r="E2052" s="230"/>
      <c r="F2052" s="229"/>
      <c r="G2052" s="117"/>
      <c r="H2052" s="231">
        <f t="shared" si="64"/>
        <v>0</v>
      </c>
      <c r="I2052" s="117"/>
    </row>
    <row r="2053" spans="1:9" x14ac:dyDescent="0.3">
      <c r="A2053" s="227"/>
      <c r="B2053" s="176" t="e">
        <f t="shared" si="63"/>
        <v>#N/A</v>
      </c>
      <c r="C2053" s="228"/>
      <c r="D2053" s="229"/>
      <c r="E2053" s="230"/>
      <c r="F2053" s="229"/>
      <c r="G2053" s="117"/>
      <c r="H2053" s="231">
        <f t="shared" si="64"/>
        <v>0</v>
      </c>
      <c r="I2053" s="117"/>
    </row>
    <row r="2054" spans="1:9" x14ac:dyDescent="0.3">
      <c r="A2054" s="227"/>
      <c r="B2054" s="176" t="e">
        <f t="shared" si="63"/>
        <v>#N/A</v>
      </c>
      <c r="C2054" s="228"/>
      <c r="D2054" s="229"/>
      <c r="E2054" s="230"/>
      <c r="F2054" s="229"/>
      <c r="G2054" s="117"/>
      <c r="H2054" s="231">
        <f t="shared" si="64"/>
        <v>0</v>
      </c>
      <c r="I2054" s="117"/>
    </row>
    <row r="2055" spans="1:9" x14ac:dyDescent="0.3">
      <c r="A2055" s="227"/>
      <c r="B2055" s="176" t="e">
        <f t="shared" ref="B2055:B2118" si="65">LOOKUP(A2055,podpolozky2,nazvypodpoloziek2)</f>
        <v>#N/A</v>
      </c>
      <c r="C2055" s="228"/>
      <c r="D2055" s="229"/>
      <c r="E2055" s="230"/>
      <c r="F2055" s="229"/>
      <c r="G2055" s="117"/>
      <c r="H2055" s="231">
        <f t="shared" ref="H2055:H2118" si="66">G2055-I2055</f>
        <v>0</v>
      </c>
      <c r="I2055" s="117"/>
    </row>
    <row r="2056" spans="1:9" x14ac:dyDescent="0.3">
      <c r="A2056" s="227"/>
      <c r="B2056" s="176" t="e">
        <f t="shared" si="65"/>
        <v>#N/A</v>
      </c>
      <c r="C2056" s="228"/>
      <c r="D2056" s="229"/>
      <c r="E2056" s="230"/>
      <c r="F2056" s="229"/>
      <c r="G2056" s="117"/>
      <c r="H2056" s="231">
        <f t="shared" si="66"/>
        <v>0</v>
      </c>
      <c r="I2056" s="117"/>
    </row>
    <row r="2057" spans="1:9" x14ac:dyDescent="0.3">
      <c r="A2057" s="227"/>
      <c r="B2057" s="176" t="e">
        <f t="shared" si="65"/>
        <v>#N/A</v>
      </c>
      <c r="C2057" s="228"/>
      <c r="D2057" s="229"/>
      <c r="E2057" s="230"/>
      <c r="F2057" s="229"/>
      <c r="G2057" s="117"/>
      <c r="H2057" s="231">
        <f t="shared" si="66"/>
        <v>0</v>
      </c>
      <c r="I2057" s="117"/>
    </row>
    <row r="2058" spans="1:9" x14ac:dyDescent="0.3">
      <c r="A2058" s="227"/>
      <c r="B2058" s="176" t="e">
        <f t="shared" si="65"/>
        <v>#N/A</v>
      </c>
      <c r="C2058" s="228"/>
      <c r="D2058" s="229"/>
      <c r="E2058" s="230"/>
      <c r="F2058" s="229"/>
      <c r="G2058" s="117"/>
      <c r="H2058" s="231">
        <f t="shared" si="66"/>
        <v>0</v>
      </c>
      <c r="I2058" s="117"/>
    </row>
    <row r="2059" spans="1:9" x14ac:dyDescent="0.3">
      <c r="A2059" s="227"/>
      <c r="B2059" s="176" t="e">
        <f t="shared" si="65"/>
        <v>#N/A</v>
      </c>
      <c r="C2059" s="228"/>
      <c r="D2059" s="229"/>
      <c r="E2059" s="230"/>
      <c r="F2059" s="229"/>
      <c r="G2059" s="117"/>
      <c r="H2059" s="231">
        <f t="shared" si="66"/>
        <v>0</v>
      </c>
      <c r="I2059" s="117"/>
    </row>
    <row r="2060" spans="1:9" x14ac:dyDescent="0.3">
      <c r="A2060" s="227"/>
      <c r="B2060" s="176" t="e">
        <f t="shared" si="65"/>
        <v>#N/A</v>
      </c>
      <c r="C2060" s="228"/>
      <c r="D2060" s="229"/>
      <c r="E2060" s="230"/>
      <c r="F2060" s="229"/>
      <c r="G2060" s="117"/>
      <c r="H2060" s="231">
        <f t="shared" si="66"/>
        <v>0</v>
      </c>
      <c r="I2060" s="117"/>
    </row>
    <row r="2061" spans="1:9" x14ac:dyDescent="0.3">
      <c r="A2061" s="227"/>
      <c r="B2061" s="176" t="e">
        <f t="shared" si="65"/>
        <v>#N/A</v>
      </c>
      <c r="C2061" s="228"/>
      <c r="D2061" s="229"/>
      <c r="E2061" s="230"/>
      <c r="F2061" s="229"/>
      <c r="G2061" s="117"/>
      <c r="H2061" s="231">
        <f t="shared" si="66"/>
        <v>0</v>
      </c>
      <c r="I2061" s="117"/>
    </row>
    <row r="2062" spans="1:9" x14ac:dyDescent="0.3">
      <c r="A2062" s="227"/>
      <c r="B2062" s="176" t="e">
        <f t="shared" si="65"/>
        <v>#N/A</v>
      </c>
      <c r="C2062" s="228"/>
      <c r="D2062" s="229"/>
      <c r="E2062" s="230"/>
      <c r="F2062" s="229"/>
      <c r="G2062" s="117"/>
      <c r="H2062" s="231">
        <f t="shared" si="66"/>
        <v>0</v>
      </c>
      <c r="I2062" s="117"/>
    </row>
    <row r="2063" spans="1:9" x14ac:dyDescent="0.3">
      <c r="A2063" s="227"/>
      <c r="B2063" s="176" t="e">
        <f t="shared" si="65"/>
        <v>#N/A</v>
      </c>
      <c r="C2063" s="228"/>
      <c r="D2063" s="229"/>
      <c r="E2063" s="230"/>
      <c r="F2063" s="229"/>
      <c r="G2063" s="117"/>
      <c r="H2063" s="231">
        <f t="shared" si="66"/>
        <v>0</v>
      </c>
      <c r="I2063" s="117"/>
    </row>
    <row r="2064" spans="1:9" x14ac:dyDescent="0.3">
      <c r="A2064" s="227"/>
      <c r="B2064" s="176" t="e">
        <f t="shared" si="65"/>
        <v>#N/A</v>
      </c>
      <c r="C2064" s="228"/>
      <c r="D2064" s="229"/>
      <c r="E2064" s="230"/>
      <c r="F2064" s="229"/>
      <c r="G2064" s="117"/>
      <c r="H2064" s="231">
        <f t="shared" si="66"/>
        <v>0</v>
      </c>
      <c r="I2064" s="117"/>
    </row>
    <row r="2065" spans="1:9" x14ac:dyDescent="0.3">
      <c r="A2065" s="227"/>
      <c r="B2065" s="176" t="e">
        <f t="shared" si="65"/>
        <v>#N/A</v>
      </c>
      <c r="C2065" s="228"/>
      <c r="D2065" s="229"/>
      <c r="E2065" s="230"/>
      <c r="F2065" s="229"/>
      <c r="G2065" s="117"/>
      <c r="H2065" s="231">
        <f t="shared" si="66"/>
        <v>0</v>
      </c>
      <c r="I2065" s="117"/>
    </row>
    <row r="2066" spans="1:9" x14ac:dyDescent="0.3">
      <c r="A2066" s="227"/>
      <c r="B2066" s="176" t="e">
        <f t="shared" si="65"/>
        <v>#N/A</v>
      </c>
      <c r="C2066" s="228"/>
      <c r="D2066" s="229"/>
      <c r="E2066" s="230"/>
      <c r="F2066" s="229"/>
      <c r="G2066" s="117"/>
      <c r="H2066" s="231">
        <f t="shared" si="66"/>
        <v>0</v>
      </c>
      <c r="I2066" s="117"/>
    </row>
    <row r="2067" spans="1:9" x14ac:dyDescent="0.3">
      <c r="A2067" s="227"/>
      <c r="B2067" s="176" t="e">
        <f t="shared" si="65"/>
        <v>#N/A</v>
      </c>
      <c r="C2067" s="228"/>
      <c r="D2067" s="229"/>
      <c r="E2067" s="230"/>
      <c r="F2067" s="229"/>
      <c r="G2067" s="117"/>
      <c r="H2067" s="231">
        <f t="shared" si="66"/>
        <v>0</v>
      </c>
      <c r="I2067" s="117"/>
    </row>
    <row r="2068" spans="1:9" x14ac:dyDescent="0.3">
      <c r="A2068" s="227"/>
      <c r="B2068" s="176" t="e">
        <f t="shared" si="65"/>
        <v>#N/A</v>
      </c>
      <c r="C2068" s="228"/>
      <c r="D2068" s="229"/>
      <c r="E2068" s="230"/>
      <c r="F2068" s="229"/>
      <c r="G2068" s="117"/>
      <c r="H2068" s="231">
        <f t="shared" si="66"/>
        <v>0</v>
      </c>
      <c r="I2068" s="117"/>
    </row>
    <row r="2069" spans="1:9" x14ac:dyDescent="0.3">
      <c r="A2069" s="227"/>
      <c r="B2069" s="176" t="e">
        <f t="shared" si="65"/>
        <v>#N/A</v>
      </c>
      <c r="C2069" s="228"/>
      <c r="D2069" s="229"/>
      <c r="E2069" s="230"/>
      <c r="F2069" s="229"/>
      <c r="G2069" s="117"/>
      <c r="H2069" s="231">
        <f t="shared" si="66"/>
        <v>0</v>
      </c>
      <c r="I2069" s="117"/>
    </row>
    <row r="2070" spans="1:9" x14ac:dyDescent="0.3">
      <c r="A2070" s="227"/>
      <c r="B2070" s="176" t="e">
        <f t="shared" si="65"/>
        <v>#N/A</v>
      </c>
      <c r="C2070" s="228"/>
      <c r="D2070" s="229"/>
      <c r="E2070" s="230"/>
      <c r="F2070" s="229"/>
      <c r="G2070" s="117"/>
      <c r="H2070" s="231">
        <f t="shared" si="66"/>
        <v>0</v>
      </c>
      <c r="I2070" s="117"/>
    </row>
    <row r="2071" spans="1:9" x14ac:dyDescent="0.3">
      <c r="A2071" s="227"/>
      <c r="B2071" s="176" t="e">
        <f t="shared" si="65"/>
        <v>#N/A</v>
      </c>
      <c r="C2071" s="228"/>
      <c r="D2071" s="229"/>
      <c r="E2071" s="230"/>
      <c r="F2071" s="229"/>
      <c r="G2071" s="117"/>
      <c r="H2071" s="231">
        <f t="shared" si="66"/>
        <v>0</v>
      </c>
      <c r="I2071" s="117"/>
    </row>
    <row r="2072" spans="1:9" x14ac:dyDescent="0.3">
      <c r="A2072" s="227"/>
      <c r="B2072" s="176" t="e">
        <f t="shared" si="65"/>
        <v>#N/A</v>
      </c>
      <c r="C2072" s="228"/>
      <c r="D2072" s="229"/>
      <c r="E2072" s="230"/>
      <c r="F2072" s="229"/>
      <c r="G2072" s="117"/>
      <c r="H2072" s="231">
        <f t="shared" si="66"/>
        <v>0</v>
      </c>
      <c r="I2072" s="117"/>
    </row>
    <row r="2073" spans="1:9" x14ac:dyDescent="0.3">
      <c r="A2073" s="227"/>
      <c r="B2073" s="176" t="e">
        <f t="shared" si="65"/>
        <v>#N/A</v>
      </c>
      <c r="C2073" s="228"/>
      <c r="D2073" s="229"/>
      <c r="E2073" s="230"/>
      <c r="F2073" s="229"/>
      <c r="G2073" s="117"/>
      <c r="H2073" s="231">
        <f t="shared" si="66"/>
        <v>0</v>
      </c>
      <c r="I2073" s="117"/>
    </row>
    <row r="2074" spans="1:9" x14ac:dyDescent="0.3">
      <c r="A2074" s="227"/>
      <c r="B2074" s="176" t="e">
        <f t="shared" si="65"/>
        <v>#N/A</v>
      </c>
      <c r="C2074" s="228"/>
      <c r="D2074" s="229"/>
      <c r="E2074" s="230"/>
      <c r="F2074" s="229"/>
      <c r="G2074" s="117"/>
      <c r="H2074" s="231">
        <f t="shared" si="66"/>
        <v>0</v>
      </c>
      <c r="I2074" s="117"/>
    </row>
    <row r="2075" spans="1:9" x14ac:dyDescent="0.3">
      <c r="A2075" s="227"/>
      <c r="B2075" s="176" t="e">
        <f t="shared" si="65"/>
        <v>#N/A</v>
      </c>
      <c r="C2075" s="228"/>
      <c r="D2075" s="229"/>
      <c r="E2075" s="230"/>
      <c r="F2075" s="229"/>
      <c r="G2075" s="117"/>
      <c r="H2075" s="231">
        <f t="shared" si="66"/>
        <v>0</v>
      </c>
      <c r="I2075" s="117"/>
    </row>
    <row r="2076" spans="1:9" x14ac:dyDescent="0.3">
      <c r="A2076" s="227"/>
      <c r="B2076" s="176" t="e">
        <f t="shared" si="65"/>
        <v>#N/A</v>
      </c>
      <c r="C2076" s="228"/>
      <c r="D2076" s="229"/>
      <c r="E2076" s="230"/>
      <c r="F2076" s="229"/>
      <c r="G2076" s="117"/>
      <c r="H2076" s="231">
        <f t="shared" si="66"/>
        <v>0</v>
      </c>
      <c r="I2076" s="117"/>
    </row>
    <row r="2077" spans="1:9" x14ac:dyDescent="0.3">
      <c r="A2077" s="227"/>
      <c r="B2077" s="176" t="e">
        <f t="shared" si="65"/>
        <v>#N/A</v>
      </c>
      <c r="C2077" s="228"/>
      <c r="D2077" s="229"/>
      <c r="E2077" s="230"/>
      <c r="F2077" s="229"/>
      <c r="G2077" s="117"/>
      <c r="H2077" s="231">
        <f t="shared" si="66"/>
        <v>0</v>
      </c>
      <c r="I2077" s="117"/>
    </row>
    <row r="2078" spans="1:9" x14ac:dyDescent="0.3">
      <c r="A2078" s="227"/>
      <c r="B2078" s="176" t="e">
        <f t="shared" si="65"/>
        <v>#N/A</v>
      </c>
      <c r="C2078" s="228"/>
      <c r="D2078" s="229"/>
      <c r="E2078" s="230"/>
      <c r="F2078" s="229"/>
      <c r="G2078" s="117"/>
      <c r="H2078" s="231">
        <f t="shared" si="66"/>
        <v>0</v>
      </c>
      <c r="I2078" s="117"/>
    </row>
    <row r="2079" spans="1:9" x14ac:dyDescent="0.3">
      <c r="A2079" s="227"/>
      <c r="B2079" s="176" t="e">
        <f t="shared" si="65"/>
        <v>#N/A</v>
      </c>
      <c r="C2079" s="228"/>
      <c r="D2079" s="229"/>
      <c r="E2079" s="230"/>
      <c r="F2079" s="229"/>
      <c r="G2079" s="117"/>
      <c r="H2079" s="231">
        <f t="shared" si="66"/>
        <v>0</v>
      </c>
      <c r="I2079" s="117"/>
    </row>
    <row r="2080" spans="1:9" x14ac:dyDescent="0.3">
      <c r="A2080" s="227"/>
      <c r="B2080" s="176" t="e">
        <f t="shared" si="65"/>
        <v>#N/A</v>
      </c>
      <c r="C2080" s="228"/>
      <c r="D2080" s="229"/>
      <c r="E2080" s="230"/>
      <c r="F2080" s="229"/>
      <c r="G2080" s="117"/>
      <c r="H2080" s="231">
        <f t="shared" si="66"/>
        <v>0</v>
      </c>
      <c r="I2080" s="117"/>
    </row>
    <row r="2081" spans="1:9" x14ac:dyDescent="0.3">
      <c r="A2081" s="227"/>
      <c r="B2081" s="176" t="e">
        <f t="shared" si="65"/>
        <v>#N/A</v>
      </c>
      <c r="C2081" s="228"/>
      <c r="D2081" s="229"/>
      <c r="E2081" s="230"/>
      <c r="F2081" s="229"/>
      <c r="G2081" s="117"/>
      <c r="H2081" s="231">
        <f t="shared" si="66"/>
        <v>0</v>
      </c>
      <c r="I2081" s="117"/>
    </row>
    <row r="2082" spans="1:9" x14ac:dyDescent="0.3">
      <c r="A2082" s="227"/>
      <c r="B2082" s="176" t="e">
        <f t="shared" si="65"/>
        <v>#N/A</v>
      </c>
      <c r="C2082" s="228"/>
      <c r="D2082" s="229"/>
      <c r="E2082" s="230"/>
      <c r="F2082" s="229"/>
      <c r="G2082" s="117"/>
      <c r="H2082" s="231">
        <f t="shared" si="66"/>
        <v>0</v>
      </c>
      <c r="I2082" s="117"/>
    </row>
    <row r="2083" spans="1:9" x14ac:dyDescent="0.3">
      <c r="A2083" s="227"/>
      <c r="B2083" s="176" t="e">
        <f t="shared" si="65"/>
        <v>#N/A</v>
      </c>
      <c r="C2083" s="228"/>
      <c r="D2083" s="229"/>
      <c r="E2083" s="230"/>
      <c r="F2083" s="229"/>
      <c r="G2083" s="117"/>
      <c r="H2083" s="231">
        <f t="shared" si="66"/>
        <v>0</v>
      </c>
      <c r="I2083" s="117"/>
    </row>
    <row r="2084" spans="1:9" x14ac:dyDescent="0.3">
      <c r="A2084" s="227"/>
      <c r="B2084" s="176" t="e">
        <f t="shared" si="65"/>
        <v>#N/A</v>
      </c>
      <c r="C2084" s="228"/>
      <c r="D2084" s="229"/>
      <c r="E2084" s="230"/>
      <c r="F2084" s="229"/>
      <c r="G2084" s="117"/>
      <c r="H2084" s="231">
        <f t="shared" si="66"/>
        <v>0</v>
      </c>
      <c r="I2084" s="117"/>
    </row>
    <row r="2085" spans="1:9" x14ac:dyDescent="0.3">
      <c r="A2085" s="227"/>
      <c r="B2085" s="176" t="e">
        <f t="shared" si="65"/>
        <v>#N/A</v>
      </c>
      <c r="C2085" s="228"/>
      <c r="D2085" s="229"/>
      <c r="E2085" s="230"/>
      <c r="F2085" s="229"/>
      <c r="G2085" s="117"/>
      <c r="H2085" s="231">
        <f t="shared" si="66"/>
        <v>0</v>
      </c>
      <c r="I2085" s="117"/>
    </row>
    <row r="2086" spans="1:9" x14ac:dyDescent="0.3">
      <c r="A2086" s="227"/>
      <c r="B2086" s="176" t="e">
        <f t="shared" si="65"/>
        <v>#N/A</v>
      </c>
      <c r="C2086" s="228"/>
      <c r="D2086" s="229"/>
      <c r="E2086" s="230"/>
      <c r="F2086" s="229"/>
      <c r="G2086" s="117"/>
      <c r="H2086" s="231">
        <f t="shared" si="66"/>
        <v>0</v>
      </c>
      <c r="I2086" s="117"/>
    </row>
    <row r="2087" spans="1:9" x14ac:dyDescent="0.3">
      <c r="A2087" s="227"/>
      <c r="B2087" s="176" t="e">
        <f t="shared" si="65"/>
        <v>#N/A</v>
      </c>
      <c r="C2087" s="228"/>
      <c r="D2087" s="229"/>
      <c r="E2087" s="230"/>
      <c r="F2087" s="229"/>
      <c r="G2087" s="117"/>
      <c r="H2087" s="231">
        <f t="shared" si="66"/>
        <v>0</v>
      </c>
      <c r="I2087" s="117"/>
    </row>
    <row r="2088" spans="1:9" x14ac:dyDescent="0.3">
      <c r="A2088" s="227"/>
      <c r="B2088" s="176" t="e">
        <f t="shared" si="65"/>
        <v>#N/A</v>
      </c>
      <c r="C2088" s="228"/>
      <c r="D2088" s="229"/>
      <c r="E2088" s="230"/>
      <c r="F2088" s="229"/>
      <c r="G2088" s="117"/>
      <c r="H2088" s="231">
        <f t="shared" si="66"/>
        <v>0</v>
      </c>
      <c r="I2088" s="117"/>
    </row>
    <row r="2089" spans="1:9" x14ac:dyDescent="0.3">
      <c r="A2089" s="227"/>
      <c r="B2089" s="176" t="e">
        <f t="shared" si="65"/>
        <v>#N/A</v>
      </c>
      <c r="C2089" s="228"/>
      <c r="D2089" s="229"/>
      <c r="E2089" s="230"/>
      <c r="F2089" s="229"/>
      <c r="G2089" s="117"/>
      <c r="H2089" s="231">
        <f t="shared" si="66"/>
        <v>0</v>
      </c>
      <c r="I2089" s="117"/>
    </row>
    <row r="2090" spans="1:9" x14ac:dyDescent="0.3">
      <c r="A2090" s="227"/>
      <c r="B2090" s="176" t="e">
        <f t="shared" si="65"/>
        <v>#N/A</v>
      </c>
      <c r="C2090" s="228"/>
      <c r="D2090" s="229"/>
      <c r="E2090" s="230"/>
      <c r="F2090" s="229"/>
      <c r="G2090" s="117"/>
      <c r="H2090" s="231">
        <f t="shared" si="66"/>
        <v>0</v>
      </c>
      <c r="I2090" s="117"/>
    </row>
    <row r="2091" spans="1:9" x14ac:dyDescent="0.3">
      <c r="A2091" s="227"/>
      <c r="B2091" s="176" t="e">
        <f t="shared" si="65"/>
        <v>#N/A</v>
      </c>
      <c r="C2091" s="228"/>
      <c r="D2091" s="229"/>
      <c r="E2091" s="230"/>
      <c r="F2091" s="229"/>
      <c r="G2091" s="117"/>
      <c r="H2091" s="231">
        <f t="shared" si="66"/>
        <v>0</v>
      </c>
      <c r="I2091" s="117"/>
    </row>
    <row r="2092" spans="1:9" x14ac:dyDescent="0.3">
      <c r="A2092" s="227"/>
      <c r="B2092" s="176" t="e">
        <f t="shared" si="65"/>
        <v>#N/A</v>
      </c>
      <c r="C2092" s="228"/>
      <c r="D2092" s="229"/>
      <c r="E2092" s="230"/>
      <c r="F2092" s="229"/>
      <c r="G2092" s="117"/>
      <c r="H2092" s="231">
        <f t="shared" si="66"/>
        <v>0</v>
      </c>
      <c r="I2092" s="117"/>
    </row>
    <row r="2093" spans="1:9" x14ac:dyDescent="0.3">
      <c r="A2093" s="227"/>
      <c r="B2093" s="176" t="e">
        <f t="shared" si="65"/>
        <v>#N/A</v>
      </c>
      <c r="C2093" s="228"/>
      <c r="D2093" s="229"/>
      <c r="E2093" s="230"/>
      <c r="F2093" s="229"/>
      <c r="G2093" s="117"/>
      <c r="H2093" s="231">
        <f t="shared" si="66"/>
        <v>0</v>
      </c>
      <c r="I2093" s="117"/>
    </row>
    <row r="2094" spans="1:9" x14ac:dyDescent="0.3">
      <c r="A2094" s="227"/>
      <c r="B2094" s="176" t="e">
        <f t="shared" si="65"/>
        <v>#N/A</v>
      </c>
      <c r="C2094" s="228"/>
      <c r="D2094" s="229"/>
      <c r="E2094" s="230"/>
      <c r="F2094" s="229"/>
      <c r="G2094" s="117"/>
      <c r="H2094" s="231">
        <f t="shared" si="66"/>
        <v>0</v>
      </c>
      <c r="I2094" s="117"/>
    </row>
    <row r="2095" spans="1:9" x14ac:dyDescent="0.3">
      <c r="A2095" s="227"/>
      <c r="B2095" s="176" t="e">
        <f t="shared" si="65"/>
        <v>#N/A</v>
      </c>
      <c r="C2095" s="228"/>
      <c r="D2095" s="229"/>
      <c r="E2095" s="230"/>
      <c r="F2095" s="229"/>
      <c r="G2095" s="117"/>
      <c r="H2095" s="231">
        <f t="shared" si="66"/>
        <v>0</v>
      </c>
      <c r="I2095" s="117"/>
    </row>
    <row r="2096" spans="1:9" x14ac:dyDescent="0.3">
      <c r="A2096" s="227"/>
      <c r="B2096" s="176" t="e">
        <f t="shared" si="65"/>
        <v>#N/A</v>
      </c>
      <c r="C2096" s="228"/>
      <c r="D2096" s="229"/>
      <c r="E2096" s="230"/>
      <c r="F2096" s="229"/>
      <c r="G2096" s="117"/>
      <c r="H2096" s="231">
        <f t="shared" si="66"/>
        <v>0</v>
      </c>
      <c r="I2096" s="117"/>
    </row>
    <row r="2097" spans="1:9" x14ac:dyDescent="0.3">
      <c r="A2097" s="227"/>
      <c r="B2097" s="176" t="e">
        <f t="shared" si="65"/>
        <v>#N/A</v>
      </c>
      <c r="C2097" s="228"/>
      <c r="D2097" s="229"/>
      <c r="E2097" s="230"/>
      <c r="F2097" s="229"/>
      <c r="G2097" s="117"/>
      <c r="H2097" s="231">
        <f t="shared" si="66"/>
        <v>0</v>
      </c>
      <c r="I2097" s="117"/>
    </row>
    <row r="2098" spans="1:9" x14ac:dyDescent="0.3">
      <c r="A2098" s="227"/>
      <c r="B2098" s="176" t="e">
        <f t="shared" si="65"/>
        <v>#N/A</v>
      </c>
      <c r="C2098" s="228"/>
      <c r="D2098" s="229"/>
      <c r="E2098" s="230"/>
      <c r="F2098" s="229"/>
      <c r="G2098" s="117"/>
      <c r="H2098" s="231">
        <f t="shared" si="66"/>
        <v>0</v>
      </c>
      <c r="I2098" s="117"/>
    </row>
    <row r="2099" spans="1:9" x14ac:dyDescent="0.3">
      <c r="A2099" s="227"/>
      <c r="B2099" s="176" t="e">
        <f t="shared" si="65"/>
        <v>#N/A</v>
      </c>
      <c r="C2099" s="228"/>
      <c r="D2099" s="229"/>
      <c r="E2099" s="230"/>
      <c r="F2099" s="229"/>
      <c r="G2099" s="117"/>
      <c r="H2099" s="231">
        <f t="shared" si="66"/>
        <v>0</v>
      </c>
      <c r="I2099" s="117"/>
    </row>
    <row r="2100" spans="1:9" x14ac:dyDescent="0.3">
      <c r="A2100" s="227"/>
      <c r="B2100" s="176" t="e">
        <f t="shared" si="65"/>
        <v>#N/A</v>
      </c>
      <c r="C2100" s="228"/>
      <c r="D2100" s="229"/>
      <c r="E2100" s="230"/>
      <c r="F2100" s="229"/>
      <c r="G2100" s="117"/>
      <c r="H2100" s="231">
        <f t="shared" si="66"/>
        <v>0</v>
      </c>
      <c r="I2100" s="117"/>
    </row>
    <row r="2101" spans="1:9" x14ac:dyDescent="0.3">
      <c r="A2101" s="227"/>
      <c r="B2101" s="176" t="e">
        <f t="shared" si="65"/>
        <v>#N/A</v>
      </c>
      <c r="C2101" s="228"/>
      <c r="D2101" s="229"/>
      <c r="E2101" s="230"/>
      <c r="F2101" s="229"/>
      <c r="G2101" s="117"/>
      <c r="H2101" s="231">
        <f t="shared" si="66"/>
        <v>0</v>
      </c>
      <c r="I2101" s="117"/>
    </row>
    <row r="2102" spans="1:9" x14ac:dyDescent="0.3">
      <c r="A2102" s="227"/>
      <c r="B2102" s="176" t="e">
        <f t="shared" si="65"/>
        <v>#N/A</v>
      </c>
      <c r="C2102" s="228"/>
      <c r="D2102" s="229"/>
      <c r="E2102" s="230"/>
      <c r="F2102" s="229"/>
      <c r="G2102" s="117"/>
      <c r="H2102" s="231">
        <f t="shared" si="66"/>
        <v>0</v>
      </c>
      <c r="I2102" s="117"/>
    </row>
    <row r="2103" spans="1:9" x14ac:dyDescent="0.3">
      <c r="A2103" s="227"/>
      <c r="B2103" s="176" t="e">
        <f t="shared" si="65"/>
        <v>#N/A</v>
      </c>
      <c r="C2103" s="228"/>
      <c r="D2103" s="229"/>
      <c r="E2103" s="230"/>
      <c r="F2103" s="229"/>
      <c r="G2103" s="117"/>
      <c r="H2103" s="231">
        <f t="shared" si="66"/>
        <v>0</v>
      </c>
      <c r="I2103" s="117"/>
    </row>
    <row r="2104" spans="1:9" x14ac:dyDescent="0.3">
      <c r="A2104" s="227"/>
      <c r="B2104" s="176" t="e">
        <f t="shared" si="65"/>
        <v>#N/A</v>
      </c>
      <c r="C2104" s="228"/>
      <c r="D2104" s="229"/>
      <c r="E2104" s="230"/>
      <c r="F2104" s="229"/>
      <c r="G2104" s="117"/>
      <c r="H2104" s="231">
        <f t="shared" si="66"/>
        <v>0</v>
      </c>
      <c r="I2104" s="117"/>
    </row>
    <row r="2105" spans="1:9" x14ac:dyDescent="0.3">
      <c r="A2105" s="227"/>
      <c r="B2105" s="176" t="e">
        <f t="shared" si="65"/>
        <v>#N/A</v>
      </c>
      <c r="C2105" s="228"/>
      <c r="D2105" s="229"/>
      <c r="E2105" s="230"/>
      <c r="F2105" s="229"/>
      <c r="G2105" s="117"/>
      <c r="H2105" s="231">
        <f t="shared" si="66"/>
        <v>0</v>
      </c>
      <c r="I2105" s="117"/>
    </row>
    <row r="2106" spans="1:9" x14ac:dyDescent="0.3">
      <c r="A2106" s="227"/>
      <c r="B2106" s="176" t="e">
        <f t="shared" si="65"/>
        <v>#N/A</v>
      </c>
      <c r="C2106" s="228"/>
      <c r="D2106" s="229"/>
      <c r="E2106" s="230"/>
      <c r="F2106" s="229"/>
      <c r="G2106" s="117"/>
      <c r="H2106" s="231">
        <f t="shared" si="66"/>
        <v>0</v>
      </c>
      <c r="I2106" s="117"/>
    </row>
    <row r="2107" spans="1:9" x14ac:dyDescent="0.3">
      <c r="A2107" s="227"/>
      <c r="B2107" s="176" t="e">
        <f t="shared" si="65"/>
        <v>#N/A</v>
      </c>
      <c r="C2107" s="228"/>
      <c r="D2107" s="229"/>
      <c r="E2107" s="230"/>
      <c r="F2107" s="229"/>
      <c r="G2107" s="117"/>
      <c r="H2107" s="231">
        <f t="shared" si="66"/>
        <v>0</v>
      </c>
      <c r="I2107" s="117"/>
    </row>
    <row r="2108" spans="1:9" x14ac:dyDescent="0.3">
      <c r="A2108" s="227"/>
      <c r="B2108" s="176" t="e">
        <f t="shared" si="65"/>
        <v>#N/A</v>
      </c>
      <c r="C2108" s="228"/>
      <c r="D2108" s="229"/>
      <c r="E2108" s="230"/>
      <c r="F2108" s="229"/>
      <c r="G2108" s="117"/>
      <c r="H2108" s="231">
        <f t="shared" si="66"/>
        <v>0</v>
      </c>
      <c r="I2108" s="117"/>
    </row>
    <row r="2109" spans="1:9" x14ac:dyDescent="0.3">
      <c r="A2109" s="227"/>
      <c r="B2109" s="176" t="e">
        <f t="shared" si="65"/>
        <v>#N/A</v>
      </c>
      <c r="C2109" s="228"/>
      <c r="D2109" s="229"/>
      <c r="E2109" s="230"/>
      <c r="F2109" s="229"/>
      <c r="G2109" s="117"/>
      <c r="H2109" s="231">
        <f t="shared" si="66"/>
        <v>0</v>
      </c>
      <c r="I2109" s="117"/>
    </row>
    <row r="2110" spans="1:9" x14ac:dyDescent="0.3">
      <c r="A2110" s="227"/>
      <c r="B2110" s="176" t="e">
        <f t="shared" si="65"/>
        <v>#N/A</v>
      </c>
      <c r="C2110" s="228"/>
      <c r="D2110" s="229"/>
      <c r="E2110" s="230"/>
      <c r="F2110" s="229"/>
      <c r="G2110" s="117"/>
      <c r="H2110" s="231">
        <f t="shared" si="66"/>
        <v>0</v>
      </c>
      <c r="I2110" s="117"/>
    </row>
    <row r="2111" spans="1:9" x14ac:dyDescent="0.3">
      <c r="A2111" s="227"/>
      <c r="B2111" s="176" t="e">
        <f t="shared" si="65"/>
        <v>#N/A</v>
      </c>
      <c r="C2111" s="228"/>
      <c r="D2111" s="229"/>
      <c r="E2111" s="230"/>
      <c r="F2111" s="229"/>
      <c r="G2111" s="117"/>
      <c r="H2111" s="231">
        <f t="shared" si="66"/>
        <v>0</v>
      </c>
      <c r="I2111" s="117"/>
    </row>
    <row r="2112" spans="1:9" x14ac:dyDescent="0.3">
      <c r="A2112" s="227"/>
      <c r="B2112" s="176" t="e">
        <f t="shared" si="65"/>
        <v>#N/A</v>
      </c>
      <c r="C2112" s="228"/>
      <c r="D2112" s="229"/>
      <c r="E2112" s="230"/>
      <c r="F2112" s="229"/>
      <c r="G2112" s="117"/>
      <c r="H2112" s="231">
        <f t="shared" si="66"/>
        <v>0</v>
      </c>
      <c r="I2112" s="117"/>
    </row>
    <row r="2113" spans="1:9" x14ac:dyDescent="0.3">
      <c r="A2113" s="227"/>
      <c r="B2113" s="176" t="e">
        <f t="shared" si="65"/>
        <v>#N/A</v>
      </c>
      <c r="C2113" s="228"/>
      <c r="D2113" s="229"/>
      <c r="E2113" s="230"/>
      <c r="F2113" s="229"/>
      <c r="G2113" s="117"/>
      <c r="H2113" s="231">
        <f t="shared" si="66"/>
        <v>0</v>
      </c>
      <c r="I2113" s="117"/>
    </row>
    <row r="2114" spans="1:9" x14ac:dyDescent="0.3">
      <c r="A2114" s="227"/>
      <c r="B2114" s="176" t="e">
        <f t="shared" si="65"/>
        <v>#N/A</v>
      </c>
      <c r="C2114" s="228"/>
      <c r="D2114" s="229"/>
      <c r="E2114" s="230"/>
      <c r="F2114" s="229"/>
      <c r="G2114" s="117"/>
      <c r="H2114" s="231">
        <f t="shared" si="66"/>
        <v>0</v>
      </c>
      <c r="I2114" s="117"/>
    </row>
    <row r="2115" spans="1:9" x14ac:dyDescent="0.3">
      <c r="A2115" s="227"/>
      <c r="B2115" s="176" t="e">
        <f t="shared" si="65"/>
        <v>#N/A</v>
      </c>
      <c r="C2115" s="228"/>
      <c r="D2115" s="229"/>
      <c r="E2115" s="230"/>
      <c r="F2115" s="229"/>
      <c r="G2115" s="117"/>
      <c r="H2115" s="231">
        <f t="shared" si="66"/>
        <v>0</v>
      </c>
      <c r="I2115" s="117"/>
    </row>
    <row r="2116" spans="1:9" x14ac:dyDescent="0.3">
      <c r="A2116" s="227"/>
      <c r="B2116" s="176" t="e">
        <f t="shared" si="65"/>
        <v>#N/A</v>
      </c>
      <c r="C2116" s="228"/>
      <c r="D2116" s="229"/>
      <c r="E2116" s="230"/>
      <c r="F2116" s="229"/>
      <c r="G2116" s="117"/>
      <c r="H2116" s="231">
        <f t="shared" si="66"/>
        <v>0</v>
      </c>
      <c r="I2116" s="117"/>
    </row>
    <row r="2117" spans="1:9" x14ac:dyDescent="0.3">
      <c r="A2117" s="227"/>
      <c r="B2117" s="176" t="e">
        <f t="shared" si="65"/>
        <v>#N/A</v>
      </c>
      <c r="C2117" s="228"/>
      <c r="D2117" s="229"/>
      <c r="E2117" s="230"/>
      <c r="F2117" s="229"/>
      <c r="G2117" s="117"/>
      <c r="H2117" s="231">
        <f t="shared" si="66"/>
        <v>0</v>
      </c>
      <c r="I2117" s="117"/>
    </row>
    <row r="2118" spans="1:9" x14ac:dyDescent="0.3">
      <c r="A2118" s="227"/>
      <c r="B2118" s="176" t="e">
        <f t="shared" si="65"/>
        <v>#N/A</v>
      </c>
      <c r="C2118" s="228"/>
      <c r="D2118" s="229"/>
      <c r="E2118" s="230"/>
      <c r="F2118" s="229"/>
      <c r="G2118" s="117"/>
      <c r="H2118" s="231">
        <f t="shared" si="66"/>
        <v>0</v>
      </c>
      <c r="I2118" s="117"/>
    </row>
    <row r="2119" spans="1:9" x14ac:dyDescent="0.3">
      <c r="A2119" s="227"/>
      <c r="B2119" s="176" t="e">
        <f t="shared" ref="B2119:B2182" si="67">LOOKUP(A2119,podpolozky2,nazvypodpoloziek2)</f>
        <v>#N/A</v>
      </c>
      <c r="C2119" s="228"/>
      <c r="D2119" s="229"/>
      <c r="E2119" s="230"/>
      <c r="F2119" s="229"/>
      <c r="G2119" s="117"/>
      <c r="H2119" s="231">
        <f t="shared" ref="H2119:H2182" si="68">G2119-I2119</f>
        <v>0</v>
      </c>
      <c r="I2119" s="117"/>
    </row>
    <row r="2120" spans="1:9" x14ac:dyDescent="0.3">
      <c r="A2120" s="227"/>
      <c r="B2120" s="176" t="e">
        <f t="shared" si="67"/>
        <v>#N/A</v>
      </c>
      <c r="C2120" s="228"/>
      <c r="D2120" s="229"/>
      <c r="E2120" s="230"/>
      <c r="F2120" s="229"/>
      <c r="G2120" s="117"/>
      <c r="H2120" s="231">
        <f t="shared" si="68"/>
        <v>0</v>
      </c>
      <c r="I2120" s="117"/>
    </row>
    <row r="2121" spans="1:9" x14ac:dyDescent="0.3">
      <c r="A2121" s="227"/>
      <c r="B2121" s="176" t="e">
        <f t="shared" si="67"/>
        <v>#N/A</v>
      </c>
      <c r="C2121" s="228"/>
      <c r="D2121" s="229"/>
      <c r="E2121" s="230"/>
      <c r="F2121" s="229"/>
      <c r="G2121" s="117"/>
      <c r="H2121" s="231">
        <f t="shared" si="68"/>
        <v>0</v>
      </c>
      <c r="I2121" s="117"/>
    </row>
    <row r="2122" spans="1:9" x14ac:dyDescent="0.3">
      <c r="A2122" s="227"/>
      <c r="B2122" s="176" t="e">
        <f t="shared" si="67"/>
        <v>#N/A</v>
      </c>
      <c r="C2122" s="228"/>
      <c r="D2122" s="229"/>
      <c r="E2122" s="230"/>
      <c r="F2122" s="229"/>
      <c r="G2122" s="117"/>
      <c r="H2122" s="231">
        <f t="shared" si="68"/>
        <v>0</v>
      </c>
      <c r="I2122" s="117"/>
    </row>
    <row r="2123" spans="1:9" x14ac:dyDescent="0.3">
      <c r="A2123" s="227"/>
      <c r="B2123" s="176" t="e">
        <f t="shared" si="67"/>
        <v>#N/A</v>
      </c>
      <c r="C2123" s="228"/>
      <c r="D2123" s="229"/>
      <c r="E2123" s="230"/>
      <c r="F2123" s="229"/>
      <c r="G2123" s="117"/>
      <c r="H2123" s="231">
        <f t="shared" si="68"/>
        <v>0</v>
      </c>
      <c r="I2123" s="117"/>
    </row>
    <row r="2124" spans="1:9" x14ac:dyDescent="0.3">
      <c r="A2124" s="227"/>
      <c r="B2124" s="176" t="e">
        <f t="shared" si="67"/>
        <v>#N/A</v>
      </c>
      <c r="C2124" s="228"/>
      <c r="D2124" s="229"/>
      <c r="E2124" s="230"/>
      <c r="F2124" s="229"/>
      <c r="G2124" s="117"/>
      <c r="H2124" s="231">
        <f t="shared" si="68"/>
        <v>0</v>
      </c>
      <c r="I2124" s="117"/>
    </row>
    <row r="2125" spans="1:9" x14ac:dyDescent="0.3">
      <c r="A2125" s="227"/>
      <c r="B2125" s="176" t="e">
        <f t="shared" si="67"/>
        <v>#N/A</v>
      </c>
      <c r="C2125" s="228"/>
      <c r="D2125" s="229"/>
      <c r="E2125" s="230"/>
      <c r="F2125" s="229"/>
      <c r="G2125" s="117"/>
      <c r="H2125" s="231">
        <f t="shared" si="68"/>
        <v>0</v>
      </c>
      <c r="I2125" s="117"/>
    </row>
    <row r="2126" spans="1:9" x14ac:dyDescent="0.3">
      <c r="A2126" s="227"/>
      <c r="B2126" s="176" t="e">
        <f t="shared" si="67"/>
        <v>#N/A</v>
      </c>
      <c r="C2126" s="228"/>
      <c r="D2126" s="229"/>
      <c r="E2126" s="230"/>
      <c r="F2126" s="229"/>
      <c r="G2126" s="117"/>
      <c r="H2126" s="231">
        <f t="shared" si="68"/>
        <v>0</v>
      </c>
      <c r="I2126" s="117"/>
    </row>
    <row r="2127" spans="1:9" x14ac:dyDescent="0.3">
      <c r="A2127" s="227"/>
      <c r="B2127" s="176" t="e">
        <f t="shared" si="67"/>
        <v>#N/A</v>
      </c>
      <c r="C2127" s="228"/>
      <c r="D2127" s="229"/>
      <c r="E2127" s="230"/>
      <c r="F2127" s="229"/>
      <c r="G2127" s="117"/>
      <c r="H2127" s="231">
        <f t="shared" si="68"/>
        <v>0</v>
      </c>
      <c r="I2127" s="117"/>
    </row>
    <row r="2128" spans="1:9" x14ac:dyDescent="0.3">
      <c r="A2128" s="227"/>
      <c r="B2128" s="176" t="e">
        <f t="shared" si="67"/>
        <v>#N/A</v>
      </c>
      <c r="C2128" s="228"/>
      <c r="D2128" s="229"/>
      <c r="E2128" s="230"/>
      <c r="F2128" s="229"/>
      <c r="G2128" s="117"/>
      <c r="H2128" s="231">
        <f t="shared" si="68"/>
        <v>0</v>
      </c>
      <c r="I2128" s="117"/>
    </row>
    <row r="2129" spans="1:9" x14ac:dyDescent="0.3">
      <c r="A2129" s="227"/>
      <c r="B2129" s="176" t="e">
        <f t="shared" si="67"/>
        <v>#N/A</v>
      </c>
      <c r="C2129" s="228"/>
      <c r="D2129" s="229"/>
      <c r="E2129" s="230"/>
      <c r="F2129" s="229"/>
      <c r="G2129" s="117"/>
      <c r="H2129" s="231">
        <f t="shared" si="68"/>
        <v>0</v>
      </c>
      <c r="I2129" s="117"/>
    </row>
    <row r="2130" spans="1:9" x14ac:dyDescent="0.3">
      <c r="A2130" s="227"/>
      <c r="B2130" s="176" t="e">
        <f t="shared" si="67"/>
        <v>#N/A</v>
      </c>
      <c r="C2130" s="228"/>
      <c r="D2130" s="229"/>
      <c r="E2130" s="230"/>
      <c r="F2130" s="229"/>
      <c r="G2130" s="117"/>
      <c r="H2130" s="231">
        <f t="shared" si="68"/>
        <v>0</v>
      </c>
      <c r="I2130" s="117"/>
    </row>
    <row r="2131" spans="1:9" x14ac:dyDescent="0.3">
      <c r="A2131" s="227"/>
      <c r="B2131" s="176" t="e">
        <f t="shared" si="67"/>
        <v>#N/A</v>
      </c>
      <c r="C2131" s="228"/>
      <c r="D2131" s="229"/>
      <c r="E2131" s="230"/>
      <c r="F2131" s="229"/>
      <c r="G2131" s="117"/>
      <c r="H2131" s="231">
        <f t="shared" si="68"/>
        <v>0</v>
      </c>
      <c r="I2131" s="117"/>
    </row>
    <row r="2132" spans="1:9" x14ac:dyDescent="0.3">
      <c r="A2132" s="227"/>
      <c r="B2132" s="176" t="e">
        <f t="shared" si="67"/>
        <v>#N/A</v>
      </c>
      <c r="C2132" s="228"/>
      <c r="D2132" s="229"/>
      <c r="E2132" s="230"/>
      <c r="F2132" s="229"/>
      <c r="G2132" s="117"/>
      <c r="H2132" s="231">
        <f t="shared" si="68"/>
        <v>0</v>
      </c>
      <c r="I2132" s="117"/>
    </row>
    <row r="2133" spans="1:9" x14ac:dyDescent="0.3">
      <c r="A2133" s="227"/>
      <c r="B2133" s="176" t="e">
        <f t="shared" si="67"/>
        <v>#N/A</v>
      </c>
      <c r="C2133" s="228"/>
      <c r="D2133" s="229"/>
      <c r="E2133" s="230"/>
      <c r="F2133" s="229"/>
      <c r="G2133" s="117"/>
      <c r="H2133" s="231">
        <f t="shared" si="68"/>
        <v>0</v>
      </c>
      <c r="I2133" s="117"/>
    </row>
    <row r="2134" spans="1:9" x14ac:dyDescent="0.3">
      <c r="A2134" s="227"/>
      <c r="B2134" s="176" t="e">
        <f t="shared" si="67"/>
        <v>#N/A</v>
      </c>
      <c r="C2134" s="228"/>
      <c r="D2134" s="229"/>
      <c r="E2134" s="230"/>
      <c r="F2134" s="229"/>
      <c r="G2134" s="117"/>
      <c r="H2134" s="231">
        <f t="shared" si="68"/>
        <v>0</v>
      </c>
      <c r="I2134" s="117"/>
    </row>
    <row r="2135" spans="1:9" x14ac:dyDescent="0.3">
      <c r="A2135" s="227"/>
      <c r="B2135" s="176" t="e">
        <f t="shared" si="67"/>
        <v>#N/A</v>
      </c>
      <c r="C2135" s="228"/>
      <c r="D2135" s="229"/>
      <c r="E2135" s="230"/>
      <c r="F2135" s="229"/>
      <c r="G2135" s="117"/>
      <c r="H2135" s="231">
        <f t="shared" si="68"/>
        <v>0</v>
      </c>
      <c r="I2135" s="117"/>
    </row>
    <row r="2136" spans="1:9" x14ac:dyDescent="0.3">
      <c r="A2136" s="227"/>
      <c r="B2136" s="176" t="e">
        <f t="shared" si="67"/>
        <v>#N/A</v>
      </c>
      <c r="C2136" s="228"/>
      <c r="D2136" s="229"/>
      <c r="E2136" s="230"/>
      <c r="F2136" s="229"/>
      <c r="G2136" s="117"/>
      <c r="H2136" s="231">
        <f t="shared" si="68"/>
        <v>0</v>
      </c>
      <c r="I2136" s="117"/>
    </row>
    <row r="2137" spans="1:9" x14ac:dyDescent="0.3">
      <c r="A2137" s="227"/>
      <c r="B2137" s="176" t="e">
        <f t="shared" si="67"/>
        <v>#N/A</v>
      </c>
      <c r="C2137" s="228"/>
      <c r="D2137" s="229"/>
      <c r="E2137" s="230"/>
      <c r="F2137" s="229"/>
      <c r="G2137" s="117"/>
      <c r="H2137" s="231">
        <f t="shared" si="68"/>
        <v>0</v>
      </c>
      <c r="I2137" s="117"/>
    </row>
    <row r="2138" spans="1:9" x14ac:dyDescent="0.3">
      <c r="A2138" s="227"/>
      <c r="B2138" s="176" t="e">
        <f t="shared" si="67"/>
        <v>#N/A</v>
      </c>
      <c r="C2138" s="228"/>
      <c r="D2138" s="229"/>
      <c r="E2138" s="230"/>
      <c r="F2138" s="229"/>
      <c r="G2138" s="117"/>
      <c r="H2138" s="231">
        <f t="shared" si="68"/>
        <v>0</v>
      </c>
      <c r="I2138" s="117"/>
    </row>
    <row r="2139" spans="1:9" x14ac:dyDescent="0.3">
      <c r="A2139" s="227"/>
      <c r="B2139" s="176" t="e">
        <f t="shared" si="67"/>
        <v>#N/A</v>
      </c>
      <c r="C2139" s="228"/>
      <c r="D2139" s="229"/>
      <c r="E2139" s="230"/>
      <c r="F2139" s="229"/>
      <c r="G2139" s="117"/>
      <c r="H2139" s="231">
        <f t="shared" si="68"/>
        <v>0</v>
      </c>
      <c r="I2139" s="117"/>
    </row>
    <row r="2140" spans="1:9" x14ac:dyDescent="0.3">
      <c r="A2140" s="227"/>
      <c r="B2140" s="176" t="e">
        <f t="shared" si="67"/>
        <v>#N/A</v>
      </c>
      <c r="C2140" s="228"/>
      <c r="D2140" s="229"/>
      <c r="E2140" s="230"/>
      <c r="F2140" s="229"/>
      <c r="G2140" s="117"/>
      <c r="H2140" s="231">
        <f t="shared" si="68"/>
        <v>0</v>
      </c>
      <c r="I2140" s="117"/>
    </row>
    <row r="2141" spans="1:9" x14ac:dyDescent="0.3">
      <c r="A2141" s="227"/>
      <c r="B2141" s="176" t="e">
        <f t="shared" si="67"/>
        <v>#N/A</v>
      </c>
      <c r="C2141" s="228"/>
      <c r="D2141" s="229"/>
      <c r="E2141" s="230"/>
      <c r="F2141" s="229"/>
      <c r="G2141" s="117"/>
      <c r="H2141" s="231">
        <f t="shared" si="68"/>
        <v>0</v>
      </c>
      <c r="I2141" s="117"/>
    </row>
    <row r="2142" spans="1:9" x14ac:dyDescent="0.3">
      <c r="A2142" s="227"/>
      <c r="B2142" s="176" t="e">
        <f t="shared" si="67"/>
        <v>#N/A</v>
      </c>
      <c r="C2142" s="228"/>
      <c r="D2142" s="229"/>
      <c r="E2142" s="230"/>
      <c r="F2142" s="229"/>
      <c r="G2142" s="117"/>
      <c r="H2142" s="231">
        <f t="shared" si="68"/>
        <v>0</v>
      </c>
      <c r="I2142" s="117"/>
    </row>
    <row r="2143" spans="1:9" x14ac:dyDescent="0.3">
      <c r="A2143" s="227"/>
      <c r="B2143" s="176" t="e">
        <f t="shared" si="67"/>
        <v>#N/A</v>
      </c>
      <c r="C2143" s="228"/>
      <c r="D2143" s="229"/>
      <c r="E2143" s="230"/>
      <c r="F2143" s="229"/>
      <c r="G2143" s="117"/>
      <c r="H2143" s="231">
        <f t="shared" si="68"/>
        <v>0</v>
      </c>
      <c r="I2143" s="117"/>
    </row>
    <row r="2144" spans="1:9" x14ac:dyDescent="0.3">
      <c r="A2144" s="227"/>
      <c r="B2144" s="176" t="e">
        <f t="shared" si="67"/>
        <v>#N/A</v>
      </c>
      <c r="C2144" s="228"/>
      <c r="D2144" s="229"/>
      <c r="E2144" s="230"/>
      <c r="F2144" s="229"/>
      <c r="G2144" s="117"/>
      <c r="H2144" s="231">
        <f t="shared" si="68"/>
        <v>0</v>
      </c>
      <c r="I2144" s="117"/>
    </row>
    <row r="2145" spans="1:9" x14ac:dyDescent="0.3">
      <c r="A2145" s="227"/>
      <c r="B2145" s="176" t="e">
        <f t="shared" si="67"/>
        <v>#N/A</v>
      </c>
      <c r="C2145" s="228"/>
      <c r="D2145" s="229"/>
      <c r="E2145" s="230"/>
      <c r="F2145" s="229"/>
      <c r="G2145" s="117"/>
      <c r="H2145" s="231">
        <f t="shared" si="68"/>
        <v>0</v>
      </c>
      <c r="I2145" s="117"/>
    </row>
    <row r="2146" spans="1:9" x14ac:dyDescent="0.3">
      <c r="A2146" s="227"/>
      <c r="B2146" s="176" t="e">
        <f t="shared" si="67"/>
        <v>#N/A</v>
      </c>
      <c r="C2146" s="228"/>
      <c r="D2146" s="229"/>
      <c r="E2146" s="230"/>
      <c r="F2146" s="229"/>
      <c r="G2146" s="117"/>
      <c r="H2146" s="231">
        <f t="shared" si="68"/>
        <v>0</v>
      </c>
      <c r="I2146" s="117"/>
    </row>
    <row r="2147" spans="1:9" x14ac:dyDescent="0.3">
      <c r="A2147" s="227"/>
      <c r="B2147" s="176" t="e">
        <f t="shared" si="67"/>
        <v>#N/A</v>
      </c>
      <c r="C2147" s="228"/>
      <c r="D2147" s="229"/>
      <c r="E2147" s="230"/>
      <c r="F2147" s="229"/>
      <c r="G2147" s="117"/>
      <c r="H2147" s="231">
        <f t="shared" si="68"/>
        <v>0</v>
      </c>
      <c r="I2147" s="117"/>
    </row>
    <row r="2148" spans="1:9" x14ac:dyDescent="0.3">
      <c r="A2148" s="227"/>
      <c r="B2148" s="176" t="e">
        <f t="shared" si="67"/>
        <v>#N/A</v>
      </c>
      <c r="C2148" s="228"/>
      <c r="D2148" s="229"/>
      <c r="E2148" s="230"/>
      <c r="F2148" s="229"/>
      <c r="G2148" s="117"/>
      <c r="H2148" s="231">
        <f t="shared" si="68"/>
        <v>0</v>
      </c>
      <c r="I2148" s="117"/>
    </row>
    <row r="2149" spans="1:9" x14ac:dyDescent="0.3">
      <c r="A2149" s="227"/>
      <c r="B2149" s="176" t="e">
        <f t="shared" si="67"/>
        <v>#N/A</v>
      </c>
      <c r="C2149" s="228"/>
      <c r="D2149" s="229"/>
      <c r="E2149" s="230"/>
      <c r="F2149" s="229"/>
      <c r="G2149" s="117"/>
      <c r="H2149" s="231">
        <f t="shared" si="68"/>
        <v>0</v>
      </c>
      <c r="I2149" s="117"/>
    </row>
    <row r="2150" spans="1:9" x14ac:dyDescent="0.3">
      <c r="A2150" s="227"/>
      <c r="B2150" s="176" t="e">
        <f t="shared" si="67"/>
        <v>#N/A</v>
      </c>
      <c r="C2150" s="228"/>
      <c r="D2150" s="229"/>
      <c r="E2150" s="230"/>
      <c r="F2150" s="229"/>
      <c r="G2150" s="117"/>
      <c r="H2150" s="231">
        <f t="shared" si="68"/>
        <v>0</v>
      </c>
      <c r="I2150" s="117"/>
    </row>
    <row r="2151" spans="1:9" x14ac:dyDescent="0.3">
      <c r="A2151" s="227"/>
      <c r="B2151" s="176" t="e">
        <f t="shared" si="67"/>
        <v>#N/A</v>
      </c>
      <c r="C2151" s="228"/>
      <c r="D2151" s="229"/>
      <c r="E2151" s="230"/>
      <c r="F2151" s="229"/>
      <c r="G2151" s="117"/>
      <c r="H2151" s="231">
        <f t="shared" si="68"/>
        <v>0</v>
      </c>
      <c r="I2151" s="117"/>
    </row>
    <row r="2152" spans="1:9" x14ac:dyDescent="0.3">
      <c r="A2152" s="227"/>
      <c r="B2152" s="176" t="e">
        <f t="shared" si="67"/>
        <v>#N/A</v>
      </c>
      <c r="C2152" s="228"/>
      <c r="D2152" s="229"/>
      <c r="E2152" s="230"/>
      <c r="F2152" s="229"/>
      <c r="G2152" s="117"/>
      <c r="H2152" s="231">
        <f t="shared" si="68"/>
        <v>0</v>
      </c>
      <c r="I2152" s="117"/>
    </row>
    <row r="2153" spans="1:9" x14ac:dyDescent="0.3">
      <c r="A2153" s="227"/>
      <c r="B2153" s="176" t="e">
        <f t="shared" si="67"/>
        <v>#N/A</v>
      </c>
      <c r="C2153" s="228"/>
      <c r="D2153" s="229"/>
      <c r="E2153" s="230"/>
      <c r="F2153" s="229"/>
      <c r="G2153" s="117"/>
      <c r="H2153" s="231">
        <f t="shared" si="68"/>
        <v>0</v>
      </c>
      <c r="I2153" s="117"/>
    </row>
    <row r="2154" spans="1:9" x14ac:dyDescent="0.3">
      <c r="A2154" s="227"/>
      <c r="B2154" s="176" t="e">
        <f t="shared" si="67"/>
        <v>#N/A</v>
      </c>
      <c r="C2154" s="228"/>
      <c r="D2154" s="229"/>
      <c r="E2154" s="230"/>
      <c r="F2154" s="229"/>
      <c r="G2154" s="117"/>
      <c r="H2154" s="231">
        <f t="shared" si="68"/>
        <v>0</v>
      </c>
      <c r="I2154" s="117"/>
    </row>
    <row r="2155" spans="1:9" x14ac:dyDescent="0.3">
      <c r="A2155" s="227"/>
      <c r="B2155" s="176" t="e">
        <f t="shared" si="67"/>
        <v>#N/A</v>
      </c>
      <c r="C2155" s="228"/>
      <c r="D2155" s="229"/>
      <c r="E2155" s="230"/>
      <c r="F2155" s="229"/>
      <c r="G2155" s="117"/>
      <c r="H2155" s="231">
        <f t="shared" si="68"/>
        <v>0</v>
      </c>
      <c r="I2155" s="117"/>
    </row>
    <row r="2156" spans="1:9" x14ac:dyDescent="0.3">
      <c r="A2156" s="227"/>
      <c r="B2156" s="176" t="e">
        <f t="shared" si="67"/>
        <v>#N/A</v>
      </c>
      <c r="C2156" s="228"/>
      <c r="D2156" s="229"/>
      <c r="E2156" s="230"/>
      <c r="F2156" s="229"/>
      <c r="G2156" s="117"/>
      <c r="H2156" s="231">
        <f t="shared" si="68"/>
        <v>0</v>
      </c>
      <c r="I2156" s="117"/>
    </row>
    <row r="2157" spans="1:9" x14ac:dyDescent="0.3">
      <c r="A2157" s="227"/>
      <c r="B2157" s="176" t="e">
        <f t="shared" si="67"/>
        <v>#N/A</v>
      </c>
      <c r="C2157" s="228"/>
      <c r="D2157" s="229"/>
      <c r="E2157" s="230"/>
      <c r="F2157" s="229"/>
      <c r="G2157" s="117"/>
      <c r="H2157" s="231">
        <f t="shared" si="68"/>
        <v>0</v>
      </c>
      <c r="I2157" s="117"/>
    </row>
    <row r="2158" spans="1:9" x14ac:dyDescent="0.3">
      <c r="A2158" s="227"/>
      <c r="B2158" s="176" t="e">
        <f t="shared" si="67"/>
        <v>#N/A</v>
      </c>
      <c r="C2158" s="228"/>
      <c r="D2158" s="229"/>
      <c r="E2158" s="230"/>
      <c r="F2158" s="229"/>
      <c r="G2158" s="117"/>
      <c r="H2158" s="231">
        <f t="shared" si="68"/>
        <v>0</v>
      </c>
      <c r="I2158" s="117"/>
    </row>
    <row r="2159" spans="1:9" x14ac:dyDescent="0.3">
      <c r="A2159" s="227"/>
      <c r="B2159" s="176" t="e">
        <f t="shared" si="67"/>
        <v>#N/A</v>
      </c>
      <c r="C2159" s="228"/>
      <c r="D2159" s="229"/>
      <c r="E2159" s="230"/>
      <c r="F2159" s="229"/>
      <c r="G2159" s="117"/>
      <c r="H2159" s="231">
        <f t="shared" si="68"/>
        <v>0</v>
      </c>
      <c r="I2159" s="117"/>
    </row>
    <row r="2160" spans="1:9" x14ac:dyDescent="0.3">
      <c r="A2160" s="227"/>
      <c r="B2160" s="176" t="e">
        <f t="shared" si="67"/>
        <v>#N/A</v>
      </c>
      <c r="C2160" s="228"/>
      <c r="D2160" s="229"/>
      <c r="E2160" s="230"/>
      <c r="F2160" s="229"/>
      <c r="G2160" s="117"/>
      <c r="H2160" s="231">
        <f t="shared" si="68"/>
        <v>0</v>
      </c>
      <c r="I2160" s="117"/>
    </row>
    <row r="2161" spans="1:9" x14ac:dyDescent="0.3">
      <c r="A2161" s="227"/>
      <c r="B2161" s="176" t="e">
        <f t="shared" si="67"/>
        <v>#N/A</v>
      </c>
      <c r="C2161" s="228"/>
      <c r="D2161" s="229"/>
      <c r="E2161" s="230"/>
      <c r="F2161" s="229"/>
      <c r="G2161" s="117"/>
      <c r="H2161" s="231">
        <f t="shared" si="68"/>
        <v>0</v>
      </c>
      <c r="I2161" s="117"/>
    </row>
    <row r="2162" spans="1:9" x14ac:dyDescent="0.3">
      <c r="A2162" s="227"/>
      <c r="B2162" s="176" t="e">
        <f t="shared" si="67"/>
        <v>#N/A</v>
      </c>
      <c r="C2162" s="228"/>
      <c r="D2162" s="229"/>
      <c r="E2162" s="230"/>
      <c r="F2162" s="229"/>
      <c r="G2162" s="117"/>
      <c r="H2162" s="231">
        <f t="shared" si="68"/>
        <v>0</v>
      </c>
      <c r="I2162" s="117"/>
    </row>
    <row r="2163" spans="1:9" x14ac:dyDescent="0.3">
      <c r="A2163" s="227"/>
      <c r="B2163" s="176" t="e">
        <f t="shared" si="67"/>
        <v>#N/A</v>
      </c>
      <c r="C2163" s="228"/>
      <c r="D2163" s="229"/>
      <c r="E2163" s="230"/>
      <c r="F2163" s="229"/>
      <c r="G2163" s="117"/>
      <c r="H2163" s="231">
        <f t="shared" si="68"/>
        <v>0</v>
      </c>
      <c r="I2163" s="117"/>
    </row>
    <row r="2164" spans="1:9" x14ac:dyDescent="0.3">
      <c r="A2164" s="227"/>
      <c r="B2164" s="176" t="e">
        <f t="shared" si="67"/>
        <v>#N/A</v>
      </c>
      <c r="C2164" s="228"/>
      <c r="D2164" s="229"/>
      <c r="E2164" s="230"/>
      <c r="F2164" s="229"/>
      <c r="G2164" s="117"/>
      <c r="H2164" s="231">
        <f t="shared" si="68"/>
        <v>0</v>
      </c>
      <c r="I2164" s="117"/>
    </row>
    <row r="2165" spans="1:9" x14ac:dyDescent="0.3">
      <c r="A2165" s="227"/>
      <c r="B2165" s="176" t="e">
        <f t="shared" si="67"/>
        <v>#N/A</v>
      </c>
      <c r="C2165" s="228"/>
      <c r="D2165" s="229"/>
      <c r="E2165" s="230"/>
      <c r="F2165" s="229"/>
      <c r="G2165" s="117"/>
      <c r="H2165" s="231">
        <f t="shared" si="68"/>
        <v>0</v>
      </c>
      <c r="I2165" s="117"/>
    </row>
    <row r="2166" spans="1:9" x14ac:dyDescent="0.3">
      <c r="A2166" s="227"/>
      <c r="B2166" s="176" t="e">
        <f t="shared" si="67"/>
        <v>#N/A</v>
      </c>
      <c r="C2166" s="228"/>
      <c r="D2166" s="229"/>
      <c r="E2166" s="230"/>
      <c r="F2166" s="229"/>
      <c r="G2166" s="117"/>
      <c r="H2166" s="231">
        <f t="shared" si="68"/>
        <v>0</v>
      </c>
      <c r="I2166" s="117"/>
    </row>
    <row r="2167" spans="1:9" x14ac:dyDescent="0.3">
      <c r="A2167" s="227"/>
      <c r="B2167" s="176" t="e">
        <f t="shared" si="67"/>
        <v>#N/A</v>
      </c>
      <c r="C2167" s="228"/>
      <c r="D2167" s="229"/>
      <c r="E2167" s="230"/>
      <c r="F2167" s="229"/>
      <c r="G2167" s="117"/>
      <c r="H2167" s="231">
        <f t="shared" si="68"/>
        <v>0</v>
      </c>
      <c r="I2167" s="117"/>
    </row>
    <row r="2168" spans="1:9" x14ac:dyDescent="0.3">
      <c r="A2168" s="227"/>
      <c r="B2168" s="176" t="e">
        <f t="shared" si="67"/>
        <v>#N/A</v>
      </c>
      <c r="C2168" s="228"/>
      <c r="D2168" s="229"/>
      <c r="E2168" s="230"/>
      <c r="F2168" s="229"/>
      <c r="G2168" s="117"/>
      <c r="H2168" s="231">
        <f t="shared" si="68"/>
        <v>0</v>
      </c>
      <c r="I2168" s="117"/>
    </row>
    <row r="2169" spans="1:9" x14ac:dyDescent="0.3">
      <c r="A2169" s="227"/>
      <c r="B2169" s="176" t="e">
        <f t="shared" si="67"/>
        <v>#N/A</v>
      </c>
      <c r="C2169" s="228"/>
      <c r="D2169" s="229"/>
      <c r="E2169" s="230"/>
      <c r="F2169" s="229"/>
      <c r="G2169" s="117"/>
      <c r="H2169" s="231">
        <f t="shared" si="68"/>
        <v>0</v>
      </c>
      <c r="I2169" s="117"/>
    </row>
    <row r="2170" spans="1:9" x14ac:dyDescent="0.3">
      <c r="A2170" s="227"/>
      <c r="B2170" s="176" t="e">
        <f t="shared" si="67"/>
        <v>#N/A</v>
      </c>
      <c r="C2170" s="228"/>
      <c r="D2170" s="229"/>
      <c r="E2170" s="230"/>
      <c r="F2170" s="229"/>
      <c r="G2170" s="117"/>
      <c r="H2170" s="231">
        <f t="shared" si="68"/>
        <v>0</v>
      </c>
      <c r="I2170" s="117"/>
    </row>
    <row r="2171" spans="1:9" x14ac:dyDescent="0.3">
      <c r="A2171" s="227"/>
      <c r="B2171" s="176" t="e">
        <f t="shared" si="67"/>
        <v>#N/A</v>
      </c>
      <c r="C2171" s="228"/>
      <c r="D2171" s="229"/>
      <c r="E2171" s="230"/>
      <c r="F2171" s="229"/>
      <c r="G2171" s="117"/>
      <c r="H2171" s="231">
        <f t="shared" si="68"/>
        <v>0</v>
      </c>
      <c r="I2171" s="117"/>
    </row>
    <row r="2172" spans="1:9" x14ac:dyDescent="0.3">
      <c r="A2172" s="227"/>
      <c r="B2172" s="176" t="e">
        <f t="shared" si="67"/>
        <v>#N/A</v>
      </c>
      <c r="C2172" s="228"/>
      <c r="D2172" s="229"/>
      <c r="E2172" s="230"/>
      <c r="F2172" s="229"/>
      <c r="G2172" s="117"/>
      <c r="H2172" s="231">
        <f t="shared" si="68"/>
        <v>0</v>
      </c>
      <c r="I2172" s="117"/>
    </row>
    <row r="2173" spans="1:9" x14ac:dyDescent="0.3">
      <c r="A2173" s="227"/>
      <c r="B2173" s="176" t="e">
        <f t="shared" si="67"/>
        <v>#N/A</v>
      </c>
      <c r="C2173" s="228"/>
      <c r="D2173" s="229"/>
      <c r="E2173" s="230"/>
      <c r="F2173" s="229"/>
      <c r="G2173" s="117"/>
      <c r="H2173" s="231">
        <f t="shared" si="68"/>
        <v>0</v>
      </c>
      <c r="I2173" s="117"/>
    </row>
    <row r="2174" spans="1:9" x14ac:dyDescent="0.3">
      <c r="A2174" s="227"/>
      <c r="B2174" s="176" t="e">
        <f t="shared" si="67"/>
        <v>#N/A</v>
      </c>
      <c r="C2174" s="228"/>
      <c r="D2174" s="229"/>
      <c r="E2174" s="230"/>
      <c r="F2174" s="229"/>
      <c r="G2174" s="117"/>
      <c r="H2174" s="231">
        <f t="shared" si="68"/>
        <v>0</v>
      </c>
      <c r="I2174" s="117"/>
    </row>
    <row r="2175" spans="1:9" x14ac:dyDescent="0.3">
      <c r="A2175" s="227"/>
      <c r="B2175" s="176" t="e">
        <f t="shared" si="67"/>
        <v>#N/A</v>
      </c>
      <c r="C2175" s="228"/>
      <c r="D2175" s="229"/>
      <c r="E2175" s="230"/>
      <c r="F2175" s="229"/>
      <c r="G2175" s="117"/>
      <c r="H2175" s="231">
        <f t="shared" si="68"/>
        <v>0</v>
      </c>
      <c r="I2175" s="117"/>
    </row>
    <row r="2176" spans="1:9" x14ac:dyDescent="0.3">
      <c r="A2176" s="227"/>
      <c r="B2176" s="176" t="e">
        <f t="shared" si="67"/>
        <v>#N/A</v>
      </c>
      <c r="C2176" s="228"/>
      <c r="D2176" s="229"/>
      <c r="E2176" s="230"/>
      <c r="F2176" s="229"/>
      <c r="G2176" s="117"/>
      <c r="H2176" s="231">
        <f t="shared" si="68"/>
        <v>0</v>
      </c>
      <c r="I2176" s="117"/>
    </row>
    <row r="2177" spans="1:9" x14ac:dyDescent="0.3">
      <c r="A2177" s="227"/>
      <c r="B2177" s="176" t="e">
        <f t="shared" si="67"/>
        <v>#N/A</v>
      </c>
      <c r="C2177" s="228"/>
      <c r="D2177" s="229"/>
      <c r="E2177" s="230"/>
      <c r="F2177" s="229"/>
      <c r="G2177" s="117"/>
      <c r="H2177" s="231">
        <f t="shared" si="68"/>
        <v>0</v>
      </c>
      <c r="I2177" s="117"/>
    </row>
    <row r="2178" spans="1:9" x14ac:dyDescent="0.3">
      <c r="A2178" s="227"/>
      <c r="B2178" s="176" t="e">
        <f t="shared" si="67"/>
        <v>#N/A</v>
      </c>
      <c r="C2178" s="228"/>
      <c r="D2178" s="229"/>
      <c r="E2178" s="230"/>
      <c r="F2178" s="229"/>
      <c r="G2178" s="117"/>
      <c r="H2178" s="231">
        <f t="shared" si="68"/>
        <v>0</v>
      </c>
      <c r="I2178" s="117"/>
    </row>
    <row r="2179" spans="1:9" x14ac:dyDescent="0.3">
      <c r="A2179" s="227"/>
      <c r="B2179" s="176" t="e">
        <f t="shared" si="67"/>
        <v>#N/A</v>
      </c>
      <c r="C2179" s="228"/>
      <c r="D2179" s="229"/>
      <c r="E2179" s="230"/>
      <c r="F2179" s="229"/>
      <c r="G2179" s="117"/>
      <c r="H2179" s="231">
        <f t="shared" si="68"/>
        <v>0</v>
      </c>
      <c r="I2179" s="117"/>
    </row>
    <row r="2180" spans="1:9" x14ac:dyDescent="0.3">
      <c r="A2180" s="227"/>
      <c r="B2180" s="176" t="e">
        <f t="shared" si="67"/>
        <v>#N/A</v>
      </c>
      <c r="C2180" s="228"/>
      <c r="D2180" s="229"/>
      <c r="E2180" s="230"/>
      <c r="F2180" s="229"/>
      <c r="G2180" s="117"/>
      <c r="H2180" s="231">
        <f t="shared" si="68"/>
        <v>0</v>
      </c>
      <c r="I2180" s="117"/>
    </row>
    <row r="2181" spans="1:9" x14ac:dyDescent="0.3">
      <c r="A2181" s="227"/>
      <c r="B2181" s="176" t="e">
        <f t="shared" si="67"/>
        <v>#N/A</v>
      </c>
      <c r="C2181" s="228"/>
      <c r="D2181" s="229"/>
      <c r="E2181" s="230"/>
      <c r="F2181" s="229"/>
      <c r="G2181" s="117"/>
      <c r="H2181" s="231">
        <f t="shared" si="68"/>
        <v>0</v>
      </c>
      <c r="I2181" s="117"/>
    </row>
    <row r="2182" spans="1:9" x14ac:dyDescent="0.3">
      <c r="A2182" s="227"/>
      <c r="B2182" s="176" t="e">
        <f t="shared" si="67"/>
        <v>#N/A</v>
      </c>
      <c r="C2182" s="228"/>
      <c r="D2182" s="229"/>
      <c r="E2182" s="230"/>
      <c r="F2182" s="229"/>
      <c r="G2182" s="117"/>
      <c r="H2182" s="231">
        <f t="shared" si="68"/>
        <v>0</v>
      </c>
      <c r="I2182" s="117"/>
    </row>
    <row r="2183" spans="1:9" x14ac:dyDescent="0.3">
      <c r="A2183" s="227"/>
      <c r="B2183" s="176" t="e">
        <f t="shared" ref="B2183:B2246" si="69">LOOKUP(A2183,podpolozky2,nazvypodpoloziek2)</f>
        <v>#N/A</v>
      </c>
      <c r="C2183" s="228"/>
      <c r="D2183" s="229"/>
      <c r="E2183" s="230"/>
      <c r="F2183" s="229"/>
      <c r="G2183" s="117"/>
      <c r="H2183" s="231">
        <f t="shared" ref="H2183:H2246" si="70">G2183-I2183</f>
        <v>0</v>
      </c>
      <c r="I2183" s="117"/>
    </row>
    <row r="2184" spans="1:9" x14ac:dyDescent="0.3">
      <c r="A2184" s="227"/>
      <c r="B2184" s="176" t="e">
        <f t="shared" si="69"/>
        <v>#N/A</v>
      </c>
      <c r="C2184" s="228"/>
      <c r="D2184" s="229"/>
      <c r="E2184" s="230"/>
      <c r="F2184" s="229"/>
      <c r="G2184" s="117"/>
      <c r="H2184" s="231">
        <f t="shared" si="70"/>
        <v>0</v>
      </c>
      <c r="I2184" s="117"/>
    </row>
    <row r="2185" spans="1:9" x14ac:dyDescent="0.3">
      <c r="A2185" s="227"/>
      <c r="B2185" s="176" t="e">
        <f t="shared" si="69"/>
        <v>#N/A</v>
      </c>
      <c r="C2185" s="228"/>
      <c r="D2185" s="229"/>
      <c r="E2185" s="230"/>
      <c r="F2185" s="229"/>
      <c r="G2185" s="117"/>
      <c r="H2185" s="231">
        <f t="shared" si="70"/>
        <v>0</v>
      </c>
      <c r="I2185" s="117"/>
    </row>
    <row r="2186" spans="1:9" x14ac:dyDescent="0.3">
      <c r="A2186" s="227"/>
      <c r="B2186" s="176" t="e">
        <f t="shared" si="69"/>
        <v>#N/A</v>
      </c>
      <c r="C2186" s="228"/>
      <c r="D2186" s="229"/>
      <c r="E2186" s="230"/>
      <c r="F2186" s="229"/>
      <c r="G2186" s="117"/>
      <c r="H2186" s="231">
        <f t="shared" si="70"/>
        <v>0</v>
      </c>
      <c r="I2186" s="117"/>
    </row>
    <row r="2187" spans="1:9" x14ac:dyDescent="0.3">
      <c r="A2187" s="227"/>
      <c r="B2187" s="176" t="e">
        <f t="shared" si="69"/>
        <v>#N/A</v>
      </c>
      <c r="C2187" s="228"/>
      <c r="D2187" s="229"/>
      <c r="E2187" s="230"/>
      <c r="F2187" s="229"/>
      <c r="G2187" s="117"/>
      <c r="H2187" s="231">
        <f t="shared" si="70"/>
        <v>0</v>
      </c>
      <c r="I2187" s="117"/>
    </row>
    <row r="2188" spans="1:9" x14ac:dyDescent="0.3">
      <c r="A2188" s="227"/>
      <c r="B2188" s="176" t="e">
        <f t="shared" si="69"/>
        <v>#N/A</v>
      </c>
      <c r="C2188" s="228"/>
      <c r="D2188" s="229"/>
      <c r="E2188" s="230"/>
      <c r="F2188" s="229"/>
      <c r="G2188" s="117"/>
      <c r="H2188" s="231">
        <f t="shared" si="70"/>
        <v>0</v>
      </c>
      <c r="I2188" s="117"/>
    </row>
    <row r="2189" spans="1:9" x14ac:dyDescent="0.3">
      <c r="A2189" s="227"/>
      <c r="B2189" s="176" t="e">
        <f t="shared" si="69"/>
        <v>#N/A</v>
      </c>
      <c r="C2189" s="228"/>
      <c r="D2189" s="229"/>
      <c r="E2189" s="230"/>
      <c r="F2189" s="229"/>
      <c r="G2189" s="117"/>
      <c r="H2189" s="231">
        <f t="shared" si="70"/>
        <v>0</v>
      </c>
      <c r="I2189" s="117"/>
    </row>
    <row r="2190" spans="1:9" x14ac:dyDescent="0.3">
      <c r="A2190" s="227"/>
      <c r="B2190" s="176" t="e">
        <f t="shared" si="69"/>
        <v>#N/A</v>
      </c>
      <c r="C2190" s="228"/>
      <c r="D2190" s="229"/>
      <c r="E2190" s="230"/>
      <c r="F2190" s="229"/>
      <c r="G2190" s="117"/>
      <c r="H2190" s="231">
        <f t="shared" si="70"/>
        <v>0</v>
      </c>
      <c r="I2190" s="117"/>
    </row>
    <row r="2191" spans="1:9" x14ac:dyDescent="0.3">
      <c r="A2191" s="227"/>
      <c r="B2191" s="176" t="e">
        <f t="shared" si="69"/>
        <v>#N/A</v>
      </c>
      <c r="C2191" s="228"/>
      <c r="D2191" s="229"/>
      <c r="E2191" s="230"/>
      <c r="F2191" s="229"/>
      <c r="G2191" s="117"/>
      <c r="H2191" s="231">
        <f t="shared" si="70"/>
        <v>0</v>
      </c>
      <c r="I2191" s="117"/>
    </row>
    <row r="2192" spans="1:9" x14ac:dyDescent="0.3">
      <c r="A2192" s="227"/>
      <c r="B2192" s="176" t="e">
        <f t="shared" si="69"/>
        <v>#N/A</v>
      </c>
      <c r="C2192" s="228"/>
      <c r="D2192" s="229"/>
      <c r="E2192" s="230"/>
      <c r="F2192" s="229"/>
      <c r="G2192" s="117"/>
      <c r="H2192" s="231">
        <f t="shared" si="70"/>
        <v>0</v>
      </c>
      <c r="I2192" s="117"/>
    </row>
    <row r="2193" spans="1:9" x14ac:dyDescent="0.3">
      <c r="A2193" s="227"/>
      <c r="B2193" s="176" t="e">
        <f t="shared" si="69"/>
        <v>#N/A</v>
      </c>
      <c r="C2193" s="228"/>
      <c r="D2193" s="229"/>
      <c r="E2193" s="230"/>
      <c r="F2193" s="229"/>
      <c r="G2193" s="117"/>
      <c r="H2193" s="231">
        <f t="shared" si="70"/>
        <v>0</v>
      </c>
      <c r="I2193" s="117"/>
    </row>
    <row r="2194" spans="1:9" x14ac:dyDescent="0.3">
      <c r="A2194" s="227"/>
      <c r="B2194" s="176" t="e">
        <f t="shared" si="69"/>
        <v>#N/A</v>
      </c>
      <c r="C2194" s="228"/>
      <c r="D2194" s="229"/>
      <c r="E2194" s="230"/>
      <c r="F2194" s="229"/>
      <c r="G2194" s="117"/>
      <c r="H2194" s="231">
        <f t="shared" si="70"/>
        <v>0</v>
      </c>
      <c r="I2194" s="117"/>
    </row>
    <row r="2195" spans="1:9" x14ac:dyDescent="0.3">
      <c r="A2195" s="227"/>
      <c r="B2195" s="176" t="e">
        <f t="shared" si="69"/>
        <v>#N/A</v>
      </c>
      <c r="C2195" s="228"/>
      <c r="D2195" s="229"/>
      <c r="E2195" s="230"/>
      <c r="F2195" s="229"/>
      <c r="G2195" s="117"/>
      <c r="H2195" s="231">
        <f t="shared" si="70"/>
        <v>0</v>
      </c>
      <c r="I2195" s="117"/>
    </row>
    <row r="2196" spans="1:9" x14ac:dyDescent="0.3">
      <c r="A2196" s="227"/>
      <c r="B2196" s="176" t="e">
        <f t="shared" si="69"/>
        <v>#N/A</v>
      </c>
      <c r="C2196" s="228"/>
      <c r="D2196" s="229"/>
      <c r="E2196" s="230"/>
      <c r="F2196" s="229"/>
      <c r="G2196" s="117"/>
      <c r="H2196" s="231">
        <f t="shared" si="70"/>
        <v>0</v>
      </c>
      <c r="I2196" s="117"/>
    </row>
    <row r="2197" spans="1:9" x14ac:dyDescent="0.3">
      <c r="A2197" s="227"/>
      <c r="B2197" s="176" t="e">
        <f t="shared" si="69"/>
        <v>#N/A</v>
      </c>
      <c r="C2197" s="228"/>
      <c r="D2197" s="229"/>
      <c r="E2197" s="230"/>
      <c r="F2197" s="229"/>
      <c r="G2197" s="117"/>
      <c r="H2197" s="231">
        <f t="shared" si="70"/>
        <v>0</v>
      </c>
      <c r="I2197" s="117"/>
    </row>
    <row r="2198" spans="1:9" x14ac:dyDescent="0.3">
      <c r="A2198" s="227"/>
      <c r="B2198" s="176" t="e">
        <f t="shared" si="69"/>
        <v>#N/A</v>
      </c>
      <c r="C2198" s="228"/>
      <c r="D2198" s="229"/>
      <c r="E2198" s="230"/>
      <c r="F2198" s="229"/>
      <c r="G2198" s="117"/>
      <c r="H2198" s="231">
        <f t="shared" si="70"/>
        <v>0</v>
      </c>
      <c r="I2198" s="117"/>
    </row>
    <row r="2199" spans="1:9" x14ac:dyDescent="0.3">
      <c r="A2199" s="227"/>
      <c r="B2199" s="176" t="e">
        <f t="shared" si="69"/>
        <v>#N/A</v>
      </c>
      <c r="C2199" s="228"/>
      <c r="D2199" s="229"/>
      <c r="E2199" s="230"/>
      <c r="F2199" s="229"/>
      <c r="G2199" s="117"/>
      <c r="H2199" s="231">
        <f t="shared" si="70"/>
        <v>0</v>
      </c>
      <c r="I2199" s="117"/>
    </row>
    <row r="2200" spans="1:9" x14ac:dyDescent="0.3">
      <c r="A2200" s="227"/>
      <c r="B2200" s="176" t="e">
        <f t="shared" si="69"/>
        <v>#N/A</v>
      </c>
      <c r="C2200" s="228"/>
      <c r="D2200" s="229"/>
      <c r="E2200" s="230"/>
      <c r="F2200" s="229"/>
      <c r="G2200" s="117"/>
      <c r="H2200" s="231">
        <f t="shared" si="70"/>
        <v>0</v>
      </c>
      <c r="I2200" s="117"/>
    </row>
    <row r="2201" spans="1:9" x14ac:dyDescent="0.3">
      <c r="A2201" s="227"/>
      <c r="B2201" s="176" t="e">
        <f t="shared" si="69"/>
        <v>#N/A</v>
      </c>
      <c r="C2201" s="228"/>
      <c r="D2201" s="229"/>
      <c r="E2201" s="230"/>
      <c r="F2201" s="229"/>
      <c r="G2201" s="117"/>
      <c r="H2201" s="231">
        <f t="shared" si="70"/>
        <v>0</v>
      </c>
      <c r="I2201" s="117"/>
    </row>
    <row r="2202" spans="1:9" x14ac:dyDescent="0.3">
      <c r="A2202" s="227"/>
      <c r="B2202" s="176" t="e">
        <f t="shared" si="69"/>
        <v>#N/A</v>
      </c>
      <c r="C2202" s="228"/>
      <c r="D2202" s="229"/>
      <c r="E2202" s="230"/>
      <c r="F2202" s="229"/>
      <c r="G2202" s="117"/>
      <c r="H2202" s="231">
        <f t="shared" si="70"/>
        <v>0</v>
      </c>
      <c r="I2202" s="117"/>
    </row>
    <row r="2203" spans="1:9" x14ac:dyDescent="0.3">
      <c r="A2203" s="227"/>
      <c r="B2203" s="176" t="e">
        <f t="shared" si="69"/>
        <v>#N/A</v>
      </c>
      <c r="C2203" s="228"/>
      <c r="D2203" s="229"/>
      <c r="E2203" s="230"/>
      <c r="F2203" s="229"/>
      <c r="G2203" s="117"/>
      <c r="H2203" s="231">
        <f t="shared" si="70"/>
        <v>0</v>
      </c>
      <c r="I2203" s="117"/>
    </row>
    <row r="2204" spans="1:9" x14ac:dyDescent="0.3">
      <c r="A2204" s="227"/>
      <c r="B2204" s="176" t="e">
        <f t="shared" si="69"/>
        <v>#N/A</v>
      </c>
      <c r="C2204" s="228"/>
      <c r="D2204" s="229"/>
      <c r="E2204" s="230"/>
      <c r="F2204" s="229"/>
      <c r="G2204" s="117"/>
      <c r="H2204" s="231">
        <f t="shared" si="70"/>
        <v>0</v>
      </c>
      <c r="I2204" s="117"/>
    </row>
    <row r="2205" spans="1:9" x14ac:dyDescent="0.3">
      <c r="A2205" s="227"/>
      <c r="B2205" s="176" t="e">
        <f t="shared" si="69"/>
        <v>#N/A</v>
      </c>
      <c r="C2205" s="228"/>
      <c r="D2205" s="229"/>
      <c r="E2205" s="230"/>
      <c r="F2205" s="229"/>
      <c r="G2205" s="117"/>
      <c r="H2205" s="231">
        <f t="shared" si="70"/>
        <v>0</v>
      </c>
      <c r="I2205" s="117"/>
    </row>
    <row r="2206" spans="1:9" x14ac:dyDescent="0.3">
      <c r="A2206" s="227"/>
      <c r="B2206" s="176" t="e">
        <f t="shared" si="69"/>
        <v>#N/A</v>
      </c>
      <c r="C2206" s="228"/>
      <c r="D2206" s="229"/>
      <c r="E2206" s="230"/>
      <c r="F2206" s="229"/>
      <c r="G2206" s="117"/>
      <c r="H2206" s="231">
        <f t="shared" si="70"/>
        <v>0</v>
      </c>
      <c r="I2206" s="117"/>
    </row>
    <row r="2207" spans="1:9" x14ac:dyDescent="0.3">
      <c r="A2207" s="227"/>
      <c r="B2207" s="176" t="e">
        <f t="shared" si="69"/>
        <v>#N/A</v>
      </c>
      <c r="C2207" s="228"/>
      <c r="D2207" s="229"/>
      <c r="E2207" s="230"/>
      <c r="F2207" s="229"/>
      <c r="G2207" s="117"/>
      <c r="H2207" s="231">
        <f t="shared" si="70"/>
        <v>0</v>
      </c>
      <c r="I2207" s="117"/>
    </row>
    <row r="2208" spans="1:9" x14ac:dyDescent="0.3">
      <c r="A2208" s="227"/>
      <c r="B2208" s="176" t="e">
        <f t="shared" si="69"/>
        <v>#N/A</v>
      </c>
      <c r="C2208" s="228"/>
      <c r="D2208" s="229"/>
      <c r="E2208" s="230"/>
      <c r="F2208" s="229"/>
      <c r="G2208" s="117"/>
      <c r="H2208" s="231">
        <f t="shared" si="70"/>
        <v>0</v>
      </c>
      <c r="I2208" s="117"/>
    </row>
    <row r="2209" spans="1:9" x14ac:dyDescent="0.3">
      <c r="A2209" s="227"/>
      <c r="B2209" s="176" t="e">
        <f t="shared" si="69"/>
        <v>#N/A</v>
      </c>
      <c r="C2209" s="228"/>
      <c r="D2209" s="229"/>
      <c r="E2209" s="230"/>
      <c r="F2209" s="229"/>
      <c r="G2209" s="117"/>
      <c r="H2209" s="231">
        <f t="shared" si="70"/>
        <v>0</v>
      </c>
      <c r="I2209" s="117"/>
    </row>
    <row r="2210" spans="1:9" x14ac:dyDescent="0.3">
      <c r="A2210" s="227"/>
      <c r="B2210" s="176" t="e">
        <f t="shared" si="69"/>
        <v>#N/A</v>
      </c>
      <c r="C2210" s="228"/>
      <c r="D2210" s="229"/>
      <c r="E2210" s="230"/>
      <c r="F2210" s="229"/>
      <c r="G2210" s="117"/>
      <c r="H2210" s="231">
        <f t="shared" si="70"/>
        <v>0</v>
      </c>
      <c r="I2210" s="117"/>
    </row>
    <row r="2211" spans="1:9" x14ac:dyDescent="0.3">
      <c r="A2211" s="227"/>
      <c r="B2211" s="176" t="e">
        <f t="shared" si="69"/>
        <v>#N/A</v>
      </c>
      <c r="C2211" s="228"/>
      <c r="D2211" s="229"/>
      <c r="E2211" s="230"/>
      <c r="F2211" s="229"/>
      <c r="G2211" s="117"/>
      <c r="H2211" s="231">
        <f t="shared" si="70"/>
        <v>0</v>
      </c>
      <c r="I2211" s="117"/>
    </row>
    <row r="2212" spans="1:9" x14ac:dyDescent="0.3">
      <c r="A2212" s="227"/>
      <c r="B2212" s="176" t="e">
        <f t="shared" si="69"/>
        <v>#N/A</v>
      </c>
      <c r="C2212" s="228"/>
      <c r="D2212" s="229"/>
      <c r="E2212" s="230"/>
      <c r="F2212" s="229"/>
      <c r="G2212" s="117"/>
      <c r="H2212" s="231">
        <f t="shared" si="70"/>
        <v>0</v>
      </c>
      <c r="I2212" s="117"/>
    </row>
    <row r="2213" spans="1:9" x14ac:dyDescent="0.3">
      <c r="A2213" s="227"/>
      <c r="B2213" s="176" t="e">
        <f t="shared" si="69"/>
        <v>#N/A</v>
      </c>
      <c r="C2213" s="228"/>
      <c r="D2213" s="229"/>
      <c r="E2213" s="230"/>
      <c r="F2213" s="229"/>
      <c r="G2213" s="117"/>
      <c r="H2213" s="231">
        <f t="shared" si="70"/>
        <v>0</v>
      </c>
      <c r="I2213" s="117"/>
    </row>
    <row r="2214" spans="1:9" x14ac:dyDescent="0.3">
      <c r="A2214" s="227"/>
      <c r="B2214" s="176" t="e">
        <f t="shared" si="69"/>
        <v>#N/A</v>
      </c>
      <c r="C2214" s="228"/>
      <c r="D2214" s="229"/>
      <c r="E2214" s="230"/>
      <c r="F2214" s="229"/>
      <c r="G2214" s="117"/>
      <c r="H2214" s="231">
        <f t="shared" si="70"/>
        <v>0</v>
      </c>
      <c r="I2214" s="117"/>
    </row>
    <row r="2215" spans="1:9" x14ac:dyDescent="0.3">
      <c r="A2215" s="227"/>
      <c r="B2215" s="176" t="e">
        <f t="shared" si="69"/>
        <v>#N/A</v>
      </c>
      <c r="C2215" s="228"/>
      <c r="D2215" s="229"/>
      <c r="E2215" s="230"/>
      <c r="F2215" s="229"/>
      <c r="G2215" s="117"/>
      <c r="H2215" s="231">
        <f t="shared" si="70"/>
        <v>0</v>
      </c>
      <c r="I2215" s="117"/>
    </row>
    <row r="2216" spans="1:9" x14ac:dyDescent="0.3">
      <c r="A2216" s="227"/>
      <c r="B2216" s="176" t="e">
        <f t="shared" si="69"/>
        <v>#N/A</v>
      </c>
      <c r="C2216" s="228"/>
      <c r="D2216" s="229"/>
      <c r="E2216" s="230"/>
      <c r="F2216" s="229"/>
      <c r="G2216" s="117"/>
      <c r="H2216" s="231">
        <f t="shared" si="70"/>
        <v>0</v>
      </c>
      <c r="I2216" s="117"/>
    </row>
    <row r="2217" spans="1:9" x14ac:dyDescent="0.3">
      <c r="A2217" s="227"/>
      <c r="B2217" s="176" t="e">
        <f t="shared" si="69"/>
        <v>#N/A</v>
      </c>
      <c r="C2217" s="228"/>
      <c r="D2217" s="229"/>
      <c r="E2217" s="230"/>
      <c r="F2217" s="229"/>
      <c r="G2217" s="117"/>
      <c r="H2217" s="231">
        <f t="shared" si="70"/>
        <v>0</v>
      </c>
      <c r="I2217" s="117"/>
    </row>
    <row r="2218" spans="1:9" x14ac:dyDescent="0.3">
      <c r="A2218" s="227"/>
      <c r="B2218" s="176" t="e">
        <f t="shared" si="69"/>
        <v>#N/A</v>
      </c>
      <c r="C2218" s="228"/>
      <c r="D2218" s="229"/>
      <c r="E2218" s="230"/>
      <c r="F2218" s="229"/>
      <c r="G2218" s="117"/>
      <c r="H2218" s="231">
        <f t="shared" si="70"/>
        <v>0</v>
      </c>
      <c r="I2218" s="117"/>
    </row>
    <row r="2219" spans="1:9" x14ac:dyDescent="0.3">
      <c r="A2219" s="227"/>
      <c r="B2219" s="176" t="e">
        <f t="shared" si="69"/>
        <v>#N/A</v>
      </c>
      <c r="C2219" s="228"/>
      <c r="D2219" s="229"/>
      <c r="E2219" s="230"/>
      <c r="F2219" s="229"/>
      <c r="G2219" s="117"/>
      <c r="H2219" s="231">
        <f t="shared" si="70"/>
        <v>0</v>
      </c>
      <c r="I2219" s="117"/>
    </row>
    <row r="2220" spans="1:9" x14ac:dyDescent="0.3">
      <c r="A2220" s="227"/>
      <c r="B2220" s="176" t="e">
        <f t="shared" si="69"/>
        <v>#N/A</v>
      </c>
      <c r="C2220" s="228"/>
      <c r="D2220" s="229"/>
      <c r="E2220" s="230"/>
      <c r="F2220" s="229"/>
      <c r="G2220" s="117"/>
      <c r="H2220" s="231">
        <f t="shared" si="70"/>
        <v>0</v>
      </c>
      <c r="I2220" s="117"/>
    </row>
    <row r="2221" spans="1:9" x14ac:dyDescent="0.3">
      <c r="A2221" s="227"/>
      <c r="B2221" s="176" t="e">
        <f t="shared" si="69"/>
        <v>#N/A</v>
      </c>
      <c r="C2221" s="228"/>
      <c r="D2221" s="229"/>
      <c r="E2221" s="230"/>
      <c r="F2221" s="229"/>
      <c r="G2221" s="117"/>
      <c r="H2221" s="231">
        <f t="shared" si="70"/>
        <v>0</v>
      </c>
      <c r="I2221" s="117"/>
    </row>
    <row r="2222" spans="1:9" x14ac:dyDescent="0.3">
      <c r="A2222" s="227"/>
      <c r="B2222" s="176" t="e">
        <f t="shared" si="69"/>
        <v>#N/A</v>
      </c>
      <c r="C2222" s="228"/>
      <c r="D2222" s="229"/>
      <c r="E2222" s="230"/>
      <c r="F2222" s="229"/>
      <c r="G2222" s="117"/>
      <c r="H2222" s="231">
        <f t="shared" si="70"/>
        <v>0</v>
      </c>
      <c r="I2222" s="117"/>
    </row>
    <row r="2223" spans="1:9" x14ac:dyDescent="0.3">
      <c r="A2223" s="227"/>
      <c r="B2223" s="176" t="e">
        <f t="shared" si="69"/>
        <v>#N/A</v>
      </c>
      <c r="C2223" s="228"/>
      <c r="D2223" s="229"/>
      <c r="E2223" s="230"/>
      <c r="F2223" s="229"/>
      <c r="G2223" s="117"/>
      <c r="H2223" s="231">
        <f t="shared" si="70"/>
        <v>0</v>
      </c>
      <c r="I2223" s="117"/>
    </row>
    <row r="2224" spans="1:9" x14ac:dyDescent="0.3">
      <c r="A2224" s="227"/>
      <c r="B2224" s="176" t="e">
        <f t="shared" si="69"/>
        <v>#N/A</v>
      </c>
      <c r="C2224" s="228"/>
      <c r="D2224" s="229"/>
      <c r="E2224" s="230"/>
      <c r="F2224" s="229"/>
      <c r="G2224" s="117"/>
      <c r="H2224" s="231">
        <f t="shared" si="70"/>
        <v>0</v>
      </c>
      <c r="I2224" s="117"/>
    </row>
    <row r="2225" spans="1:9" x14ac:dyDescent="0.3">
      <c r="A2225" s="227"/>
      <c r="B2225" s="176" t="e">
        <f t="shared" si="69"/>
        <v>#N/A</v>
      </c>
      <c r="C2225" s="228"/>
      <c r="D2225" s="229"/>
      <c r="E2225" s="230"/>
      <c r="F2225" s="229"/>
      <c r="G2225" s="117"/>
      <c r="H2225" s="231">
        <f t="shared" si="70"/>
        <v>0</v>
      </c>
      <c r="I2225" s="117"/>
    </row>
    <row r="2226" spans="1:9" x14ac:dyDescent="0.3">
      <c r="A2226" s="227"/>
      <c r="B2226" s="176" t="e">
        <f t="shared" si="69"/>
        <v>#N/A</v>
      </c>
      <c r="C2226" s="228"/>
      <c r="D2226" s="229"/>
      <c r="E2226" s="230"/>
      <c r="F2226" s="229"/>
      <c r="G2226" s="117"/>
      <c r="H2226" s="231">
        <f t="shared" si="70"/>
        <v>0</v>
      </c>
      <c r="I2226" s="117"/>
    </row>
    <row r="2227" spans="1:9" x14ac:dyDescent="0.3">
      <c r="A2227" s="227"/>
      <c r="B2227" s="176" t="e">
        <f t="shared" si="69"/>
        <v>#N/A</v>
      </c>
      <c r="C2227" s="228"/>
      <c r="D2227" s="229"/>
      <c r="E2227" s="230"/>
      <c r="F2227" s="229"/>
      <c r="G2227" s="117"/>
      <c r="H2227" s="231">
        <f t="shared" si="70"/>
        <v>0</v>
      </c>
      <c r="I2227" s="117"/>
    </row>
    <row r="2228" spans="1:9" x14ac:dyDescent="0.3">
      <c r="A2228" s="227"/>
      <c r="B2228" s="176" t="e">
        <f t="shared" si="69"/>
        <v>#N/A</v>
      </c>
      <c r="C2228" s="228"/>
      <c r="D2228" s="229"/>
      <c r="E2228" s="230"/>
      <c r="F2228" s="229"/>
      <c r="G2228" s="117"/>
      <c r="H2228" s="231">
        <f t="shared" si="70"/>
        <v>0</v>
      </c>
      <c r="I2228" s="117"/>
    </row>
    <row r="2229" spans="1:9" x14ac:dyDescent="0.3">
      <c r="A2229" s="227"/>
      <c r="B2229" s="176" t="e">
        <f t="shared" si="69"/>
        <v>#N/A</v>
      </c>
      <c r="C2229" s="228"/>
      <c r="D2229" s="229"/>
      <c r="E2229" s="230"/>
      <c r="F2229" s="229"/>
      <c r="G2229" s="117"/>
      <c r="H2229" s="231">
        <f t="shared" si="70"/>
        <v>0</v>
      </c>
      <c r="I2229" s="117"/>
    </row>
    <row r="2230" spans="1:9" x14ac:dyDescent="0.3">
      <c r="A2230" s="227"/>
      <c r="B2230" s="176" t="e">
        <f t="shared" si="69"/>
        <v>#N/A</v>
      </c>
      <c r="C2230" s="228"/>
      <c r="D2230" s="229"/>
      <c r="E2230" s="230"/>
      <c r="F2230" s="229"/>
      <c r="G2230" s="117"/>
      <c r="H2230" s="231">
        <f t="shared" si="70"/>
        <v>0</v>
      </c>
      <c r="I2230" s="117"/>
    </row>
    <row r="2231" spans="1:9" x14ac:dyDescent="0.3">
      <c r="A2231" s="227"/>
      <c r="B2231" s="176" t="e">
        <f t="shared" si="69"/>
        <v>#N/A</v>
      </c>
      <c r="C2231" s="228"/>
      <c r="D2231" s="229"/>
      <c r="E2231" s="230"/>
      <c r="F2231" s="229"/>
      <c r="G2231" s="117"/>
      <c r="H2231" s="231">
        <f t="shared" si="70"/>
        <v>0</v>
      </c>
      <c r="I2231" s="117"/>
    </row>
    <row r="2232" spans="1:9" x14ac:dyDescent="0.3">
      <c r="A2232" s="227"/>
      <c r="B2232" s="176" t="e">
        <f t="shared" si="69"/>
        <v>#N/A</v>
      </c>
      <c r="C2232" s="228"/>
      <c r="D2232" s="229"/>
      <c r="E2232" s="230"/>
      <c r="F2232" s="229"/>
      <c r="G2232" s="117"/>
      <c r="H2232" s="231">
        <f t="shared" si="70"/>
        <v>0</v>
      </c>
      <c r="I2232" s="117"/>
    </row>
    <row r="2233" spans="1:9" x14ac:dyDescent="0.3">
      <c r="A2233" s="227"/>
      <c r="B2233" s="176" t="e">
        <f t="shared" si="69"/>
        <v>#N/A</v>
      </c>
      <c r="C2233" s="228"/>
      <c r="D2233" s="229"/>
      <c r="E2233" s="230"/>
      <c r="F2233" s="229"/>
      <c r="G2233" s="117"/>
      <c r="H2233" s="231">
        <f t="shared" si="70"/>
        <v>0</v>
      </c>
      <c r="I2233" s="117"/>
    </row>
    <row r="2234" spans="1:9" x14ac:dyDescent="0.3">
      <c r="A2234" s="227"/>
      <c r="B2234" s="176" t="e">
        <f t="shared" si="69"/>
        <v>#N/A</v>
      </c>
      <c r="C2234" s="228"/>
      <c r="D2234" s="229"/>
      <c r="E2234" s="230"/>
      <c r="F2234" s="229"/>
      <c r="G2234" s="117"/>
      <c r="H2234" s="231">
        <f t="shared" si="70"/>
        <v>0</v>
      </c>
      <c r="I2234" s="117"/>
    </row>
    <row r="2235" spans="1:9" x14ac:dyDescent="0.3">
      <c r="A2235" s="227"/>
      <c r="B2235" s="176" t="e">
        <f t="shared" si="69"/>
        <v>#N/A</v>
      </c>
      <c r="C2235" s="228"/>
      <c r="D2235" s="229"/>
      <c r="E2235" s="230"/>
      <c r="F2235" s="229"/>
      <c r="G2235" s="117"/>
      <c r="H2235" s="231">
        <f t="shared" si="70"/>
        <v>0</v>
      </c>
      <c r="I2235" s="117"/>
    </row>
    <row r="2236" spans="1:9" x14ac:dyDescent="0.3">
      <c r="A2236" s="227"/>
      <c r="B2236" s="176" t="e">
        <f t="shared" si="69"/>
        <v>#N/A</v>
      </c>
      <c r="C2236" s="228"/>
      <c r="D2236" s="229"/>
      <c r="E2236" s="230"/>
      <c r="F2236" s="229"/>
      <c r="G2236" s="117"/>
      <c r="H2236" s="231">
        <f t="shared" si="70"/>
        <v>0</v>
      </c>
      <c r="I2236" s="117"/>
    </row>
    <row r="2237" spans="1:9" x14ac:dyDescent="0.3">
      <c r="A2237" s="227"/>
      <c r="B2237" s="176" t="e">
        <f t="shared" si="69"/>
        <v>#N/A</v>
      </c>
      <c r="C2237" s="228"/>
      <c r="D2237" s="229"/>
      <c r="E2237" s="230"/>
      <c r="F2237" s="229"/>
      <c r="G2237" s="117"/>
      <c r="H2237" s="231">
        <f t="shared" si="70"/>
        <v>0</v>
      </c>
      <c r="I2237" s="117"/>
    </row>
    <row r="2238" spans="1:9" x14ac:dyDescent="0.3">
      <c r="A2238" s="227"/>
      <c r="B2238" s="176" t="e">
        <f t="shared" si="69"/>
        <v>#N/A</v>
      </c>
      <c r="C2238" s="228"/>
      <c r="D2238" s="229"/>
      <c r="E2238" s="230"/>
      <c r="F2238" s="229"/>
      <c r="G2238" s="117"/>
      <c r="H2238" s="231">
        <f t="shared" si="70"/>
        <v>0</v>
      </c>
      <c r="I2238" s="117"/>
    </row>
    <row r="2239" spans="1:9" x14ac:dyDescent="0.3">
      <c r="A2239" s="227"/>
      <c r="B2239" s="176" t="e">
        <f t="shared" si="69"/>
        <v>#N/A</v>
      </c>
      <c r="C2239" s="228"/>
      <c r="D2239" s="229"/>
      <c r="E2239" s="230"/>
      <c r="F2239" s="229"/>
      <c r="G2239" s="117"/>
      <c r="H2239" s="231">
        <f t="shared" si="70"/>
        <v>0</v>
      </c>
      <c r="I2239" s="117"/>
    </row>
    <row r="2240" spans="1:9" x14ac:dyDescent="0.3">
      <c r="A2240" s="227"/>
      <c r="B2240" s="176" t="e">
        <f t="shared" si="69"/>
        <v>#N/A</v>
      </c>
      <c r="C2240" s="228"/>
      <c r="D2240" s="229"/>
      <c r="E2240" s="230"/>
      <c r="F2240" s="229"/>
      <c r="G2240" s="117"/>
      <c r="H2240" s="231">
        <f t="shared" si="70"/>
        <v>0</v>
      </c>
      <c r="I2240" s="117"/>
    </row>
    <row r="2241" spans="1:9" x14ac:dyDescent="0.3">
      <c r="A2241" s="227"/>
      <c r="B2241" s="176" t="e">
        <f t="shared" si="69"/>
        <v>#N/A</v>
      </c>
      <c r="C2241" s="228"/>
      <c r="D2241" s="229"/>
      <c r="E2241" s="230"/>
      <c r="F2241" s="229"/>
      <c r="G2241" s="117"/>
      <c r="H2241" s="231">
        <f t="shared" si="70"/>
        <v>0</v>
      </c>
      <c r="I2241" s="117"/>
    </row>
    <row r="2242" spans="1:9" x14ac:dyDescent="0.3">
      <c r="A2242" s="227"/>
      <c r="B2242" s="176" t="e">
        <f t="shared" si="69"/>
        <v>#N/A</v>
      </c>
      <c r="C2242" s="228"/>
      <c r="D2242" s="229"/>
      <c r="E2242" s="230"/>
      <c r="F2242" s="229"/>
      <c r="G2242" s="117"/>
      <c r="H2242" s="231">
        <f t="shared" si="70"/>
        <v>0</v>
      </c>
      <c r="I2242" s="117"/>
    </row>
    <row r="2243" spans="1:9" x14ac:dyDescent="0.3">
      <c r="A2243" s="227"/>
      <c r="B2243" s="176" t="e">
        <f t="shared" si="69"/>
        <v>#N/A</v>
      </c>
      <c r="C2243" s="228"/>
      <c r="D2243" s="229"/>
      <c r="E2243" s="230"/>
      <c r="F2243" s="229"/>
      <c r="G2243" s="117"/>
      <c r="H2243" s="231">
        <f t="shared" si="70"/>
        <v>0</v>
      </c>
      <c r="I2243" s="117"/>
    </row>
    <row r="2244" spans="1:9" x14ac:dyDescent="0.3">
      <c r="A2244" s="227"/>
      <c r="B2244" s="176" t="e">
        <f t="shared" si="69"/>
        <v>#N/A</v>
      </c>
      <c r="C2244" s="228"/>
      <c r="D2244" s="229"/>
      <c r="E2244" s="230"/>
      <c r="F2244" s="229"/>
      <c r="G2244" s="117"/>
      <c r="H2244" s="231">
        <f t="shared" si="70"/>
        <v>0</v>
      </c>
      <c r="I2244" s="117"/>
    </row>
    <row r="2245" spans="1:9" x14ac:dyDescent="0.3">
      <c r="A2245" s="227"/>
      <c r="B2245" s="176" t="e">
        <f t="shared" si="69"/>
        <v>#N/A</v>
      </c>
      <c r="C2245" s="228"/>
      <c r="D2245" s="229"/>
      <c r="E2245" s="230"/>
      <c r="F2245" s="229"/>
      <c r="G2245" s="117"/>
      <c r="H2245" s="231">
        <f t="shared" si="70"/>
        <v>0</v>
      </c>
      <c r="I2245" s="117"/>
    </row>
    <row r="2246" spans="1:9" x14ac:dyDescent="0.3">
      <c r="A2246" s="227"/>
      <c r="B2246" s="176" t="e">
        <f t="shared" si="69"/>
        <v>#N/A</v>
      </c>
      <c r="C2246" s="228"/>
      <c r="D2246" s="229"/>
      <c r="E2246" s="230"/>
      <c r="F2246" s="229"/>
      <c r="G2246" s="117"/>
      <c r="H2246" s="231">
        <f t="shared" si="70"/>
        <v>0</v>
      </c>
      <c r="I2246" s="117"/>
    </row>
    <row r="2247" spans="1:9" x14ac:dyDescent="0.3">
      <c r="A2247" s="227"/>
      <c r="B2247" s="176" t="e">
        <f t="shared" ref="B2247:B2310" si="71">LOOKUP(A2247,podpolozky2,nazvypodpoloziek2)</f>
        <v>#N/A</v>
      </c>
      <c r="C2247" s="228"/>
      <c r="D2247" s="229"/>
      <c r="E2247" s="230"/>
      <c r="F2247" s="229"/>
      <c r="G2247" s="117"/>
      <c r="H2247" s="231">
        <f t="shared" ref="H2247:H2310" si="72">G2247-I2247</f>
        <v>0</v>
      </c>
      <c r="I2247" s="117"/>
    </row>
    <row r="2248" spans="1:9" x14ac:dyDescent="0.3">
      <c r="A2248" s="227"/>
      <c r="B2248" s="176" t="e">
        <f t="shared" si="71"/>
        <v>#N/A</v>
      </c>
      <c r="C2248" s="228"/>
      <c r="D2248" s="229"/>
      <c r="E2248" s="230"/>
      <c r="F2248" s="229"/>
      <c r="G2248" s="117"/>
      <c r="H2248" s="231">
        <f t="shared" si="72"/>
        <v>0</v>
      </c>
      <c r="I2248" s="117"/>
    </row>
    <row r="2249" spans="1:9" x14ac:dyDescent="0.3">
      <c r="A2249" s="227"/>
      <c r="B2249" s="176" t="e">
        <f t="shared" si="71"/>
        <v>#N/A</v>
      </c>
      <c r="C2249" s="228"/>
      <c r="D2249" s="229"/>
      <c r="E2249" s="230"/>
      <c r="F2249" s="229"/>
      <c r="G2249" s="117"/>
      <c r="H2249" s="231">
        <f t="shared" si="72"/>
        <v>0</v>
      </c>
      <c r="I2249" s="117"/>
    </row>
    <row r="2250" spans="1:9" x14ac:dyDescent="0.3">
      <c r="A2250" s="227"/>
      <c r="B2250" s="176" t="e">
        <f t="shared" si="71"/>
        <v>#N/A</v>
      </c>
      <c r="C2250" s="228"/>
      <c r="D2250" s="229"/>
      <c r="E2250" s="230"/>
      <c r="F2250" s="229"/>
      <c r="G2250" s="117"/>
      <c r="H2250" s="231">
        <f t="shared" si="72"/>
        <v>0</v>
      </c>
      <c r="I2250" s="117"/>
    </row>
    <row r="2251" spans="1:9" x14ac:dyDescent="0.3">
      <c r="A2251" s="227"/>
      <c r="B2251" s="176" t="e">
        <f t="shared" si="71"/>
        <v>#N/A</v>
      </c>
      <c r="C2251" s="228"/>
      <c r="D2251" s="229"/>
      <c r="E2251" s="230"/>
      <c r="F2251" s="229"/>
      <c r="G2251" s="117"/>
      <c r="H2251" s="231">
        <f t="shared" si="72"/>
        <v>0</v>
      </c>
      <c r="I2251" s="117"/>
    </row>
    <row r="2252" spans="1:9" x14ac:dyDescent="0.3">
      <c r="A2252" s="227"/>
      <c r="B2252" s="176" t="e">
        <f t="shared" si="71"/>
        <v>#N/A</v>
      </c>
      <c r="C2252" s="228"/>
      <c r="D2252" s="229"/>
      <c r="E2252" s="230"/>
      <c r="F2252" s="229"/>
      <c r="G2252" s="117"/>
      <c r="H2252" s="231">
        <f t="shared" si="72"/>
        <v>0</v>
      </c>
      <c r="I2252" s="117"/>
    </row>
    <row r="2253" spans="1:9" x14ac:dyDescent="0.3">
      <c r="A2253" s="227"/>
      <c r="B2253" s="176" t="e">
        <f t="shared" si="71"/>
        <v>#N/A</v>
      </c>
      <c r="C2253" s="228"/>
      <c r="D2253" s="229"/>
      <c r="E2253" s="230"/>
      <c r="F2253" s="229"/>
      <c r="G2253" s="117"/>
      <c r="H2253" s="231">
        <f t="shared" si="72"/>
        <v>0</v>
      </c>
      <c r="I2253" s="117"/>
    </row>
    <row r="2254" spans="1:9" x14ac:dyDescent="0.3">
      <c r="A2254" s="227"/>
      <c r="B2254" s="176" t="e">
        <f t="shared" si="71"/>
        <v>#N/A</v>
      </c>
      <c r="C2254" s="228"/>
      <c r="D2254" s="229"/>
      <c r="E2254" s="230"/>
      <c r="F2254" s="229"/>
      <c r="G2254" s="117"/>
      <c r="H2254" s="231">
        <f t="shared" si="72"/>
        <v>0</v>
      </c>
      <c r="I2254" s="117"/>
    </row>
    <row r="2255" spans="1:9" x14ac:dyDescent="0.3">
      <c r="A2255" s="227"/>
      <c r="B2255" s="176" t="e">
        <f t="shared" si="71"/>
        <v>#N/A</v>
      </c>
      <c r="C2255" s="228"/>
      <c r="D2255" s="229"/>
      <c r="E2255" s="230"/>
      <c r="F2255" s="229"/>
      <c r="G2255" s="117"/>
      <c r="H2255" s="231">
        <f t="shared" si="72"/>
        <v>0</v>
      </c>
      <c r="I2255" s="117"/>
    </row>
    <row r="2256" spans="1:9" x14ac:dyDescent="0.3">
      <c r="A2256" s="227"/>
      <c r="B2256" s="176" t="e">
        <f t="shared" si="71"/>
        <v>#N/A</v>
      </c>
      <c r="C2256" s="228"/>
      <c r="D2256" s="229"/>
      <c r="E2256" s="230"/>
      <c r="F2256" s="229"/>
      <c r="G2256" s="117"/>
      <c r="H2256" s="231">
        <f t="shared" si="72"/>
        <v>0</v>
      </c>
      <c r="I2256" s="117"/>
    </row>
    <row r="2257" spans="1:9" x14ac:dyDescent="0.3">
      <c r="A2257" s="227"/>
      <c r="B2257" s="176" t="e">
        <f t="shared" si="71"/>
        <v>#N/A</v>
      </c>
      <c r="C2257" s="228"/>
      <c r="D2257" s="229"/>
      <c r="E2257" s="230"/>
      <c r="F2257" s="229"/>
      <c r="G2257" s="117"/>
      <c r="H2257" s="231">
        <f t="shared" si="72"/>
        <v>0</v>
      </c>
      <c r="I2257" s="117"/>
    </row>
    <row r="2258" spans="1:9" x14ac:dyDescent="0.3">
      <c r="A2258" s="227"/>
      <c r="B2258" s="176" t="e">
        <f t="shared" si="71"/>
        <v>#N/A</v>
      </c>
      <c r="C2258" s="228"/>
      <c r="D2258" s="229"/>
      <c r="E2258" s="230"/>
      <c r="F2258" s="229"/>
      <c r="G2258" s="117"/>
      <c r="H2258" s="231">
        <f t="shared" si="72"/>
        <v>0</v>
      </c>
      <c r="I2258" s="117"/>
    </row>
    <row r="2259" spans="1:9" x14ac:dyDescent="0.3">
      <c r="A2259" s="227"/>
      <c r="B2259" s="176" t="e">
        <f t="shared" si="71"/>
        <v>#N/A</v>
      </c>
      <c r="C2259" s="228"/>
      <c r="D2259" s="229"/>
      <c r="E2259" s="230"/>
      <c r="F2259" s="229"/>
      <c r="G2259" s="117"/>
      <c r="H2259" s="231">
        <f t="shared" si="72"/>
        <v>0</v>
      </c>
      <c r="I2259" s="117"/>
    </row>
    <row r="2260" spans="1:9" x14ac:dyDescent="0.3">
      <c r="A2260" s="227"/>
      <c r="B2260" s="176" t="e">
        <f t="shared" si="71"/>
        <v>#N/A</v>
      </c>
      <c r="C2260" s="228"/>
      <c r="D2260" s="229"/>
      <c r="E2260" s="230"/>
      <c r="F2260" s="229"/>
      <c r="G2260" s="117"/>
      <c r="H2260" s="231">
        <f t="shared" si="72"/>
        <v>0</v>
      </c>
      <c r="I2260" s="117"/>
    </row>
    <row r="2261" spans="1:9" x14ac:dyDescent="0.3">
      <c r="A2261" s="227"/>
      <c r="B2261" s="176" t="e">
        <f t="shared" si="71"/>
        <v>#N/A</v>
      </c>
      <c r="C2261" s="228"/>
      <c r="D2261" s="229"/>
      <c r="E2261" s="230"/>
      <c r="F2261" s="229"/>
      <c r="G2261" s="117"/>
      <c r="H2261" s="231">
        <f t="shared" si="72"/>
        <v>0</v>
      </c>
      <c r="I2261" s="117"/>
    </row>
    <row r="2262" spans="1:9" x14ac:dyDescent="0.3">
      <c r="A2262" s="227"/>
      <c r="B2262" s="176" t="e">
        <f t="shared" si="71"/>
        <v>#N/A</v>
      </c>
      <c r="C2262" s="228"/>
      <c r="D2262" s="229"/>
      <c r="E2262" s="230"/>
      <c r="F2262" s="229"/>
      <c r="G2262" s="117"/>
      <c r="H2262" s="231">
        <f t="shared" si="72"/>
        <v>0</v>
      </c>
      <c r="I2262" s="117"/>
    </row>
    <row r="2263" spans="1:9" x14ac:dyDescent="0.3">
      <c r="A2263" s="227"/>
      <c r="B2263" s="176" t="e">
        <f t="shared" si="71"/>
        <v>#N/A</v>
      </c>
      <c r="C2263" s="228"/>
      <c r="D2263" s="229"/>
      <c r="E2263" s="230"/>
      <c r="F2263" s="229"/>
      <c r="G2263" s="117"/>
      <c r="H2263" s="231">
        <f t="shared" si="72"/>
        <v>0</v>
      </c>
      <c r="I2263" s="117"/>
    </row>
    <row r="2264" spans="1:9" x14ac:dyDescent="0.3">
      <c r="A2264" s="227"/>
      <c r="B2264" s="176" t="e">
        <f t="shared" si="71"/>
        <v>#N/A</v>
      </c>
      <c r="C2264" s="228"/>
      <c r="D2264" s="229"/>
      <c r="E2264" s="230"/>
      <c r="F2264" s="229"/>
      <c r="G2264" s="117"/>
      <c r="H2264" s="231">
        <f t="shared" si="72"/>
        <v>0</v>
      </c>
      <c r="I2264" s="117"/>
    </row>
    <row r="2265" spans="1:9" x14ac:dyDescent="0.3">
      <c r="A2265" s="227"/>
      <c r="B2265" s="176" t="e">
        <f t="shared" si="71"/>
        <v>#N/A</v>
      </c>
      <c r="C2265" s="228"/>
      <c r="D2265" s="229"/>
      <c r="E2265" s="230"/>
      <c r="F2265" s="229"/>
      <c r="G2265" s="117"/>
      <c r="H2265" s="231">
        <f t="shared" si="72"/>
        <v>0</v>
      </c>
      <c r="I2265" s="117"/>
    </row>
    <row r="2266" spans="1:9" x14ac:dyDescent="0.3">
      <c r="A2266" s="227"/>
      <c r="B2266" s="176" t="e">
        <f t="shared" si="71"/>
        <v>#N/A</v>
      </c>
      <c r="C2266" s="228"/>
      <c r="D2266" s="229"/>
      <c r="E2266" s="230"/>
      <c r="F2266" s="229"/>
      <c r="G2266" s="117"/>
      <c r="H2266" s="231">
        <f t="shared" si="72"/>
        <v>0</v>
      </c>
      <c r="I2266" s="117"/>
    </row>
    <row r="2267" spans="1:9" x14ac:dyDescent="0.3">
      <c r="A2267" s="227"/>
      <c r="B2267" s="176" t="e">
        <f t="shared" si="71"/>
        <v>#N/A</v>
      </c>
      <c r="C2267" s="228"/>
      <c r="D2267" s="229"/>
      <c r="E2267" s="230"/>
      <c r="F2267" s="229"/>
      <c r="G2267" s="117"/>
      <c r="H2267" s="231">
        <f t="shared" si="72"/>
        <v>0</v>
      </c>
      <c r="I2267" s="117"/>
    </row>
    <row r="2268" spans="1:9" x14ac:dyDescent="0.3">
      <c r="A2268" s="227"/>
      <c r="B2268" s="176" t="e">
        <f t="shared" si="71"/>
        <v>#N/A</v>
      </c>
      <c r="C2268" s="228"/>
      <c r="D2268" s="229"/>
      <c r="E2268" s="230"/>
      <c r="F2268" s="229"/>
      <c r="G2268" s="117"/>
      <c r="H2268" s="231">
        <f t="shared" si="72"/>
        <v>0</v>
      </c>
      <c r="I2268" s="117"/>
    </row>
    <row r="2269" spans="1:9" x14ac:dyDescent="0.3">
      <c r="A2269" s="227"/>
      <c r="B2269" s="176" t="e">
        <f t="shared" si="71"/>
        <v>#N/A</v>
      </c>
      <c r="C2269" s="228"/>
      <c r="D2269" s="229"/>
      <c r="E2269" s="230"/>
      <c r="F2269" s="229"/>
      <c r="G2269" s="117"/>
      <c r="H2269" s="231">
        <f t="shared" si="72"/>
        <v>0</v>
      </c>
      <c r="I2269" s="117"/>
    </row>
    <row r="2270" spans="1:9" x14ac:dyDescent="0.3">
      <c r="A2270" s="227"/>
      <c r="B2270" s="176" t="e">
        <f t="shared" si="71"/>
        <v>#N/A</v>
      </c>
      <c r="C2270" s="228"/>
      <c r="D2270" s="229"/>
      <c r="E2270" s="230"/>
      <c r="F2270" s="229"/>
      <c r="G2270" s="117"/>
      <c r="H2270" s="231">
        <f t="shared" si="72"/>
        <v>0</v>
      </c>
      <c r="I2270" s="117"/>
    </row>
    <row r="2271" spans="1:9" x14ac:dyDescent="0.3">
      <c r="A2271" s="227"/>
      <c r="B2271" s="176" t="e">
        <f t="shared" si="71"/>
        <v>#N/A</v>
      </c>
      <c r="C2271" s="228"/>
      <c r="D2271" s="229"/>
      <c r="E2271" s="230"/>
      <c r="F2271" s="229"/>
      <c r="G2271" s="117"/>
      <c r="H2271" s="231">
        <f t="shared" si="72"/>
        <v>0</v>
      </c>
      <c r="I2271" s="117"/>
    </row>
    <row r="2272" spans="1:9" x14ac:dyDescent="0.3">
      <c r="A2272" s="227"/>
      <c r="B2272" s="176" t="e">
        <f t="shared" si="71"/>
        <v>#N/A</v>
      </c>
      <c r="C2272" s="228"/>
      <c r="D2272" s="229"/>
      <c r="E2272" s="230"/>
      <c r="F2272" s="229"/>
      <c r="G2272" s="117"/>
      <c r="H2272" s="231">
        <f t="shared" si="72"/>
        <v>0</v>
      </c>
      <c r="I2272" s="117"/>
    </row>
    <row r="2273" spans="1:9" x14ac:dyDescent="0.3">
      <c r="A2273" s="227"/>
      <c r="B2273" s="176" t="e">
        <f t="shared" si="71"/>
        <v>#N/A</v>
      </c>
      <c r="C2273" s="228"/>
      <c r="D2273" s="229"/>
      <c r="E2273" s="230"/>
      <c r="F2273" s="229"/>
      <c r="G2273" s="117"/>
      <c r="H2273" s="231">
        <f t="shared" si="72"/>
        <v>0</v>
      </c>
      <c r="I2273" s="117"/>
    </row>
    <row r="2274" spans="1:9" x14ac:dyDescent="0.3">
      <c r="A2274" s="227"/>
      <c r="B2274" s="176" t="e">
        <f t="shared" si="71"/>
        <v>#N/A</v>
      </c>
      <c r="C2274" s="228"/>
      <c r="D2274" s="229"/>
      <c r="E2274" s="230"/>
      <c r="F2274" s="229"/>
      <c r="G2274" s="117"/>
      <c r="H2274" s="231">
        <f t="shared" si="72"/>
        <v>0</v>
      </c>
      <c r="I2274" s="117"/>
    </row>
    <row r="2275" spans="1:9" x14ac:dyDescent="0.3">
      <c r="A2275" s="227"/>
      <c r="B2275" s="176" t="e">
        <f t="shared" si="71"/>
        <v>#N/A</v>
      </c>
      <c r="C2275" s="228"/>
      <c r="D2275" s="229"/>
      <c r="E2275" s="230"/>
      <c r="F2275" s="229"/>
      <c r="G2275" s="117"/>
      <c r="H2275" s="231">
        <f t="shared" si="72"/>
        <v>0</v>
      </c>
      <c r="I2275" s="117"/>
    </row>
    <row r="2276" spans="1:9" x14ac:dyDescent="0.3">
      <c r="A2276" s="227"/>
      <c r="B2276" s="176" t="e">
        <f t="shared" si="71"/>
        <v>#N/A</v>
      </c>
      <c r="C2276" s="228"/>
      <c r="D2276" s="229"/>
      <c r="E2276" s="230"/>
      <c r="F2276" s="229"/>
      <c r="G2276" s="117"/>
      <c r="H2276" s="231">
        <f t="shared" si="72"/>
        <v>0</v>
      </c>
      <c r="I2276" s="117"/>
    </row>
    <row r="2277" spans="1:9" x14ac:dyDescent="0.3">
      <c r="A2277" s="227"/>
      <c r="B2277" s="176" t="e">
        <f t="shared" si="71"/>
        <v>#N/A</v>
      </c>
      <c r="C2277" s="228"/>
      <c r="D2277" s="229"/>
      <c r="E2277" s="230"/>
      <c r="F2277" s="229"/>
      <c r="G2277" s="117"/>
      <c r="H2277" s="231">
        <f t="shared" si="72"/>
        <v>0</v>
      </c>
      <c r="I2277" s="117"/>
    </row>
    <row r="2278" spans="1:9" x14ac:dyDescent="0.3">
      <c r="A2278" s="227"/>
      <c r="B2278" s="176" t="e">
        <f t="shared" si="71"/>
        <v>#N/A</v>
      </c>
      <c r="C2278" s="228"/>
      <c r="D2278" s="229"/>
      <c r="E2278" s="230"/>
      <c r="F2278" s="229"/>
      <c r="G2278" s="117"/>
      <c r="H2278" s="231">
        <f t="shared" si="72"/>
        <v>0</v>
      </c>
      <c r="I2278" s="117"/>
    </row>
    <row r="2279" spans="1:9" x14ac:dyDescent="0.3">
      <c r="A2279" s="227"/>
      <c r="B2279" s="176" t="e">
        <f t="shared" si="71"/>
        <v>#N/A</v>
      </c>
      <c r="C2279" s="228"/>
      <c r="D2279" s="229"/>
      <c r="E2279" s="230"/>
      <c r="F2279" s="229"/>
      <c r="G2279" s="117"/>
      <c r="H2279" s="231">
        <f t="shared" si="72"/>
        <v>0</v>
      </c>
      <c r="I2279" s="117"/>
    </row>
    <row r="2280" spans="1:9" x14ac:dyDescent="0.3">
      <c r="A2280" s="227"/>
      <c r="B2280" s="176" t="e">
        <f t="shared" si="71"/>
        <v>#N/A</v>
      </c>
      <c r="C2280" s="228"/>
      <c r="D2280" s="229"/>
      <c r="E2280" s="230"/>
      <c r="F2280" s="229"/>
      <c r="G2280" s="117"/>
      <c r="H2280" s="231">
        <f t="shared" si="72"/>
        <v>0</v>
      </c>
      <c r="I2280" s="117"/>
    </row>
    <row r="2281" spans="1:9" x14ac:dyDescent="0.3">
      <c r="A2281" s="227"/>
      <c r="B2281" s="176" t="e">
        <f t="shared" si="71"/>
        <v>#N/A</v>
      </c>
      <c r="C2281" s="228"/>
      <c r="D2281" s="229"/>
      <c r="E2281" s="230"/>
      <c r="F2281" s="229"/>
      <c r="G2281" s="117"/>
      <c r="H2281" s="231">
        <f t="shared" si="72"/>
        <v>0</v>
      </c>
      <c r="I2281" s="117"/>
    </row>
    <row r="2282" spans="1:9" x14ac:dyDescent="0.3">
      <c r="A2282" s="227"/>
      <c r="B2282" s="176" t="e">
        <f t="shared" si="71"/>
        <v>#N/A</v>
      </c>
      <c r="C2282" s="228"/>
      <c r="D2282" s="229"/>
      <c r="E2282" s="230"/>
      <c r="F2282" s="229"/>
      <c r="G2282" s="117"/>
      <c r="H2282" s="231">
        <f t="shared" si="72"/>
        <v>0</v>
      </c>
      <c r="I2282" s="117"/>
    </row>
    <row r="2283" spans="1:9" x14ac:dyDescent="0.3">
      <c r="A2283" s="227"/>
      <c r="B2283" s="176" t="e">
        <f t="shared" si="71"/>
        <v>#N/A</v>
      </c>
      <c r="C2283" s="228"/>
      <c r="D2283" s="229"/>
      <c r="E2283" s="230"/>
      <c r="F2283" s="229"/>
      <c r="G2283" s="117"/>
      <c r="H2283" s="231">
        <f t="shared" si="72"/>
        <v>0</v>
      </c>
      <c r="I2283" s="117"/>
    </row>
    <row r="2284" spans="1:9" x14ac:dyDescent="0.3">
      <c r="A2284" s="227"/>
      <c r="B2284" s="176" t="e">
        <f t="shared" si="71"/>
        <v>#N/A</v>
      </c>
      <c r="C2284" s="228"/>
      <c r="D2284" s="229"/>
      <c r="E2284" s="230"/>
      <c r="F2284" s="229"/>
      <c r="G2284" s="117"/>
      <c r="H2284" s="231">
        <f t="shared" si="72"/>
        <v>0</v>
      </c>
      <c r="I2284" s="117"/>
    </row>
    <row r="2285" spans="1:9" x14ac:dyDescent="0.3">
      <c r="A2285" s="227"/>
      <c r="B2285" s="176" t="e">
        <f t="shared" si="71"/>
        <v>#N/A</v>
      </c>
      <c r="C2285" s="228"/>
      <c r="D2285" s="229"/>
      <c r="E2285" s="230"/>
      <c r="F2285" s="229"/>
      <c r="G2285" s="117"/>
      <c r="H2285" s="231">
        <f t="shared" si="72"/>
        <v>0</v>
      </c>
      <c r="I2285" s="117"/>
    </row>
    <row r="2286" spans="1:9" x14ac:dyDescent="0.3">
      <c r="A2286" s="227"/>
      <c r="B2286" s="176" t="e">
        <f t="shared" si="71"/>
        <v>#N/A</v>
      </c>
      <c r="C2286" s="228"/>
      <c r="D2286" s="229"/>
      <c r="E2286" s="230"/>
      <c r="F2286" s="229"/>
      <c r="G2286" s="117"/>
      <c r="H2286" s="231">
        <f t="shared" si="72"/>
        <v>0</v>
      </c>
      <c r="I2286" s="117"/>
    </row>
    <row r="2287" spans="1:9" x14ac:dyDescent="0.3">
      <c r="A2287" s="227"/>
      <c r="B2287" s="176" t="e">
        <f t="shared" si="71"/>
        <v>#N/A</v>
      </c>
      <c r="C2287" s="228"/>
      <c r="D2287" s="229"/>
      <c r="E2287" s="230"/>
      <c r="F2287" s="229"/>
      <c r="G2287" s="117"/>
      <c r="H2287" s="231">
        <f t="shared" si="72"/>
        <v>0</v>
      </c>
      <c r="I2287" s="117"/>
    </row>
    <row r="2288" spans="1:9" x14ac:dyDescent="0.3">
      <c r="A2288" s="227"/>
      <c r="B2288" s="176" t="e">
        <f t="shared" si="71"/>
        <v>#N/A</v>
      </c>
      <c r="C2288" s="228"/>
      <c r="D2288" s="229"/>
      <c r="E2288" s="230"/>
      <c r="F2288" s="229"/>
      <c r="G2288" s="117"/>
      <c r="H2288" s="231">
        <f t="shared" si="72"/>
        <v>0</v>
      </c>
      <c r="I2288" s="117"/>
    </row>
    <row r="2289" spans="1:9" x14ac:dyDescent="0.3">
      <c r="A2289" s="227"/>
      <c r="B2289" s="176" t="e">
        <f t="shared" si="71"/>
        <v>#N/A</v>
      </c>
      <c r="C2289" s="228"/>
      <c r="D2289" s="229"/>
      <c r="E2289" s="230"/>
      <c r="F2289" s="229"/>
      <c r="G2289" s="117"/>
      <c r="H2289" s="231">
        <f t="shared" si="72"/>
        <v>0</v>
      </c>
      <c r="I2289" s="117"/>
    </row>
    <row r="2290" spans="1:9" x14ac:dyDescent="0.3">
      <c r="A2290" s="227"/>
      <c r="B2290" s="176" t="e">
        <f t="shared" si="71"/>
        <v>#N/A</v>
      </c>
      <c r="C2290" s="228"/>
      <c r="D2290" s="229"/>
      <c r="E2290" s="230"/>
      <c r="F2290" s="229"/>
      <c r="G2290" s="117"/>
      <c r="H2290" s="231">
        <f t="shared" si="72"/>
        <v>0</v>
      </c>
      <c r="I2290" s="117"/>
    </row>
    <row r="2291" spans="1:9" x14ac:dyDescent="0.3">
      <c r="A2291" s="227"/>
      <c r="B2291" s="176" t="e">
        <f t="shared" si="71"/>
        <v>#N/A</v>
      </c>
      <c r="C2291" s="228"/>
      <c r="D2291" s="229"/>
      <c r="E2291" s="230"/>
      <c r="F2291" s="229"/>
      <c r="G2291" s="117"/>
      <c r="H2291" s="231">
        <f t="shared" si="72"/>
        <v>0</v>
      </c>
      <c r="I2291" s="117"/>
    </row>
    <row r="2292" spans="1:9" x14ac:dyDescent="0.3">
      <c r="A2292" s="227"/>
      <c r="B2292" s="176" t="e">
        <f t="shared" si="71"/>
        <v>#N/A</v>
      </c>
      <c r="C2292" s="228"/>
      <c r="D2292" s="229"/>
      <c r="E2292" s="230"/>
      <c r="F2292" s="229"/>
      <c r="G2292" s="117"/>
      <c r="H2292" s="231">
        <f t="shared" si="72"/>
        <v>0</v>
      </c>
      <c r="I2292" s="117"/>
    </row>
    <row r="2293" spans="1:9" x14ac:dyDescent="0.3">
      <c r="A2293" s="227"/>
      <c r="B2293" s="176" t="e">
        <f t="shared" si="71"/>
        <v>#N/A</v>
      </c>
      <c r="C2293" s="228"/>
      <c r="D2293" s="229"/>
      <c r="E2293" s="230"/>
      <c r="F2293" s="229"/>
      <c r="G2293" s="117"/>
      <c r="H2293" s="231">
        <f t="shared" si="72"/>
        <v>0</v>
      </c>
      <c r="I2293" s="117"/>
    </row>
    <row r="2294" spans="1:9" x14ac:dyDescent="0.3">
      <c r="A2294" s="227"/>
      <c r="B2294" s="176" t="e">
        <f t="shared" si="71"/>
        <v>#N/A</v>
      </c>
      <c r="C2294" s="228"/>
      <c r="D2294" s="229"/>
      <c r="E2294" s="230"/>
      <c r="F2294" s="229"/>
      <c r="G2294" s="117"/>
      <c r="H2294" s="231">
        <f t="shared" si="72"/>
        <v>0</v>
      </c>
      <c r="I2294" s="117"/>
    </row>
    <row r="2295" spans="1:9" x14ac:dyDescent="0.3">
      <c r="A2295" s="227"/>
      <c r="B2295" s="176" t="e">
        <f t="shared" si="71"/>
        <v>#N/A</v>
      </c>
      <c r="C2295" s="228"/>
      <c r="D2295" s="229"/>
      <c r="E2295" s="230"/>
      <c r="F2295" s="229"/>
      <c r="G2295" s="117"/>
      <c r="H2295" s="231">
        <f t="shared" si="72"/>
        <v>0</v>
      </c>
      <c r="I2295" s="117"/>
    </row>
    <row r="2296" spans="1:9" x14ac:dyDescent="0.3">
      <c r="A2296" s="227"/>
      <c r="B2296" s="176" t="e">
        <f t="shared" si="71"/>
        <v>#N/A</v>
      </c>
      <c r="C2296" s="228"/>
      <c r="D2296" s="229"/>
      <c r="E2296" s="230"/>
      <c r="F2296" s="229"/>
      <c r="G2296" s="117"/>
      <c r="H2296" s="231">
        <f t="shared" si="72"/>
        <v>0</v>
      </c>
      <c r="I2296" s="117"/>
    </row>
    <row r="2297" spans="1:9" x14ac:dyDescent="0.3">
      <c r="A2297" s="227"/>
      <c r="B2297" s="176" t="e">
        <f t="shared" si="71"/>
        <v>#N/A</v>
      </c>
      <c r="C2297" s="228"/>
      <c r="D2297" s="229"/>
      <c r="E2297" s="230"/>
      <c r="F2297" s="229"/>
      <c r="G2297" s="117"/>
      <c r="H2297" s="231">
        <f t="shared" si="72"/>
        <v>0</v>
      </c>
      <c r="I2297" s="117"/>
    </row>
    <row r="2298" spans="1:9" x14ac:dyDescent="0.3">
      <c r="A2298" s="227"/>
      <c r="B2298" s="176" t="e">
        <f t="shared" si="71"/>
        <v>#N/A</v>
      </c>
      <c r="C2298" s="228"/>
      <c r="D2298" s="229"/>
      <c r="E2298" s="230"/>
      <c r="F2298" s="229"/>
      <c r="G2298" s="117"/>
      <c r="H2298" s="231">
        <f t="shared" si="72"/>
        <v>0</v>
      </c>
      <c r="I2298" s="117"/>
    </row>
    <row r="2299" spans="1:9" x14ac:dyDescent="0.3">
      <c r="A2299" s="227"/>
      <c r="B2299" s="176" t="e">
        <f t="shared" si="71"/>
        <v>#N/A</v>
      </c>
      <c r="C2299" s="228"/>
      <c r="D2299" s="229"/>
      <c r="E2299" s="230"/>
      <c r="F2299" s="229"/>
      <c r="G2299" s="117"/>
      <c r="H2299" s="231">
        <f t="shared" si="72"/>
        <v>0</v>
      </c>
      <c r="I2299" s="117"/>
    </row>
    <row r="2300" spans="1:9" x14ac:dyDescent="0.3">
      <c r="A2300" s="227"/>
      <c r="B2300" s="176" t="e">
        <f t="shared" si="71"/>
        <v>#N/A</v>
      </c>
      <c r="C2300" s="228"/>
      <c r="D2300" s="229"/>
      <c r="E2300" s="230"/>
      <c r="F2300" s="229"/>
      <c r="G2300" s="117"/>
      <c r="H2300" s="231">
        <f t="shared" si="72"/>
        <v>0</v>
      </c>
      <c r="I2300" s="117"/>
    </row>
    <row r="2301" spans="1:9" x14ac:dyDescent="0.3">
      <c r="A2301" s="227"/>
      <c r="B2301" s="176" t="e">
        <f t="shared" si="71"/>
        <v>#N/A</v>
      </c>
      <c r="C2301" s="228"/>
      <c r="D2301" s="229"/>
      <c r="E2301" s="230"/>
      <c r="F2301" s="229"/>
      <c r="G2301" s="117"/>
      <c r="H2301" s="231">
        <f t="shared" si="72"/>
        <v>0</v>
      </c>
      <c r="I2301" s="117"/>
    </row>
    <row r="2302" spans="1:9" x14ac:dyDescent="0.3">
      <c r="A2302" s="227"/>
      <c r="B2302" s="176" t="e">
        <f t="shared" si="71"/>
        <v>#N/A</v>
      </c>
      <c r="C2302" s="228"/>
      <c r="D2302" s="229"/>
      <c r="E2302" s="230"/>
      <c r="F2302" s="229"/>
      <c r="G2302" s="117"/>
      <c r="H2302" s="231">
        <f t="shared" si="72"/>
        <v>0</v>
      </c>
      <c r="I2302" s="117"/>
    </row>
    <row r="2303" spans="1:9" x14ac:dyDescent="0.3">
      <c r="A2303" s="227"/>
      <c r="B2303" s="176" t="e">
        <f t="shared" si="71"/>
        <v>#N/A</v>
      </c>
      <c r="C2303" s="228"/>
      <c r="D2303" s="229"/>
      <c r="E2303" s="230"/>
      <c r="F2303" s="229"/>
      <c r="G2303" s="117"/>
      <c r="H2303" s="231">
        <f t="shared" si="72"/>
        <v>0</v>
      </c>
      <c r="I2303" s="117"/>
    </row>
    <row r="2304" spans="1:9" x14ac:dyDescent="0.3">
      <c r="A2304" s="227"/>
      <c r="B2304" s="176" t="e">
        <f t="shared" si="71"/>
        <v>#N/A</v>
      </c>
      <c r="C2304" s="228"/>
      <c r="D2304" s="229"/>
      <c r="E2304" s="230"/>
      <c r="F2304" s="229"/>
      <c r="G2304" s="117"/>
      <c r="H2304" s="231">
        <f t="shared" si="72"/>
        <v>0</v>
      </c>
      <c r="I2304" s="117"/>
    </row>
    <row r="2305" spans="1:9" x14ac:dyDescent="0.3">
      <c r="A2305" s="227"/>
      <c r="B2305" s="176" t="e">
        <f t="shared" si="71"/>
        <v>#N/A</v>
      </c>
      <c r="C2305" s="228"/>
      <c r="D2305" s="229"/>
      <c r="E2305" s="230"/>
      <c r="F2305" s="229"/>
      <c r="G2305" s="117"/>
      <c r="H2305" s="231">
        <f t="shared" si="72"/>
        <v>0</v>
      </c>
      <c r="I2305" s="117"/>
    </row>
    <row r="2306" spans="1:9" x14ac:dyDescent="0.3">
      <c r="A2306" s="227"/>
      <c r="B2306" s="176" t="e">
        <f t="shared" si="71"/>
        <v>#N/A</v>
      </c>
      <c r="C2306" s="228"/>
      <c r="D2306" s="229"/>
      <c r="E2306" s="230"/>
      <c r="F2306" s="229"/>
      <c r="G2306" s="117"/>
      <c r="H2306" s="231">
        <f t="shared" si="72"/>
        <v>0</v>
      </c>
      <c r="I2306" s="117"/>
    </row>
    <row r="2307" spans="1:9" x14ac:dyDescent="0.3">
      <c r="A2307" s="227"/>
      <c r="B2307" s="176" t="e">
        <f t="shared" si="71"/>
        <v>#N/A</v>
      </c>
      <c r="C2307" s="228"/>
      <c r="D2307" s="229"/>
      <c r="E2307" s="230"/>
      <c r="F2307" s="229"/>
      <c r="G2307" s="117"/>
      <c r="H2307" s="231">
        <f t="shared" si="72"/>
        <v>0</v>
      </c>
      <c r="I2307" s="117"/>
    </row>
    <row r="2308" spans="1:9" x14ac:dyDescent="0.3">
      <c r="A2308" s="227"/>
      <c r="B2308" s="176" t="e">
        <f t="shared" si="71"/>
        <v>#N/A</v>
      </c>
      <c r="C2308" s="228"/>
      <c r="D2308" s="229"/>
      <c r="E2308" s="230"/>
      <c r="F2308" s="229"/>
      <c r="G2308" s="117"/>
      <c r="H2308" s="231">
        <f t="shared" si="72"/>
        <v>0</v>
      </c>
      <c r="I2308" s="117"/>
    </row>
    <row r="2309" spans="1:9" x14ac:dyDescent="0.3">
      <c r="A2309" s="227"/>
      <c r="B2309" s="176" t="e">
        <f t="shared" si="71"/>
        <v>#N/A</v>
      </c>
      <c r="C2309" s="228"/>
      <c r="D2309" s="229"/>
      <c r="E2309" s="230"/>
      <c r="F2309" s="229"/>
      <c r="G2309" s="117"/>
      <c r="H2309" s="231">
        <f t="shared" si="72"/>
        <v>0</v>
      </c>
      <c r="I2309" s="117"/>
    </row>
    <row r="2310" spans="1:9" x14ac:dyDescent="0.3">
      <c r="A2310" s="227"/>
      <c r="B2310" s="176" t="e">
        <f t="shared" si="71"/>
        <v>#N/A</v>
      </c>
      <c r="C2310" s="228"/>
      <c r="D2310" s="229"/>
      <c r="E2310" s="230"/>
      <c r="F2310" s="229"/>
      <c r="G2310" s="117"/>
      <c r="H2310" s="231">
        <f t="shared" si="72"/>
        <v>0</v>
      </c>
      <c r="I2310" s="117"/>
    </row>
    <row r="2311" spans="1:9" x14ac:dyDescent="0.3">
      <c r="A2311" s="227"/>
      <c r="B2311" s="176" t="e">
        <f t="shared" ref="B2311:B2374" si="73">LOOKUP(A2311,podpolozky2,nazvypodpoloziek2)</f>
        <v>#N/A</v>
      </c>
      <c r="C2311" s="228"/>
      <c r="D2311" s="229"/>
      <c r="E2311" s="230"/>
      <c r="F2311" s="229"/>
      <c r="G2311" s="117"/>
      <c r="H2311" s="231">
        <f t="shared" ref="H2311:H2374" si="74">G2311-I2311</f>
        <v>0</v>
      </c>
      <c r="I2311" s="117"/>
    </row>
    <row r="2312" spans="1:9" x14ac:dyDescent="0.3">
      <c r="A2312" s="227"/>
      <c r="B2312" s="176" t="e">
        <f t="shared" si="73"/>
        <v>#N/A</v>
      </c>
      <c r="C2312" s="228"/>
      <c r="D2312" s="229"/>
      <c r="E2312" s="230"/>
      <c r="F2312" s="229"/>
      <c r="G2312" s="117"/>
      <c r="H2312" s="231">
        <f t="shared" si="74"/>
        <v>0</v>
      </c>
      <c r="I2312" s="117"/>
    </row>
    <row r="2313" spans="1:9" x14ac:dyDescent="0.3">
      <c r="A2313" s="227"/>
      <c r="B2313" s="176" t="e">
        <f t="shared" si="73"/>
        <v>#N/A</v>
      </c>
      <c r="C2313" s="228"/>
      <c r="D2313" s="229"/>
      <c r="E2313" s="230"/>
      <c r="F2313" s="229"/>
      <c r="G2313" s="117"/>
      <c r="H2313" s="231">
        <f t="shared" si="74"/>
        <v>0</v>
      </c>
      <c r="I2313" s="117"/>
    </row>
    <row r="2314" spans="1:9" x14ac:dyDescent="0.3">
      <c r="A2314" s="227"/>
      <c r="B2314" s="176" t="e">
        <f t="shared" si="73"/>
        <v>#N/A</v>
      </c>
      <c r="C2314" s="228"/>
      <c r="D2314" s="229"/>
      <c r="E2314" s="230"/>
      <c r="F2314" s="229"/>
      <c r="G2314" s="117"/>
      <c r="H2314" s="231">
        <f t="shared" si="74"/>
        <v>0</v>
      </c>
      <c r="I2314" s="117"/>
    </row>
    <row r="2315" spans="1:9" x14ac:dyDescent="0.3">
      <c r="A2315" s="227"/>
      <c r="B2315" s="176" t="e">
        <f t="shared" si="73"/>
        <v>#N/A</v>
      </c>
      <c r="C2315" s="228"/>
      <c r="D2315" s="229"/>
      <c r="E2315" s="230"/>
      <c r="F2315" s="229"/>
      <c r="G2315" s="117"/>
      <c r="H2315" s="231">
        <f t="shared" si="74"/>
        <v>0</v>
      </c>
      <c r="I2315" s="117"/>
    </row>
    <row r="2316" spans="1:9" x14ac:dyDescent="0.3">
      <c r="A2316" s="227"/>
      <c r="B2316" s="176" t="e">
        <f t="shared" si="73"/>
        <v>#N/A</v>
      </c>
      <c r="C2316" s="228"/>
      <c r="D2316" s="229"/>
      <c r="E2316" s="230"/>
      <c r="F2316" s="229"/>
      <c r="G2316" s="117"/>
      <c r="H2316" s="231">
        <f t="shared" si="74"/>
        <v>0</v>
      </c>
      <c r="I2316" s="117"/>
    </row>
    <row r="2317" spans="1:9" x14ac:dyDescent="0.3">
      <c r="A2317" s="227"/>
      <c r="B2317" s="176" t="e">
        <f t="shared" si="73"/>
        <v>#N/A</v>
      </c>
      <c r="C2317" s="228"/>
      <c r="D2317" s="229"/>
      <c r="E2317" s="230"/>
      <c r="F2317" s="229"/>
      <c r="G2317" s="117"/>
      <c r="H2317" s="231">
        <f t="shared" si="74"/>
        <v>0</v>
      </c>
      <c r="I2317" s="117"/>
    </row>
    <row r="2318" spans="1:9" x14ac:dyDescent="0.3">
      <c r="A2318" s="227"/>
      <c r="B2318" s="176" t="e">
        <f t="shared" si="73"/>
        <v>#N/A</v>
      </c>
      <c r="C2318" s="228"/>
      <c r="D2318" s="229"/>
      <c r="E2318" s="230"/>
      <c r="F2318" s="229"/>
      <c r="G2318" s="117"/>
      <c r="H2318" s="231">
        <f t="shared" si="74"/>
        <v>0</v>
      </c>
      <c r="I2318" s="117"/>
    </row>
    <row r="2319" spans="1:9" x14ac:dyDescent="0.3">
      <c r="A2319" s="227"/>
      <c r="B2319" s="176" t="e">
        <f t="shared" si="73"/>
        <v>#N/A</v>
      </c>
      <c r="C2319" s="228"/>
      <c r="D2319" s="229"/>
      <c r="E2319" s="230"/>
      <c r="F2319" s="229"/>
      <c r="G2319" s="117"/>
      <c r="H2319" s="231">
        <f t="shared" si="74"/>
        <v>0</v>
      </c>
      <c r="I2319" s="117"/>
    </row>
    <row r="2320" spans="1:9" x14ac:dyDescent="0.3">
      <c r="A2320" s="227"/>
      <c r="B2320" s="176" t="e">
        <f t="shared" si="73"/>
        <v>#N/A</v>
      </c>
      <c r="C2320" s="228"/>
      <c r="D2320" s="229"/>
      <c r="E2320" s="230"/>
      <c r="F2320" s="229"/>
      <c r="G2320" s="117"/>
      <c r="H2320" s="231">
        <f t="shared" si="74"/>
        <v>0</v>
      </c>
      <c r="I2320" s="117"/>
    </row>
    <row r="2321" spans="1:9" x14ac:dyDescent="0.3">
      <c r="A2321" s="227"/>
      <c r="B2321" s="176" t="e">
        <f t="shared" si="73"/>
        <v>#N/A</v>
      </c>
      <c r="C2321" s="228"/>
      <c r="D2321" s="229"/>
      <c r="E2321" s="230"/>
      <c r="F2321" s="229"/>
      <c r="G2321" s="117"/>
      <c r="H2321" s="231">
        <f t="shared" si="74"/>
        <v>0</v>
      </c>
      <c r="I2321" s="117"/>
    </row>
    <row r="2322" spans="1:9" x14ac:dyDescent="0.3">
      <c r="A2322" s="227"/>
      <c r="B2322" s="176" t="e">
        <f t="shared" si="73"/>
        <v>#N/A</v>
      </c>
      <c r="C2322" s="228"/>
      <c r="D2322" s="229"/>
      <c r="E2322" s="230"/>
      <c r="F2322" s="229"/>
      <c r="G2322" s="117"/>
      <c r="H2322" s="231">
        <f t="shared" si="74"/>
        <v>0</v>
      </c>
      <c r="I2322" s="117"/>
    </row>
    <row r="2323" spans="1:9" x14ac:dyDescent="0.3">
      <c r="A2323" s="227"/>
      <c r="B2323" s="176" t="e">
        <f t="shared" si="73"/>
        <v>#N/A</v>
      </c>
      <c r="C2323" s="228"/>
      <c r="D2323" s="229"/>
      <c r="E2323" s="230"/>
      <c r="F2323" s="229"/>
      <c r="G2323" s="117"/>
      <c r="H2323" s="231">
        <f t="shared" si="74"/>
        <v>0</v>
      </c>
      <c r="I2323" s="117"/>
    </row>
    <row r="2324" spans="1:9" x14ac:dyDescent="0.3">
      <c r="A2324" s="227"/>
      <c r="B2324" s="176" t="e">
        <f t="shared" si="73"/>
        <v>#N/A</v>
      </c>
      <c r="C2324" s="228"/>
      <c r="D2324" s="229"/>
      <c r="E2324" s="230"/>
      <c r="F2324" s="229"/>
      <c r="G2324" s="117"/>
      <c r="H2324" s="231">
        <f t="shared" si="74"/>
        <v>0</v>
      </c>
      <c r="I2324" s="117"/>
    </row>
    <row r="2325" spans="1:9" x14ac:dyDescent="0.3">
      <c r="A2325" s="227"/>
      <c r="B2325" s="176" t="e">
        <f t="shared" si="73"/>
        <v>#N/A</v>
      </c>
      <c r="C2325" s="228"/>
      <c r="D2325" s="229"/>
      <c r="E2325" s="230"/>
      <c r="F2325" s="229"/>
      <c r="G2325" s="117"/>
      <c r="H2325" s="231">
        <f t="shared" si="74"/>
        <v>0</v>
      </c>
      <c r="I2325" s="117"/>
    </row>
    <row r="2326" spans="1:9" x14ac:dyDescent="0.3">
      <c r="A2326" s="227"/>
      <c r="B2326" s="176" t="e">
        <f t="shared" si="73"/>
        <v>#N/A</v>
      </c>
      <c r="C2326" s="228"/>
      <c r="D2326" s="229"/>
      <c r="E2326" s="230"/>
      <c r="F2326" s="229"/>
      <c r="G2326" s="117"/>
      <c r="H2326" s="231">
        <f t="shared" si="74"/>
        <v>0</v>
      </c>
      <c r="I2326" s="117"/>
    </row>
    <row r="2327" spans="1:9" x14ac:dyDescent="0.3">
      <c r="A2327" s="227"/>
      <c r="B2327" s="176" t="e">
        <f t="shared" si="73"/>
        <v>#N/A</v>
      </c>
      <c r="C2327" s="228"/>
      <c r="D2327" s="229"/>
      <c r="E2327" s="230"/>
      <c r="F2327" s="229"/>
      <c r="G2327" s="117"/>
      <c r="H2327" s="231">
        <f t="shared" si="74"/>
        <v>0</v>
      </c>
      <c r="I2327" s="117"/>
    </row>
    <row r="2328" spans="1:9" x14ac:dyDescent="0.3">
      <c r="A2328" s="227"/>
      <c r="B2328" s="176" t="e">
        <f t="shared" si="73"/>
        <v>#N/A</v>
      </c>
      <c r="C2328" s="228"/>
      <c r="D2328" s="229"/>
      <c r="E2328" s="230"/>
      <c r="F2328" s="229"/>
      <c r="G2328" s="117"/>
      <c r="H2328" s="231">
        <f t="shared" si="74"/>
        <v>0</v>
      </c>
      <c r="I2328" s="117"/>
    </row>
    <row r="2329" spans="1:9" x14ac:dyDescent="0.3">
      <c r="A2329" s="227"/>
      <c r="B2329" s="176" t="e">
        <f t="shared" si="73"/>
        <v>#N/A</v>
      </c>
      <c r="C2329" s="228"/>
      <c r="D2329" s="229"/>
      <c r="E2329" s="230"/>
      <c r="F2329" s="229"/>
      <c r="G2329" s="117"/>
      <c r="H2329" s="231">
        <f t="shared" si="74"/>
        <v>0</v>
      </c>
      <c r="I2329" s="117"/>
    </row>
    <row r="2330" spans="1:9" x14ac:dyDescent="0.3">
      <c r="A2330" s="227"/>
      <c r="B2330" s="176" t="e">
        <f t="shared" si="73"/>
        <v>#N/A</v>
      </c>
      <c r="C2330" s="228"/>
      <c r="D2330" s="229"/>
      <c r="E2330" s="230"/>
      <c r="F2330" s="229"/>
      <c r="G2330" s="117"/>
      <c r="H2330" s="231">
        <f t="shared" si="74"/>
        <v>0</v>
      </c>
      <c r="I2330" s="117"/>
    </row>
    <row r="2331" spans="1:9" x14ac:dyDescent="0.3">
      <c r="A2331" s="227"/>
      <c r="B2331" s="176" t="e">
        <f t="shared" si="73"/>
        <v>#N/A</v>
      </c>
      <c r="C2331" s="228"/>
      <c r="D2331" s="229"/>
      <c r="E2331" s="230"/>
      <c r="F2331" s="229"/>
      <c r="G2331" s="117"/>
      <c r="H2331" s="231">
        <f t="shared" si="74"/>
        <v>0</v>
      </c>
      <c r="I2331" s="117"/>
    </row>
    <row r="2332" spans="1:9" x14ac:dyDescent="0.3">
      <c r="A2332" s="227"/>
      <c r="B2332" s="176" t="e">
        <f t="shared" si="73"/>
        <v>#N/A</v>
      </c>
      <c r="C2332" s="228"/>
      <c r="D2332" s="229"/>
      <c r="E2332" s="230"/>
      <c r="F2332" s="229"/>
      <c r="G2332" s="117"/>
      <c r="H2332" s="231">
        <f t="shared" si="74"/>
        <v>0</v>
      </c>
      <c r="I2332" s="117"/>
    </row>
    <row r="2333" spans="1:9" x14ac:dyDescent="0.3">
      <c r="A2333" s="227"/>
      <c r="B2333" s="176" t="e">
        <f t="shared" si="73"/>
        <v>#N/A</v>
      </c>
      <c r="C2333" s="228"/>
      <c r="D2333" s="229"/>
      <c r="E2333" s="230"/>
      <c r="F2333" s="229"/>
      <c r="G2333" s="117"/>
      <c r="H2333" s="231">
        <f t="shared" si="74"/>
        <v>0</v>
      </c>
      <c r="I2333" s="117"/>
    </row>
    <row r="2334" spans="1:9" x14ac:dyDescent="0.3">
      <c r="A2334" s="227"/>
      <c r="B2334" s="176" t="e">
        <f t="shared" si="73"/>
        <v>#N/A</v>
      </c>
      <c r="C2334" s="228"/>
      <c r="D2334" s="229"/>
      <c r="E2334" s="230"/>
      <c r="F2334" s="229"/>
      <c r="G2334" s="117"/>
      <c r="H2334" s="231">
        <f t="shared" si="74"/>
        <v>0</v>
      </c>
      <c r="I2334" s="117"/>
    </row>
    <row r="2335" spans="1:9" x14ac:dyDescent="0.3">
      <c r="A2335" s="227"/>
      <c r="B2335" s="176" t="e">
        <f t="shared" si="73"/>
        <v>#N/A</v>
      </c>
      <c r="C2335" s="228"/>
      <c r="D2335" s="229"/>
      <c r="E2335" s="230"/>
      <c r="F2335" s="229"/>
      <c r="G2335" s="117"/>
      <c r="H2335" s="231">
        <f t="shared" si="74"/>
        <v>0</v>
      </c>
      <c r="I2335" s="117"/>
    </row>
    <row r="2336" spans="1:9" x14ac:dyDescent="0.3">
      <c r="A2336" s="227"/>
      <c r="B2336" s="176" t="e">
        <f t="shared" si="73"/>
        <v>#N/A</v>
      </c>
      <c r="C2336" s="228"/>
      <c r="D2336" s="229"/>
      <c r="E2336" s="230"/>
      <c r="F2336" s="229"/>
      <c r="G2336" s="117"/>
      <c r="H2336" s="231">
        <f t="shared" si="74"/>
        <v>0</v>
      </c>
      <c r="I2336" s="117"/>
    </row>
    <row r="2337" spans="1:9" x14ac:dyDescent="0.3">
      <c r="A2337" s="227"/>
      <c r="B2337" s="176" t="e">
        <f t="shared" si="73"/>
        <v>#N/A</v>
      </c>
      <c r="C2337" s="228"/>
      <c r="D2337" s="229"/>
      <c r="E2337" s="230"/>
      <c r="F2337" s="229"/>
      <c r="G2337" s="117"/>
      <c r="H2337" s="231">
        <f t="shared" si="74"/>
        <v>0</v>
      </c>
      <c r="I2337" s="117"/>
    </row>
    <row r="2338" spans="1:9" x14ac:dyDescent="0.3">
      <c r="A2338" s="227"/>
      <c r="B2338" s="176" t="e">
        <f t="shared" si="73"/>
        <v>#N/A</v>
      </c>
      <c r="C2338" s="228"/>
      <c r="D2338" s="229"/>
      <c r="E2338" s="230"/>
      <c r="F2338" s="229"/>
      <c r="G2338" s="117"/>
      <c r="H2338" s="231">
        <f t="shared" si="74"/>
        <v>0</v>
      </c>
      <c r="I2338" s="117"/>
    </row>
    <row r="2339" spans="1:9" x14ac:dyDescent="0.3">
      <c r="A2339" s="227"/>
      <c r="B2339" s="176" t="e">
        <f t="shared" si="73"/>
        <v>#N/A</v>
      </c>
      <c r="C2339" s="228"/>
      <c r="D2339" s="229"/>
      <c r="E2339" s="230"/>
      <c r="F2339" s="229"/>
      <c r="G2339" s="117"/>
      <c r="H2339" s="231">
        <f t="shared" si="74"/>
        <v>0</v>
      </c>
      <c r="I2339" s="117"/>
    </row>
    <row r="2340" spans="1:9" x14ac:dyDescent="0.3">
      <c r="A2340" s="227"/>
      <c r="B2340" s="176" t="e">
        <f t="shared" si="73"/>
        <v>#N/A</v>
      </c>
      <c r="C2340" s="228"/>
      <c r="D2340" s="229"/>
      <c r="E2340" s="230"/>
      <c r="F2340" s="229"/>
      <c r="G2340" s="117"/>
      <c r="H2340" s="231">
        <f t="shared" si="74"/>
        <v>0</v>
      </c>
      <c r="I2340" s="117"/>
    </row>
    <row r="2341" spans="1:9" x14ac:dyDescent="0.3">
      <c r="A2341" s="227"/>
      <c r="B2341" s="176" t="e">
        <f t="shared" si="73"/>
        <v>#N/A</v>
      </c>
      <c r="C2341" s="228"/>
      <c r="D2341" s="229"/>
      <c r="E2341" s="230"/>
      <c r="F2341" s="229"/>
      <c r="G2341" s="117"/>
      <c r="H2341" s="231">
        <f t="shared" si="74"/>
        <v>0</v>
      </c>
      <c r="I2341" s="117"/>
    </row>
    <row r="2342" spans="1:9" x14ac:dyDescent="0.3">
      <c r="A2342" s="227"/>
      <c r="B2342" s="176" t="e">
        <f t="shared" si="73"/>
        <v>#N/A</v>
      </c>
      <c r="C2342" s="228"/>
      <c r="D2342" s="229"/>
      <c r="E2342" s="230"/>
      <c r="F2342" s="229"/>
      <c r="G2342" s="117"/>
      <c r="H2342" s="231">
        <f t="shared" si="74"/>
        <v>0</v>
      </c>
      <c r="I2342" s="117"/>
    </row>
    <row r="2343" spans="1:9" x14ac:dyDescent="0.3">
      <c r="A2343" s="227"/>
      <c r="B2343" s="176" t="e">
        <f t="shared" si="73"/>
        <v>#N/A</v>
      </c>
      <c r="C2343" s="228"/>
      <c r="D2343" s="229"/>
      <c r="E2343" s="230"/>
      <c r="F2343" s="229"/>
      <c r="G2343" s="117"/>
      <c r="H2343" s="231">
        <f t="shared" si="74"/>
        <v>0</v>
      </c>
      <c r="I2343" s="117"/>
    </row>
    <row r="2344" spans="1:9" x14ac:dyDescent="0.3">
      <c r="A2344" s="227"/>
      <c r="B2344" s="176" t="e">
        <f t="shared" si="73"/>
        <v>#N/A</v>
      </c>
      <c r="C2344" s="228"/>
      <c r="D2344" s="229"/>
      <c r="E2344" s="230"/>
      <c r="F2344" s="229"/>
      <c r="G2344" s="117"/>
      <c r="H2344" s="231">
        <f t="shared" si="74"/>
        <v>0</v>
      </c>
      <c r="I2344" s="117"/>
    </row>
    <row r="2345" spans="1:9" x14ac:dyDescent="0.3">
      <c r="A2345" s="227"/>
      <c r="B2345" s="176" t="e">
        <f t="shared" si="73"/>
        <v>#N/A</v>
      </c>
      <c r="C2345" s="228"/>
      <c r="D2345" s="229"/>
      <c r="E2345" s="230"/>
      <c r="F2345" s="229"/>
      <c r="G2345" s="117"/>
      <c r="H2345" s="231">
        <f t="shared" si="74"/>
        <v>0</v>
      </c>
      <c r="I2345" s="117"/>
    </row>
    <row r="2346" spans="1:9" x14ac:dyDescent="0.3">
      <c r="A2346" s="227"/>
      <c r="B2346" s="176" t="e">
        <f t="shared" si="73"/>
        <v>#N/A</v>
      </c>
      <c r="C2346" s="228"/>
      <c r="D2346" s="229"/>
      <c r="E2346" s="230"/>
      <c r="F2346" s="229"/>
      <c r="G2346" s="117"/>
      <c r="H2346" s="231">
        <f t="shared" si="74"/>
        <v>0</v>
      </c>
      <c r="I2346" s="117"/>
    </row>
    <row r="2347" spans="1:9" x14ac:dyDescent="0.3">
      <c r="A2347" s="227"/>
      <c r="B2347" s="176" t="e">
        <f t="shared" si="73"/>
        <v>#N/A</v>
      </c>
      <c r="C2347" s="228"/>
      <c r="D2347" s="229"/>
      <c r="E2347" s="230"/>
      <c r="F2347" s="229"/>
      <c r="G2347" s="117"/>
      <c r="H2347" s="231">
        <f t="shared" si="74"/>
        <v>0</v>
      </c>
      <c r="I2347" s="117"/>
    </row>
    <row r="2348" spans="1:9" x14ac:dyDescent="0.3">
      <c r="A2348" s="227"/>
      <c r="B2348" s="176" t="e">
        <f t="shared" si="73"/>
        <v>#N/A</v>
      </c>
      <c r="C2348" s="228"/>
      <c r="D2348" s="229"/>
      <c r="E2348" s="230"/>
      <c r="F2348" s="229"/>
      <c r="G2348" s="117"/>
      <c r="H2348" s="231">
        <f t="shared" si="74"/>
        <v>0</v>
      </c>
      <c r="I2348" s="117"/>
    </row>
    <row r="2349" spans="1:9" x14ac:dyDescent="0.3">
      <c r="A2349" s="227"/>
      <c r="B2349" s="176" t="e">
        <f t="shared" si="73"/>
        <v>#N/A</v>
      </c>
      <c r="C2349" s="228"/>
      <c r="D2349" s="229"/>
      <c r="E2349" s="230"/>
      <c r="F2349" s="229"/>
      <c r="G2349" s="117"/>
      <c r="H2349" s="231">
        <f t="shared" si="74"/>
        <v>0</v>
      </c>
      <c r="I2349" s="117"/>
    </row>
    <row r="2350" spans="1:9" x14ac:dyDescent="0.3">
      <c r="A2350" s="227"/>
      <c r="B2350" s="176" t="e">
        <f t="shared" si="73"/>
        <v>#N/A</v>
      </c>
      <c r="C2350" s="228"/>
      <c r="D2350" s="229"/>
      <c r="E2350" s="230"/>
      <c r="F2350" s="229"/>
      <c r="G2350" s="117"/>
      <c r="H2350" s="231">
        <f t="shared" si="74"/>
        <v>0</v>
      </c>
      <c r="I2350" s="117"/>
    </row>
    <row r="2351" spans="1:9" x14ac:dyDescent="0.3">
      <c r="A2351" s="227"/>
      <c r="B2351" s="176" t="e">
        <f t="shared" si="73"/>
        <v>#N/A</v>
      </c>
      <c r="C2351" s="228"/>
      <c r="D2351" s="229"/>
      <c r="E2351" s="230"/>
      <c r="F2351" s="229"/>
      <c r="G2351" s="117"/>
      <c r="H2351" s="231">
        <f t="shared" si="74"/>
        <v>0</v>
      </c>
      <c r="I2351" s="117"/>
    </row>
    <row r="2352" spans="1:9" x14ac:dyDescent="0.3">
      <c r="A2352" s="227"/>
      <c r="B2352" s="176" t="e">
        <f t="shared" si="73"/>
        <v>#N/A</v>
      </c>
      <c r="C2352" s="228"/>
      <c r="D2352" s="229"/>
      <c r="E2352" s="230"/>
      <c r="F2352" s="229"/>
      <c r="G2352" s="117"/>
      <c r="H2352" s="231">
        <f t="shared" si="74"/>
        <v>0</v>
      </c>
      <c r="I2352" s="117"/>
    </row>
    <row r="2353" spans="1:9" x14ac:dyDescent="0.3">
      <c r="A2353" s="227"/>
      <c r="B2353" s="176" t="e">
        <f t="shared" si="73"/>
        <v>#N/A</v>
      </c>
      <c r="C2353" s="228"/>
      <c r="D2353" s="229"/>
      <c r="E2353" s="230"/>
      <c r="F2353" s="229"/>
      <c r="G2353" s="117"/>
      <c r="H2353" s="231">
        <f t="shared" si="74"/>
        <v>0</v>
      </c>
      <c r="I2353" s="117"/>
    </row>
    <row r="2354" spans="1:9" x14ac:dyDescent="0.3">
      <c r="A2354" s="227"/>
      <c r="B2354" s="176" t="e">
        <f t="shared" si="73"/>
        <v>#N/A</v>
      </c>
      <c r="C2354" s="228"/>
      <c r="D2354" s="229"/>
      <c r="E2354" s="230"/>
      <c r="F2354" s="229"/>
      <c r="G2354" s="117"/>
      <c r="H2354" s="231">
        <f t="shared" si="74"/>
        <v>0</v>
      </c>
      <c r="I2354" s="117"/>
    </row>
    <row r="2355" spans="1:9" x14ac:dyDescent="0.3">
      <c r="A2355" s="227"/>
      <c r="B2355" s="176" t="e">
        <f t="shared" si="73"/>
        <v>#N/A</v>
      </c>
      <c r="C2355" s="228"/>
      <c r="D2355" s="229"/>
      <c r="E2355" s="230"/>
      <c r="F2355" s="229"/>
      <c r="G2355" s="117"/>
      <c r="H2355" s="231">
        <f t="shared" si="74"/>
        <v>0</v>
      </c>
      <c r="I2355" s="117"/>
    </row>
    <row r="2356" spans="1:9" x14ac:dyDescent="0.3">
      <c r="A2356" s="227"/>
      <c r="B2356" s="176" t="e">
        <f t="shared" si="73"/>
        <v>#N/A</v>
      </c>
      <c r="C2356" s="228"/>
      <c r="D2356" s="229"/>
      <c r="E2356" s="230"/>
      <c r="F2356" s="229"/>
      <c r="G2356" s="117"/>
      <c r="H2356" s="231">
        <f t="shared" si="74"/>
        <v>0</v>
      </c>
      <c r="I2356" s="117"/>
    </row>
    <row r="2357" spans="1:9" x14ac:dyDescent="0.3">
      <c r="A2357" s="227"/>
      <c r="B2357" s="176" t="e">
        <f t="shared" si="73"/>
        <v>#N/A</v>
      </c>
      <c r="C2357" s="228"/>
      <c r="D2357" s="229"/>
      <c r="E2357" s="230"/>
      <c r="F2357" s="229"/>
      <c r="G2357" s="117"/>
      <c r="H2357" s="231">
        <f t="shared" si="74"/>
        <v>0</v>
      </c>
      <c r="I2357" s="117"/>
    </row>
    <row r="2358" spans="1:9" x14ac:dyDescent="0.3">
      <c r="A2358" s="227"/>
      <c r="B2358" s="176" t="e">
        <f t="shared" si="73"/>
        <v>#N/A</v>
      </c>
      <c r="C2358" s="228"/>
      <c r="D2358" s="229"/>
      <c r="E2358" s="230"/>
      <c r="F2358" s="229"/>
      <c r="G2358" s="117"/>
      <c r="H2358" s="231">
        <f t="shared" si="74"/>
        <v>0</v>
      </c>
      <c r="I2358" s="117"/>
    </row>
    <row r="2359" spans="1:9" x14ac:dyDescent="0.3">
      <c r="A2359" s="227"/>
      <c r="B2359" s="176" t="e">
        <f t="shared" si="73"/>
        <v>#N/A</v>
      </c>
      <c r="C2359" s="228"/>
      <c r="D2359" s="229"/>
      <c r="E2359" s="230"/>
      <c r="F2359" s="229"/>
      <c r="G2359" s="117"/>
      <c r="H2359" s="231">
        <f t="shared" si="74"/>
        <v>0</v>
      </c>
      <c r="I2359" s="117"/>
    </row>
    <row r="2360" spans="1:9" x14ac:dyDescent="0.3">
      <c r="A2360" s="227"/>
      <c r="B2360" s="176" t="e">
        <f t="shared" si="73"/>
        <v>#N/A</v>
      </c>
      <c r="C2360" s="228"/>
      <c r="D2360" s="229"/>
      <c r="E2360" s="230"/>
      <c r="F2360" s="229"/>
      <c r="G2360" s="117"/>
      <c r="H2360" s="231">
        <f t="shared" si="74"/>
        <v>0</v>
      </c>
      <c r="I2360" s="117"/>
    </row>
    <row r="2361" spans="1:9" x14ac:dyDescent="0.3">
      <c r="A2361" s="227"/>
      <c r="B2361" s="176" t="e">
        <f t="shared" si="73"/>
        <v>#N/A</v>
      </c>
      <c r="C2361" s="228"/>
      <c r="D2361" s="229"/>
      <c r="E2361" s="230"/>
      <c r="F2361" s="229"/>
      <c r="G2361" s="117"/>
      <c r="H2361" s="231">
        <f t="shared" si="74"/>
        <v>0</v>
      </c>
      <c r="I2361" s="117"/>
    </row>
    <row r="2362" spans="1:9" x14ac:dyDescent="0.3">
      <c r="A2362" s="227"/>
      <c r="B2362" s="176" t="e">
        <f t="shared" si="73"/>
        <v>#N/A</v>
      </c>
      <c r="C2362" s="228"/>
      <c r="D2362" s="229"/>
      <c r="E2362" s="230"/>
      <c r="F2362" s="229"/>
      <c r="G2362" s="117"/>
      <c r="H2362" s="231">
        <f t="shared" si="74"/>
        <v>0</v>
      </c>
      <c r="I2362" s="117"/>
    </row>
    <row r="2363" spans="1:9" x14ac:dyDescent="0.3">
      <c r="A2363" s="227"/>
      <c r="B2363" s="176" t="e">
        <f t="shared" si="73"/>
        <v>#N/A</v>
      </c>
      <c r="C2363" s="228"/>
      <c r="D2363" s="229"/>
      <c r="E2363" s="230"/>
      <c r="F2363" s="229"/>
      <c r="G2363" s="117"/>
      <c r="H2363" s="231">
        <f t="shared" si="74"/>
        <v>0</v>
      </c>
      <c r="I2363" s="117"/>
    </row>
    <row r="2364" spans="1:9" x14ac:dyDescent="0.3">
      <c r="A2364" s="227"/>
      <c r="B2364" s="176" t="e">
        <f t="shared" si="73"/>
        <v>#N/A</v>
      </c>
      <c r="C2364" s="228"/>
      <c r="D2364" s="229"/>
      <c r="E2364" s="230"/>
      <c r="F2364" s="229"/>
      <c r="G2364" s="117"/>
      <c r="H2364" s="231">
        <f t="shared" si="74"/>
        <v>0</v>
      </c>
      <c r="I2364" s="117"/>
    </row>
    <row r="2365" spans="1:9" x14ac:dyDescent="0.3">
      <c r="A2365" s="227"/>
      <c r="B2365" s="176" t="e">
        <f t="shared" si="73"/>
        <v>#N/A</v>
      </c>
      <c r="C2365" s="228"/>
      <c r="D2365" s="229"/>
      <c r="E2365" s="230"/>
      <c r="F2365" s="229"/>
      <c r="G2365" s="117"/>
      <c r="H2365" s="231">
        <f t="shared" si="74"/>
        <v>0</v>
      </c>
      <c r="I2365" s="117"/>
    </row>
    <row r="2366" spans="1:9" x14ac:dyDescent="0.3">
      <c r="A2366" s="227"/>
      <c r="B2366" s="176" t="e">
        <f t="shared" si="73"/>
        <v>#N/A</v>
      </c>
      <c r="C2366" s="228"/>
      <c r="D2366" s="229"/>
      <c r="E2366" s="230"/>
      <c r="F2366" s="229"/>
      <c r="G2366" s="117"/>
      <c r="H2366" s="231">
        <f t="shared" si="74"/>
        <v>0</v>
      </c>
      <c r="I2366" s="117"/>
    </row>
    <row r="2367" spans="1:9" x14ac:dyDescent="0.3">
      <c r="A2367" s="227"/>
      <c r="B2367" s="176" t="e">
        <f t="shared" si="73"/>
        <v>#N/A</v>
      </c>
      <c r="C2367" s="228"/>
      <c r="D2367" s="229"/>
      <c r="E2367" s="230"/>
      <c r="F2367" s="229"/>
      <c r="G2367" s="117"/>
      <c r="H2367" s="231">
        <f t="shared" si="74"/>
        <v>0</v>
      </c>
      <c r="I2367" s="117"/>
    </row>
    <row r="2368" spans="1:9" x14ac:dyDescent="0.3">
      <c r="A2368" s="227"/>
      <c r="B2368" s="176" t="e">
        <f t="shared" si="73"/>
        <v>#N/A</v>
      </c>
      <c r="C2368" s="228"/>
      <c r="D2368" s="229"/>
      <c r="E2368" s="230"/>
      <c r="F2368" s="229"/>
      <c r="G2368" s="117"/>
      <c r="H2368" s="231">
        <f t="shared" si="74"/>
        <v>0</v>
      </c>
      <c r="I2368" s="117"/>
    </row>
    <row r="2369" spans="1:9" x14ac:dyDescent="0.3">
      <c r="A2369" s="227"/>
      <c r="B2369" s="176" t="e">
        <f t="shared" si="73"/>
        <v>#N/A</v>
      </c>
      <c r="C2369" s="228"/>
      <c r="D2369" s="229"/>
      <c r="E2369" s="230"/>
      <c r="F2369" s="229"/>
      <c r="G2369" s="117"/>
      <c r="H2369" s="231">
        <f t="shared" si="74"/>
        <v>0</v>
      </c>
      <c r="I2369" s="117"/>
    </row>
    <row r="2370" spans="1:9" x14ac:dyDescent="0.3">
      <c r="A2370" s="227"/>
      <c r="B2370" s="176" t="e">
        <f t="shared" si="73"/>
        <v>#N/A</v>
      </c>
      <c r="C2370" s="228"/>
      <c r="D2370" s="229"/>
      <c r="E2370" s="230"/>
      <c r="F2370" s="229"/>
      <c r="G2370" s="117"/>
      <c r="H2370" s="231">
        <f t="shared" si="74"/>
        <v>0</v>
      </c>
      <c r="I2370" s="117"/>
    </row>
    <row r="2371" spans="1:9" x14ac:dyDescent="0.3">
      <c r="A2371" s="227"/>
      <c r="B2371" s="176" t="e">
        <f t="shared" si="73"/>
        <v>#N/A</v>
      </c>
      <c r="C2371" s="228"/>
      <c r="D2371" s="229"/>
      <c r="E2371" s="230"/>
      <c r="F2371" s="229"/>
      <c r="G2371" s="117"/>
      <c r="H2371" s="231">
        <f t="shared" si="74"/>
        <v>0</v>
      </c>
      <c r="I2371" s="117"/>
    </row>
    <row r="2372" spans="1:9" x14ac:dyDescent="0.3">
      <c r="A2372" s="227"/>
      <c r="B2372" s="176" t="e">
        <f t="shared" si="73"/>
        <v>#N/A</v>
      </c>
      <c r="C2372" s="228"/>
      <c r="D2372" s="229"/>
      <c r="E2372" s="230"/>
      <c r="F2372" s="229"/>
      <c r="G2372" s="117"/>
      <c r="H2372" s="231">
        <f t="shared" si="74"/>
        <v>0</v>
      </c>
      <c r="I2372" s="117"/>
    </row>
    <row r="2373" spans="1:9" x14ac:dyDescent="0.3">
      <c r="A2373" s="227"/>
      <c r="B2373" s="176" t="e">
        <f t="shared" si="73"/>
        <v>#N/A</v>
      </c>
      <c r="C2373" s="228"/>
      <c r="D2373" s="229"/>
      <c r="E2373" s="230"/>
      <c r="F2373" s="229"/>
      <c r="G2373" s="117"/>
      <c r="H2373" s="231">
        <f t="shared" si="74"/>
        <v>0</v>
      </c>
      <c r="I2373" s="117"/>
    </row>
    <row r="2374" spans="1:9" x14ac:dyDescent="0.3">
      <c r="A2374" s="227"/>
      <c r="B2374" s="176" t="e">
        <f t="shared" si="73"/>
        <v>#N/A</v>
      </c>
      <c r="C2374" s="228"/>
      <c r="D2374" s="229"/>
      <c r="E2374" s="230"/>
      <c r="F2374" s="229"/>
      <c r="G2374" s="117"/>
      <c r="H2374" s="231">
        <f t="shared" si="74"/>
        <v>0</v>
      </c>
      <c r="I2374" s="117"/>
    </row>
    <row r="2375" spans="1:9" x14ac:dyDescent="0.3">
      <c r="A2375" s="227"/>
      <c r="B2375" s="176" t="e">
        <f t="shared" ref="B2375:B2438" si="75">LOOKUP(A2375,podpolozky2,nazvypodpoloziek2)</f>
        <v>#N/A</v>
      </c>
      <c r="C2375" s="228"/>
      <c r="D2375" s="229"/>
      <c r="E2375" s="230"/>
      <c r="F2375" s="229"/>
      <c r="G2375" s="117"/>
      <c r="H2375" s="231">
        <f t="shared" ref="H2375:H2438" si="76">G2375-I2375</f>
        <v>0</v>
      </c>
      <c r="I2375" s="117"/>
    </row>
    <row r="2376" spans="1:9" x14ac:dyDescent="0.3">
      <c r="A2376" s="227"/>
      <c r="B2376" s="176" t="e">
        <f t="shared" si="75"/>
        <v>#N/A</v>
      </c>
      <c r="C2376" s="228"/>
      <c r="D2376" s="229"/>
      <c r="E2376" s="230"/>
      <c r="F2376" s="229"/>
      <c r="G2376" s="117"/>
      <c r="H2376" s="231">
        <f t="shared" si="76"/>
        <v>0</v>
      </c>
      <c r="I2376" s="117"/>
    </row>
    <row r="2377" spans="1:9" x14ac:dyDescent="0.3">
      <c r="A2377" s="227"/>
      <c r="B2377" s="176" t="e">
        <f t="shared" si="75"/>
        <v>#N/A</v>
      </c>
      <c r="C2377" s="228"/>
      <c r="D2377" s="229"/>
      <c r="E2377" s="230"/>
      <c r="F2377" s="229"/>
      <c r="G2377" s="117"/>
      <c r="H2377" s="231">
        <f t="shared" si="76"/>
        <v>0</v>
      </c>
      <c r="I2377" s="117"/>
    </row>
    <row r="2378" spans="1:9" x14ac:dyDescent="0.3">
      <c r="A2378" s="227"/>
      <c r="B2378" s="176" t="e">
        <f t="shared" si="75"/>
        <v>#N/A</v>
      </c>
      <c r="C2378" s="228"/>
      <c r="D2378" s="229"/>
      <c r="E2378" s="230"/>
      <c r="F2378" s="229"/>
      <c r="G2378" s="117"/>
      <c r="H2378" s="231">
        <f t="shared" si="76"/>
        <v>0</v>
      </c>
      <c r="I2378" s="117"/>
    </row>
    <row r="2379" spans="1:9" x14ac:dyDescent="0.3">
      <c r="A2379" s="227"/>
      <c r="B2379" s="176" t="e">
        <f t="shared" si="75"/>
        <v>#N/A</v>
      </c>
      <c r="C2379" s="228"/>
      <c r="D2379" s="229"/>
      <c r="E2379" s="230"/>
      <c r="F2379" s="229"/>
      <c r="G2379" s="117"/>
      <c r="H2379" s="231">
        <f t="shared" si="76"/>
        <v>0</v>
      </c>
      <c r="I2379" s="117"/>
    </row>
    <row r="2380" spans="1:9" x14ac:dyDescent="0.3">
      <c r="A2380" s="227"/>
      <c r="B2380" s="176" t="e">
        <f t="shared" si="75"/>
        <v>#N/A</v>
      </c>
      <c r="C2380" s="228"/>
      <c r="D2380" s="229"/>
      <c r="E2380" s="230"/>
      <c r="F2380" s="229"/>
      <c r="G2380" s="117"/>
      <c r="H2380" s="231">
        <f t="shared" si="76"/>
        <v>0</v>
      </c>
      <c r="I2380" s="117"/>
    </row>
    <row r="2381" spans="1:9" x14ac:dyDescent="0.3">
      <c r="A2381" s="227"/>
      <c r="B2381" s="176" t="e">
        <f t="shared" si="75"/>
        <v>#N/A</v>
      </c>
      <c r="C2381" s="228"/>
      <c r="D2381" s="229"/>
      <c r="E2381" s="230"/>
      <c r="F2381" s="229"/>
      <c r="G2381" s="117"/>
      <c r="H2381" s="231">
        <f t="shared" si="76"/>
        <v>0</v>
      </c>
      <c r="I2381" s="117"/>
    </row>
    <row r="2382" spans="1:9" x14ac:dyDescent="0.3">
      <c r="A2382" s="227"/>
      <c r="B2382" s="176" t="e">
        <f t="shared" si="75"/>
        <v>#N/A</v>
      </c>
      <c r="C2382" s="228"/>
      <c r="D2382" s="229"/>
      <c r="E2382" s="230"/>
      <c r="F2382" s="229"/>
      <c r="G2382" s="117"/>
      <c r="H2382" s="231">
        <f t="shared" si="76"/>
        <v>0</v>
      </c>
      <c r="I2382" s="117"/>
    </row>
    <row r="2383" spans="1:9" x14ac:dyDescent="0.3">
      <c r="A2383" s="227"/>
      <c r="B2383" s="176" t="e">
        <f t="shared" si="75"/>
        <v>#N/A</v>
      </c>
      <c r="C2383" s="228"/>
      <c r="D2383" s="229"/>
      <c r="E2383" s="230"/>
      <c r="F2383" s="229"/>
      <c r="G2383" s="117"/>
      <c r="H2383" s="231">
        <f t="shared" si="76"/>
        <v>0</v>
      </c>
      <c r="I2383" s="117"/>
    </row>
    <row r="2384" spans="1:9" x14ac:dyDescent="0.3">
      <c r="A2384" s="227"/>
      <c r="B2384" s="176" t="e">
        <f t="shared" si="75"/>
        <v>#N/A</v>
      </c>
      <c r="C2384" s="228"/>
      <c r="D2384" s="229"/>
      <c r="E2384" s="230"/>
      <c r="F2384" s="229"/>
      <c r="G2384" s="117"/>
      <c r="H2384" s="231">
        <f t="shared" si="76"/>
        <v>0</v>
      </c>
      <c r="I2384" s="117"/>
    </row>
    <row r="2385" spans="1:9" x14ac:dyDescent="0.3">
      <c r="A2385" s="227"/>
      <c r="B2385" s="176" t="e">
        <f t="shared" si="75"/>
        <v>#N/A</v>
      </c>
      <c r="C2385" s="228"/>
      <c r="D2385" s="229"/>
      <c r="E2385" s="230"/>
      <c r="F2385" s="229"/>
      <c r="G2385" s="117"/>
      <c r="H2385" s="231">
        <f t="shared" si="76"/>
        <v>0</v>
      </c>
      <c r="I2385" s="117"/>
    </row>
    <row r="2386" spans="1:9" x14ac:dyDescent="0.3">
      <c r="A2386" s="227"/>
      <c r="B2386" s="176" t="e">
        <f t="shared" si="75"/>
        <v>#N/A</v>
      </c>
      <c r="C2386" s="228"/>
      <c r="D2386" s="229"/>
      <c r="E2386" s="230"/>
      <c r="F2386" s="229"/>
      <c r="G2386" s="117"/>
      <c r="H2386" s="231">
        <f t="shared" si="76"/>
        <v>0</v>
      </c>
      <c r="I2386" s="117"/>
    </row>
    <row r="2387" spans="1:9" x14ac:dyDescent="0.3">
      <c r="A2387" s="227"/>
      <c r="B2387" s="176" t="e">
        <f t="shared" si="75"/>
        <v>#N/A</v>
      </c>
      <c r="C2387" s="228"/>
      <c r="D2387" s="229"/>
      <c r="E2387" s="230"/>
      <c r="F2387" s="229"/>
      <c r="G2387" s="117"/>
      <c r="H2387" s="231">
        <f t="shared" si="76"/>
        <v>0</v>
      </c>
      <c r="I2387" s="117"/>
    </row>
    <row r="2388" spans="1:9" x14ac:dyDescent="0.3">
      <c r="A2388" s="227"/>
      <c r="B2388" s="176" t="e">
        <f t="shared" si="75"/>
        <v>#N/A</v>
      </c>
      <c r="C2388" s="228"/>
      <c r="D2388" s="229"/>
      <c r="E2388" s="230"/>
      <c r="F2388" s="229"/>
      <c r="G2388" s="117"/>
      <c r="H2388" s="231">
        <f t="shared" si="76"/>
        <v>0</v>
      </c>
      <c r="I2388" s="117"/>
    </row>
    <row r="2389" spans="1:9" x14ac:dyDescent="0.3">
      <c r="A2389" s="227"/>
      <c r="B2389" s="176" t="e">
        <f t="shared" si="75"/>
        <v>#N/A</v>
      </c>
      <c r="C2389" s="228"/>
      <c r="D2389" s="229"/>
      <c r="E2389" s="230"/>
      <c r="F2389" s="229"/>
      <c r="G2389" s="117"/>
      <c r="H2389" s="231">
        <f t="shared" si="76"/>
        <v>0</v>
      </c>
      <c r="I2389" s="117"/>
    </row>
    <row r="2390" spans="1:9" x14ac:dyDescent="0.3">
      <c r="A2390" s="227"/>
      <c r="B2390" s="176" t="e">
        <f t="shared" si="75"/>
        <v>#N/A</v>
      </c>
      <c r="C2390" s="228"/>
      <c r="D2390" s="229"/>
      <c r="E2390" s="230"/>
      <c r="F2390" s="229"/>
      <c r="G2390" s="117"/>
      <c r="H2390" s="231">
        <f t="shared" si="76"/>
        <v>0</v>
      </c>
      <c r="I2390" s="117"/>
    </row>
    <row r="2391" spans="1:9" x14ac:dyDescent="0.3">
      <c r="A2391" s="227"/>
      <c r="B2391" s="176" t="e">
        <f t="shared" si="75"/>
        <v>#N/A</v>
      </c>
      <c r="C2391" s="228"/>
      <c r="D2391" s="229"/>
      <c r="E2391" s="230"/>
      <c r="F2391" s="229"/>
      <c r="G2391" s="117"/>
      <c r="H2391" s="231">
        <f t="shared" si="76"/>
        <v>0</v>
      </c>
      <c r="I2391" s="117"/>
    </row>
    <row r="2392" spans="1:9" x14ac:dyDescent="0.3">
      <c r="A2392" s="227"/>
      <c r="B2392" s="176" t="e">
        <f t="shared" si="75"/>
        <v>#N/A</v>
      </c>
      <c r="C2392" s="228"/>
      <c r="D2392" s="229"/>
      <c r="E2392" s="230"/>
      <c r="F2392" s="229"/>
      <c r="G2392" s="117"/>
      <c r="H2392" s="231">
        <f t="shared" si="76"/>
        <v>0</v>
      </c>
      <c r="I2392" s="117"/>
    </row>
    <row r="2393" spans="1:9" x14ac:dyDescent="0.3">
      <c r="A2393" s="227"/>
      <c r="B2393" s="176" t="e">
        <f t="shared" si="75"/>
        <v>#N/A</v>
      </c>
      <c r="C2393" s="228"/>
      <c r="D2393" s="229"/>
      <c r="E2393" s="230"/>
      <c r="F2393" s="229"/>
      <c r="G2393" s="117"/>
      <c r="H2393" s="231">
        <f t="shared" si="76"/>
        <v>0</v>
      </c>
      <c r="I2393" s="117"/>
    </row>
    <row r="2394" spans="1:9" x14ac:dyDescent="0.3">
      <c r="A2394" s="227"/>
      <c r="B2394" s="176" t="e">
        <f t="shared" si="75"/>
        <v>#N/A</v>
      </c>
      <c r="C2394" s="228"/>
      <c r="D2394" s="229"/>
      <c r="E2394" s="230"/>
      <c r="F2394" s="229"/>
      <c r="G2394" s="117"/>
      <c r="H2394" s="231">
        <f t="shared" si="76"/>
        <v>0</v>
      </c>
      <c r="I2394" s="117"/>
    </row>
    <row r="2395" spans="1:9" x14ac:dyDescent="0.3">
      <c r="A2395" s="227"/>
      <c r="B2395" s="176" t="e">
        <f t="shared" si="75"/>
        <v>#N/A</v>
      </c>
      <c r="C2395" s="228"/>
      <c r="D2395" s="229"/>
      <c r="E2395" s="230"/>
      <c r="F2395" s="229"/>
      <c r="G2395" s="117"/>
      <c r="H2395" s="231">
        <f t="shared" si="76"/>
        <v>0</v>
      </c>
      <c r="I2395" s="117"/>
    </row>
    <row r="2396" spans="1:9" x14ac:dyDescent="0.3">
      <c r="A2396" s="227"/>
      <c r="B2396" s="176" t="e">
        <f t="shared" si="75"/>
        <v>#N/A</v>
      </c>
      <c r="C2396" s="228"/>
      <c r="D2396" s="229"/>
      <c r="E2396" s="230"/>
      <c r="F2396" s="229"/>
      <c r="G2396" s="117"/>
      <c r="H2396" s="231">
        <f t="shared" si="76"/>
        <v>0</v>
      </c>
      <c r="I2396" s="117"/>
    </row>
    <row r="2397" spans="1:9" x14ac:dyDescent="0.3">
      <c r="A2397" s="227"/>
      <c r="B2397" s="176" t="e">
        <f t="shared" si="75"/>
        <v>#N/A</v>
      </c>
      <c r="C2397" s="228"/>
      <c r="D2397" s="229"/>
      <c r="E2397" s="230"/>
      <c r="F2397" s="229"/>
      <c r="G2397" s="117"/>
      <c r="H2397" s="231">
        <f t="shared" si="76"/>
        <v>0</v>
      </c>
      <c r="I2397" s="117"/>
    </row>
    <row r="2398" spans="1:9" x14ac:dyDescent="0.3">
      <c r="A2398" s="227"/>
      <c r="B2398" s="176" t="e">
        <f t="shared" si="75"/>
        <v>#N/A</v>
      </c>
      <c r="C2398" s="228"/>
      <c r="D2398" s="229"/>
      <c r="E2398" s="230"/>
      <c r="F2398" s="229"/>
      <c r="G2398" s="117"/>
      <c r="H2398" s="231">
        <f t="shared" si="76"/>
        <v>0</v>
      </c>
      <c r="I2398" s="117"/>
    </row>
    <row r="2399" spans="1:9" x14ac:dyDescent="0.3">
      <c r="A2399" s="227"/>
      <c r="B2399" s="176" t="e">
        <f t="shared" si="75"/>
        <v>#N/A</v>
      </c>
      <c r="C2399" s="228"/>
      <c r="D2399" s="229"/>
      <c r="E2399" s="230"/>
      <c r="F2399" s="229"/>
      <c r="G2399" s="117"/>
      <c r="H2399" s="231">
        <f t="shared" si="76"/>
        <v>0</v>
      </c>
      <c r="I2399" s="117"/>
    </row>
    <row r="2400" spans="1:9" x14ac:dyDescent="0.3">
      <c r="A2400" s="227"/>
      <c r="B2400" s="176" t="e">
        <f t="shared" si="75"/>
        <v>#N/A</v>
      </c>
      <c r="C2400" s="228"/>
      <c r="D2400" s="229"/>
      <c r="E2400" s="230"/>
      <c r="F2400" s="229"/>
      <c r="G2400" s="117"/>
      <c r="H2400" s="231">
        <f t="shared" si="76"/>
        <v>0</v>
      </c>
      <c r="I2400" s="117"/>
    </row>
    <row r="2401" spans="1:9" x14ac:dyDescent="0.3">
      <c r="A2401" s="227"/>
      <c r="B2401" s="176" t="e">
        <f t="shared" si="75"/>
        <v>#N/A</v>
      </c>
      <c r="C2401" s="228"/>
      <c r="D2401" s="229"/>
      <c r="E2401" s="230"/>
      <c r="F2401" s="229"/>
      <c r="G2401" s="117"/>
      <c r="H2401" s="231">
        <f t="shared" si="76"/>
        <v>0</v>
      </c>
      <c r="I2401" s="117"/>
    </row>
    <row r="2402" spans="1:9" x14ac:dyDescent="0.3">
      <c r="A2402" s="227"/>
      <c r="B2402" s="176" t="e">
        <f t="shared" si="75"/>
        <v>#N/A</v>
      </c>
      <c r="C2402" s="228"/>
      <c r="D2402" s="229"/>
      <c r="E2402" s="230"/>
      <c r="F2402" s="229"/>
      <c r="G2402" s="117"/>
      <c r="H2402" s="231">
        <f t="shared" si="76"/>
        <v>0</v>
      </c>
      <c r="I2402" s="117"/>
    </row>
    <row r="2403" spans="1:9" x14ac:dyDescent="0.3">
      <c r="A2403" s="227"/>
      <c r="B2403" s="176" t="e">
        <f t="shared" si="75"/>
        <v>#N/A</v>
      </c>
      <c r="C2403" s="228"/>
      <c r="D2403" s="229"/>
      <c r="E2403" s="230"/>
      <c r="F2403" s="229"/>
      <c r="G2403" s="117"/>
      <c r="H2403" s="231">
        <f t="shared" si="76"/>
        <v>0</v>
      </c>
      <c r="I2403" s="117"/>
    </row>
    <row r="2404" spans="1:9" x14ac:dyDescent="0.3">
      <c r="A2404" s="227"/>
      <c r="B2404" s="176" t="e">
        <f t="shared" si="75"/>
        <v>#N/A</v>
      </c>
      <c r="C2404" s="228"/>
      <c r="D2404" s="229"/>
      <c r="E2404" s="230"/>
      <c r="F2404" s="229"/>
      <c r="G2404" s="117"/>
      <c r="H2404" s="231">
        <f t="shared" si="76"/>
        <v>0</v>
      </c>
      <c r="I2404" s="117"/>
    </row>
    <row r="2405" spans="1:9" x14ac:dyDescent="0.3">
      <c r="A2405" s="227"/>
      <c r="B2405" s="176" t="e">
        <f t="shared" si="75"/>
        <v>#N/A</v>
      </c>
      <c r="C2405" s="228"/>
      <c r="D2405" s="229"/>
      <c r="E2405" s="230"/>
      <c r="F2405" s="229"/>
      <c r="G2405" s="117"/>
      <c r="H2405" s="231">
        <f t="shared" si="76"/>
        <v>0</v>
      </c>
      <c r="I2405" s="117"/>
    </row>
    <row r="2406" spans="1:9" x14ac:dyDescent="0.3">
      <c r="A2406" s="227"/>
      <c r="B2406" s="176" t="e">
        <f t="shared" si="75"/>
        <v>#N/A</v>
      </c>
      <c r="C2406" s="228"/>
      <c r="D2406" s="229"/>
      <c r="E2406" s="230"/>
      <c r="F2406" s="229"/>
      <c r="G2406" s="117"/>
      <c r="H2406" s="231">
        <f t="shared" si="76"/>
        <v>0</v>
      </c>
      <c r="I2406" s="117"/>
    </row>
    <row r="2407" spans="1:9" x14ac:dyDescent="0.3">
      <c r="A2407" s="227"/>
      <c r="B2407" s="176" t="e">
        <f t="shared" si="75"/>
        <v>#N/A</v>
      </c>
      <c r="C2407" s="228"/>
      <c r="D2407" s="229"/>
      <c r="E2407" s="230"/>
      <c r="F2407" s="229"/>
      <c r="G2407" s="117"/>
      <c r="H2407" s="231">
        <f t="shared" si="76"/>
        <v>0</v>
      </c>
      <c r="I2407" s="117"/>
    </row>
    <row r="2408" spans="1:9" x14ac:dyDescent="0.3">
      <c r="A2408" s="227"/>
      <c r="B2408" s="176" t="e">
        <f t="shared" si="75"/>
        <v>#N/A</v>
      </c>
      <c r="C2408" s="228"/>
      <c r="D2408" s="229"/>
      <c r="E2408" s="230"/>
      <c r="F2408" s="229"/>
      <c r="G2408" s="117"/>
      <c r="H2408" s="231">
        <f t="shared" si="76"/>
        <v>0</v>
      </c>
      <c r="I2408" s="117"/>
    </row>
    <row r="2409" spans="1:9" x14ac:dyDescent="0.3">
      <c r="A2409" s="227"/>
      <c r="B2409" s="176" t="e">
        <f t="shared" si="75"/>
        <v>#N/A</v>
      </c>
      <c r="C2409" s="228"/>
      <c r="D2409" s="229"/>
      <c r="E2409" s="230"/>
      <c r="F2409" s="229"/>
      <c r="G2409" s="117"/>
      <c r="H2409" s="231">
        <f t="shared" si="76"/>
        <v>0</v>
      </c>
      <c r="I2409" s="117"/>
    </row>
    <row r="2410" spans="1:9" x14ac:dyDescent="0.3">
      <c r="A2410" s="227"/>
      <c r="B2410" s="176" t="e">
        <f t="shared" si="75"/>
        <v>#N/A</v>
      </c>
      <c r="C2410" s="228"/>
      <c r="D2410" s="229"/>
      <c r="E2410" s="230"/>
      <c r="F2410" s="229"/>
      <c r="G2410" s="117"/>
      <c r="H2410" s="231">
        <f t="shared" si="76"/>
        <v>0</v>
      </c>
      <c r="I2410" s="117"/>
    </row>
    <row r="2411" spans="1:9" x14ac:dyDescent="0.3">
      <c r="A2411" s="227"/>
      <c r="B2411" s="176" t="e">
        <f t="shared" si="75"/>
        <v>#N/A</v>
      </c>
      <c r="C2411" s="228"/>
      <c r="D2411" s="229"/>
      <c r="E2411" s="230"/>
      <c r="F2411" s="229"/>
      <c r="G2411" s="117"/>
      <c r="H2411" s="231">
        <f t="shared" si="76"/>
        <v>0</v>
      </c>
      <c r="I2411" s="117"/>
    </row>
    <row r="2412" spans="1:9" x14ac:dyDescent="0.3">
      <c r="A2412" s="227"/>
      <c r="B2412" s="176" t="e">
        <f t="shared" si="75"/>
        <v>#N/A</v>
      </c>
      <c r="C2412" s="228"/>
      <c r="D2412" s="229"/>
      <c r="E2412" s="230"/>
      <c r="F2412" s="229"/>
      <c r="G2412" s="117"/>
      <c r="H2412" s="231">
        <f t="shared" si="76"/>
        <v>0</v>
      </c>
      <c r="I2412" s="117"/>
    </row>
    <row r="2413" spans="1:9" x14ac:dyDescent="0.3">
      <c r="A2413" s="227"/>
      <c r="B2413" s="176" t="e">
        <f t="shared" si="75"/>
        <v>#N/A</v>
      </c>
      <c r="C2413" s="228"/>
      <c r="D2413" s="229"/>
      <c r="E2413" s="230"/>
      <c r="F2413" s="229"/>
      <c r="G2413" s="117"/>
      <c r="H2413" s="231">
        <f t="shared" si="76"/>
        <v>0</v>
      </c>
      <c r="I2413" s="117"/>
    </row>
    <row r="2414" spans="1:9" x14ac:dyDescent="0.3">
      <c r="A2414" s="227"/>
      <c r="B2414" s="176" t="e">
        <f t="shared" si="75"/>
        <v>#N/A</v>
      </c>
      <c r="C2414" s="228"/>
      <c r="D2414" s="229"/>
      <c r="E2414" s="230"/>
      <c r="F2414" s="229"/>
      <c r="G2414" s="117"/>
      <c r="H2414" s="231">
        <f t="shared" si="76"/>
        <v>0</v>
      </c>
      <c r="I2414" s="117"/>
    </row>
    <row r="2415" spans="1:9" x14ac:dyDescent="0.3">
      <c r="A2415" s="227"/>
      <c r="B2415" s="176" t="e">
        <f t="shared" si="75"/>
        <v>#N/A</v>
      </c>
      <c r="C2415" s="228"/>
      <c r="D2415" s="229"/>
      <c r="E2415" s="230"/>
      <c r="F2415" s="229"/>
      <c r="G2415" s="117"/>
      <c r="H2415" s="231">
        <f t="shared" si="76"/>
        <v>0</v>
      </c>
      <c r="I2415" s="117"/>
    </row>
    <row r="2416" spans="1:9" x14ac:dyDescent="0.3">
      <c r="A2416" s="227"/>
      <c r="B2416" s="176" t="e">
        <f t="shared" si="75"/>
        <v>#N/A</v>
      </c>
      <c r="C2416" s="228"/>
      <c r="D2416" s="229"/>
      <c r="E2416" s="230"/>
      <c r="F2416" s="229"/>
      <c r="G2416" s="117"/>
      <c r="H2416" s="231">
        <f t="shared" si="76"/>
        <v>0</v>
      </c>
      <c r="I2416" s="117"/>
    </row>
    <row r="2417" spans="1:9" x14ac:dyDescent="0.3">
      <c r="A2417" s="227"/>
      <c r="B2417" s="176" t="e">
        <f t="shared" si="75"/>
        <v>#N/A</v>
      </c>
      <c r="C2417" s="228"/>
      <c r="D2417" s="229"/>
      <c r="E2417" s="230"/>
      <c r="F2417" s="229"/>
      <c r="G2417" s="117"/>
      <c r="H2417" s="231">
        <f t="shared" si="76"/>
        <v>0</v>
      </c>
      <c r="I2417" s="117"/>
    </row>
    <row r="2418" spans="1:9" x14ac:dyDescent="0.3">
      <c r="A2418" s="227"/>
      <c r="B2418" s="176" t="e">
        <f t="shared" si="75"/>
        <v>#N/A</v>
      </c>
      <c r="C2418" s="228"/>
      <c r="D2418" s="229"/>
      <c r="E2418" s="230"/>
      <c r="F2418" s="229"/>
      <c r="G2418" s="117"/>
      <c r="H2418" s="231">
        <f t="shared" si="76"/>
        <v>0</v>
      </c>
      <c r="I2418" s="117"/>
    </row>
    <row r="2419" spans="1:9" x14ac:dyDescent="0.3">
      <c r="A2419" s="227"/>
      <c r="B2419" s="176" t="e">
        <f t="shared" si="75"/>
        <v>#N/A</v>
      </c>
      <c r="C2419" s="228"/>
      <c r="D2419" s="229"/>
      <c r="E2419" s="230"/>
      <c r="F2419" s="229"/>
      <c r="G2419" s="117"/>
      <c r="H2419" s="231">
        <f t="shared" si="76"/>
        <v>0</v>
      </c>
      <c r="I2419" s="117"/>
    </row>
    <row r="2420" spans="1:9" x14ac:dyDescent="0.3">
      <c r="A2420" s="227"/>
      <c r="B2420" s="176" t="e">
        <f t="shared" si="75"/>
        <v>#N/A</v>
      </c>
      <c r="C2420" s="228"/>
      <c r="D2420" s="229"/>
      <c r="E2420" s="230"/>
      <c r="F2420" s="229"/>
      <c r="G2420" s="117"/>
      <c r="H2420" s="231">
        <f t="shared" si="76"/>
        <v>0</v>
      </c>
      <c r="I2420" s="117"/>
    </row>
    <row r="2421" spans="1:9" x14ac:dyDescent="0.3">
      <c r="A2421" s="227"/>
      <c r="B2421" s="176" t="e">
        <f t="shared" si="75"/>
        <v>#N/A</v>
      </c>
      <c r="C2421" s="228"/>
      <c r="D2421" s="229"/>
      <c r="E2421" s="230"/>
      <c r="F2421" s="229"/>
      <c r="G2421" s="117"/>
      <c r="H2421" s="231">
        <f t="shared" si="76"/>
        <v>0</v>
      </c>
      <c r="I2421" s="117"/>
    </row>
    <row r="2422" spans="1:9" x14ac:dyDescent="0.3">
      <c r="A2422" s="227"/>
      <c r="B2422" s="176" t="e">
        <f t="shared" si="75"/>
        <v>#N/A</v>
      </c>
      <c r="C2422" s="228"/>
      <c r="D2422" s="229"/>
      <c r="E2422" s="230"/>
      <c r="F2422" s="229"/>
      <c r="G2422" s="117"/>
      <c r="H2422" s="231">
        <f t="shared" si="76"/>
        <v>0</v>
      </c>
      <c r="I2422" s="117"/>
    </row>
    <row r="2423" spans="1:9" x14ac:dyDescent="0.3">
      <c r="A2423" s="227"/>
      <c r="B2423" s="176" t="e">
        <f t="shared" si="75"/>
        <v>#N/A</v>
      </c>
      <c r="C2423" s="228"/>
      <c r="D2423" s="229"/>
      <c r="E2423" s="230"/>
      <c r="F2423" s="229"/>
      <c r="G2423" s="117"/>
      <c r="H2423" s="231">
        <f t="shared" si="76"/>
        <v>0</v>
      </c>
      <c r="I2423" s="117"/>
    </row>
    <row r="2424" spans="1:9" x14ac:dyDescent="0.3">
      <c r="A2424" s="227"/>
      <c r="B2424" s="176" t="e">
        <f t="shared" si="75"/>
        <v>#N/A</v>
      </c>
      <c r="C2424" s="228"/>
      <c r="D2424" s="229"/>
      <c r="E2424" s="230"/>
      <c r="F2424" s="229"/>
      <c r="G2424" s="117"/>
      <c r="H2424" s="231">
        <f t="shared" si="76"/>
        <v>0</v>
      </c>
      <c r="I2424" s="117"/>
    </row>
    <row r="2425" spans="1:9" x14ac:dyDescent="0.3">
      <c r="A2425" s="227"/>
      <c r="B2425" s="176" t="e">
        <f t="shared" si="75"/>
        <v>#N/A</v>
      </c>
      <c r="C2425" s="228"/>
      <c r="D2425" s="229"/>
      <c r="E2425" s="230"/>
      <c r="F2425" s="229"/>
      <c r="G2425" s="117"/>
      <c r="H2425" s="231">
        <f t="shared" si="76"/>
        <v>0</v>
      </c>
      <c r="I2425" s="117"/>
    </row>
    <row r="2426" spans="1:9" x14ac:dyDescent="0.3">
      <c r="A2426" s="227"/>
      <c r="B2426" s="176" t="e">
        <f t="shared" si="75"/>
        <v>#N/A</v>
      </c>
      <c r="C2426" s="228"/>
      <c r="D2426" s="229"/>
      <c r="E2426" s="230"/>
      <c r="F2426" s="229"/>
      <c r="G2426" s="117"/>
      <c r="H2426" s="231">
        <f t="shared" si="76"/>
        <v>0</v>
      </c>
      <c r="I2426" s="117"/>
    </row>
    <row r="2427" spans="1:9" x14ac:dyDescent="0.3">
      <c r="A2427" s="227"/>
      <c r="B2427" s="176" t="e">
        <f t="shared" si="75"/>
        <v>#N/A</v>
      </c>
      <c r="C2427" s="228"/>
      <c r="D2427" s="229"/>
      <c r="E2427" s="230"/>
      <c r="F2427" s="229"/>
      <c r="G2427" s="117"/>
      <c r="H2427" s="231">
        <f t="shared" si="76"/>
        <v>0</v>
      </c>
      <c r="I2427" s="117"/>
    </row>
    <row r="2428" spans="1:9" x14ac:dyDescent="0.3">
      <c r="A2428" s="227"/>
      <c r="B2428" s="176" t="e">
        <f t="shared" si="75"/>
        <v>#N/A</v>
      </c>
      <c r="C2428" s="228"/>
      <c r="D2428" s="229"/>
      <c r="E2428" s="230"/>
      <c r="F2428" s="229"/>
      <c r="G2428" s="117"/>
      <c r="H2428" s="231">
        <f t="shared" si="76"/>
        <v>0</v>
      </c>
      <c r="I2428" s="117"/>
    </row>
    <row r="2429" spans="1:9" x14ac:dyDescent="0.3">
      <c r="A2429" s="227"/>
      <c r="B2429" s="176" t="e">
        <f t="shared" si="75"/>
        <v>#N/A</v>
      </c>
      <c r="C2429" s="228"/>
      <c r="D2429" s="229"/>
      <c r="E2429" s="230"/>
      <c r="F2429" s="229"/>
      <c r="G2429" s="117"/>
      <c r="H2429" s="231">
        <f t="shared" si="76"/>
        <v>0</v>
      </c>
      <c r="I2429" s="117"/>
    </row>
    <row r="2430" spans="1:9" x14ac:dyDescent="0.3">
      <c r="A2430" s="227"/>
      <c r="B2430" s="176" t="e">
        <f t="shared" si="75"/>
        <v>#N/A</v>
      </c>
      <c r="C2430" s="228"/>
      <c r="D2430" s="229"/>
      <c r="E2430" s="230"/>
      <c r="F2430" s="229"/>
      <c r="G2430" s="117"/>
      <c r="H2430" s="231">
        <f t="shared" si="76"/>
        <v>0</v>
      </c>
      <c r="I2430" s="117"/>
    </row>
    <row r="2431" spans="1:9" x14ac:dyDescent="0.3">
      <c r="A2431" s="227"/>
      <c r="B2431" s="176" t="e">
        <f t="shared" si="75"/>
        <v>#N/A</v>
      </c>
      <c r="C2431" s="228"/>
      <c r="D2431" s="229"/>
      <c r="E2431" s="230"/>
      <c r="F2431" s="229"/>
      <c r="G2431" s="117"/>
      <c r="H2431" s="231">
        <f t="shared" si="76"/>
        <v>0</v>
      </c>
      <c r="I2431" s="117"/>
    </row>
    <row r="2432" spans="1:9" x14ac:dyDescent="0.3">
      <c r="A2432" s="227"/>
      <c r="B2432" s="176" t="e">
        <f t="shared" si="75"/>
        <v>#N/A</v>
      </c>
      <c r="C2432" s="228"/>
      <c r="D2432" s="229"/>
      <c r="E2432" s="230"/>
      <c r="F2432" s="229"/>
      <c r="G2432" s="117"/>
      <c r="H2432" s="231">
        <f t="shared" si="76"/>
        <v>0</v>
      </c>
      <c r="I2432" s="117"/>
    </row>
    <row r="2433" spans="1:9" x14ac:dyDescent="0.3">
      <c r="A2433" s="227"/>
      <c r="B2433" s="176" t="e">
        <f t="shared" si="75"/>
        <v>#N/A</v>
      </c>
      <c r="C2433" s="228"/>
      <c r="D2433" s="229"/>
      <c r="E2433" s="230"/>
      <c r="F2433" s="229"/>
      <c r="G2433" s="117"/>
      <c r="H2433" s="231">
        <f t="shared" si="76"/>
        <v>0</v>
      </c>
      <c r="I2433" s="117"/>
    </row>
    <row r="2434" spans="1:9" x14ac:dyDescent="0.3">
      <c r="A2434" s="227"/>
      <c r="B2434" s="176" t="e">
        <f t="shared" si="75"/>
        <v>#N/A</v>
      </c>
      <c r="C2434" s="228"/>
      <c r="D2434" s="229"/>
      <c r="E2434" s="230"/>
      <c r="F2434" s="229"/>
      <c r="G2434" s="117"/>
      <c r="H2434" s="231">
        <f t="shared" si="76"/>
        <v>0</v>
      </c>
      <c r="I2434" s="117"/>
    </row>
    <row r="2435" spans="1:9" x14ac:dyDescent="0.3">
      <c r="A2435" s="227"/>
      <c r="B2435" s="176" t="e">
        <f t="shared" si="75"/>
        <v>#N/A</v>
      </c>
      <c r="C2435" s="228"/>
      <c r="D2435" s="229"/>
      <c r="E2435" s="230"/>
      <c r="F2435" s="229"/>
      <c r="G2435" s="117"/>
      <c r="H2435" s="231">
        <f t="shared" si="76"/>
        <v>0</v>
      </c>
      <c r="I2435" s="117"/>
    </row>
    <row r="2436" spans="1:9" x14ac:dyDescent="0.3">
      <c r="A2436" s="227"/>
      <c r="B2436" s="176" t="e">
        <f t="shared" si="75"/>
        <v>#N/A</v>
      </c>
      <c r="C2436" s="228"/>
      <c r="D2436" s="229"/>
      <c r="E2436" s="230"/>
      <c r="F2436" s="229"/>
      <c r="G2436" s="117"/>
      <c r="H2436" s="231">
        <f t="shared" si="76"/>
        <v>0</v>
      </c>
      <c r="I2436" s="117"/>
    </row>
    <row r="2437" spans="1:9" x14ac:dyDescent="0.3">
      <c r="A2437" s="227"/>
      <c r="B2437" s="176" t="e">
        <f t="shared" si="75"/>
        <v>#N/A</v>
      </c>
      <c r="C2437" s="228"/>
      <c r="D2437" s="229"/>
      <c r="E2437" s="230"/>
      <c r="F2437" s="229"/>
      <c r="G2437" s="117"/>
      <c r="H2437" s="231">
        <f t="shared" si="76"/>
        <v>0</v>
      </c>
      <c r="I2437" s="117"/>
    </row>
    <row r="2438" spans="1:9" x14ac:dyDescent="0.3">
      <c r="A2438" s="227"/>
      <c r="B2438" s="176" t="e">
        <f t="shared" si="75"/>
        <v>#N/A</v>
      </c>
      <c r="C2438" s="228"/>
      <c r="D2438" s="229"/>
      <c r="E2438" s="230"/>
      <c r="F2438" s="229"/>
      <c r="G2438" s="117"/>
      <c r="H2438" s="231">
        <f t="shared" si="76"/>
        <v>0</v>
      </c>
      <c r="I2438" s="117"/>
    </row>
    <row r="2439" spans="1:9" x14ac:dyDescent="0.3">
      <c r="A2439" s="227"/>
      <c r="B2439" s="176" t="e">
        <f t="shared" ref="B2439:B2502" si="77">LOOKUP(A2439,podpolozky2,nazvypodpoloziek2)</f>
        <v>#N/A</v>
      </c>
      <c r="C2439" s="228"/>
      <c r="D2439" s="229"/>
      <c r="E2439" s="230"/>
      <c r="F2439" s="229"/>
      <c r="G2439" s="117"/>
      <c r="H2439" s="231">
        <f t="shared" ref="H2439:H2502" si="78">G2439-I2439</f>
        <v>0</v>
      </c>
      <c r="I2439" s="117"/>
    </row>
    <row r="2440" spans="1:9" x14ac:dyDescent="0.3">
      <c r="A2440" s="227"/>
      <c r="B2440" s="176" t="e">
        <f t="shared" si="77"/>
        <v>#N/A</v>
      </c>
      <c r="C2440" s="228"/>
      <c r="D2440" s="229"/>
      <c r="E2440" s="230"/>
      <c r="F2440" s="229"/>
      <c r="G2440" s="117"/>
      <c r="H2440" s="231">
        <f t="shared" si="78"/>
        <v>0</v>
      </c>
      <c r="I2440" s="117"/>
    </row>
    <row r="2441" spans="1:9" x14ac:dyDescent="0.3">
      <c r="A2441" s="227"/>
      <c r="B2441" s="176" t="e">
        <f t="shared" si="77"/>
        <v>#N/A</v>
      </c>
      <c r="C2441" s="228"/>
      <c r="D2441" s="229"/>
      <c r="E2441" s="230"/>
      <c r="F2441" s="229"/>
      <c r="G2441" s="117"/>
      <c r="H2441" s="231">
        <f t="shared" si="78"/>
        <v>0</v>
      </c>
      <c r="I2441" s="117"/>
    </row>
    <row r="2442" spans="1:9" x14ac:dyDescent="0.3">
      <c r="A2442" s="227"/>
      <c r="B2442" s="176" t="e">
        <f t="shared" si="77"/>
        <v>#N/A</v>
      </c>
      <c r="C2442" s="228"/>
      <c r="D2442" s="229"/>
      <c r="E2442" s="230"/>
      <c r="F2442" s="229"/>
      <c r="G2442" s="117"/>
      <c r="H2442" s="231">
        <f t="shared" si="78"/>
        <v>0</v>
      </c>
      <c r="I2442" s="117"/>
    </row>
    <row r="2443" spans="1:9" x14ac:dyDescent="0.3">
      <c r="A2443" s="227"/>
      <c r="B2443" s="176" t="e">
        <f t="shared" si="77"/>
        <v>#N/A</v>
      </c>
      <c r="C2443" s="228"/>
      <c r="D2443" s="229"/>
      <c r="E2443" s="230"/>
      <c r="F2443" s="229"/>
      <c r="G2443" s="117"/>
      <c r="H2443" s="231">
        <f t="shared" si="78"/>
        <v>0</v>
      </c>
      <c r="I2443" s="117"/>
    </row>
    <row r="2444" spans="1:9" x14ac:dyDescent="0.3">
      <c r="A2444" s="227"/>
      <c r="B2444" s="176" t="e">
        <f t="shared" si="77"/>
        <v>#N/A</v>
      </c>
      <c r="C2444" s="228"/>
      <c r="D2444" s="229"/>
      <c r="E2444" s="230"/>
      <c r="F2444" s="229"/>
      <c r="G2444" s="117"/>
      <c r="H2444" s="231">
        <f t="shared" si="78"/>
        <v>0</v>
      </c>
      <c r="I2444" s="117"/>
    </row>
    <row r="2445" spans="1:9" x14ac:dyDescent="0.3">
      <c r="A2445" s="227"/>
      <c r="B2445" s="176" t="e">
        <f t="shared" si="77"/>
        <v>#N/A</v>
      </c>
      <c r="C2445" s="228"/>
      <c r="D2445" s="229"/>
      <c r="E2445" s="230"/>
      <c r="F2445" s="229"/>
      <c r="G2445" s="117"/>
      <c r="H2445" s="231">
        <f t="shared" si="78"/>
        <v>0</v>
      </c>
      <c r="I2445" s="117"/>
    </row>
    <row r="2446" spans="1:9" x14ac:dyDescent="0.3">
      <c r="A2446" s="227"/>
      <c r="B2446" s="176" t="e">
        <f t="shared" si="77"/>
        <v>#N/A</v>
      </c>
      <c r="C2446" s="228"/>
      <c r="D2446" s="229"/>
      <c r="E2446" s="230"/>
      <c r="F2446" s="229"/>
      <c r="G2446" s="117"/>
      <c r="H2446" s="231">
        <f t="shared" si="78"/>
        <v>0</v>
      </c>
      <c r="I2446" s="117"/>
    </row>
    <row r="2447" spans="1:9" x14ac:dyDescent="0.3">
      <c r="A2447" s="227"/>
      <c r="B2447" s="176" t="e">
        <f t="shared" si="77"/>
        <v>#N/A</v>
      </c>
      <c r="C2447" s="228"/>
      <c r="D2447" s="229"/>
      <c r="E2447" s="230"/>
      <c r="F2447" s="229"/>
      <c r="G2447" s="117"/>
      <c r="H2447" s="231">
        <f t="shared" si="78"/>
        <v>0</v>
      </c>
      <c r="I2447" s="117"/>
    </row>
    <row r="2448" spans="1:9" x14ac:dyDescent="0.3">
      <c r="A2448" s="227"/>
      <c r="B2448" s="176" t="e">
        <f t="shared" si="77"/>
        <v>#N/A</v>
      </c>
      <c r="C2448" s="228"/>
      <c r="D2448" s="229"/>
      <c r="E2448" s="230"/>
      <c r="F2448" s="229"/>
      <c r="G2448" s="117"/>
      <c r="H2448" s="231">
        <f t="shared" si="78"/>
        <v>0</v>
      </c>
      <c r="I2448" s="117"/>
    </row>
    <row r="2449" spans="1:9" x14ac:dyDescent="0.3">
      <c r="A2449" s="227"/>
      <c r="B2449" s="176" t="e">
        <f t="shared" si="77"/>
        <v>#N/A</v>
      </c>
      <c r="C2449" s="228"/>
      <c r="D2449" s="229"/>
      <c r="E2449" s="230"/>
      <c r="F2449" s="229"/>
      <c r="G2449" s="117"/>
      <c r="H2449" s="231">
        <f t="shared" si="78"/>
        <v>0</v>
      </c>
      <c r="I2449" s="117"/>
    </row>
    <row r="2450" spans="1:9" x14ac:dyDescent="0.3">
      <c r="A2450" s="227"/>
      <c r="B2450" s="176" t="e">
        <f t="shared" si="77"/>
        <v>#N/A</v>
      </c>
      <c r="C2450" s="228"/>
      <c r="D2450" s="229"/>
      <c r="E2450" s="230"/>
      <c r="F2450" s="229"/>
      <c r="G2450" s="117"/>
      <c r="H2450" s="231">
        <f t="shared" si="78"/>
        <v>0</v>
      </c>
      <c r="I2450" s="117"/>
    </row>
    <row r="2451" spans="1:9" x14ac:dyDescent="0.3">
      <c r="A2451" s="227"/>
      <c r="B2451" s="176" t="e">
        <f t="shared" si="77"/>
        <v>#N/A</v>
      </c>
      <c r="C2451" s="228"/>
      <c r="D2451" s="229"/>
      <c r="E2451" s="230"/>
      <c r="F2451" s="229"/>
      <c r="G2451" s="117"/>
      <c r="H2451" s="231">
        <f t="shared" si="78"/>
        <v>0</v>
      </c>
      <c r="I2451" s="117"/>
    </row>
    <row r="2452" spans="1:9" x14ac:dyDescent="0.3">
      <c r="A2452" s="227"/>
      <c r="B2452" s="176" t="e">
        <f t="shared" si="77"/>
        <v>#N/A</v>
      </c>
      <c r="C2452" s="228"/>
      <c r="D2452" s="229"/>
      <c r="E2452" s="230"/>
      <c r="F2452" s="229"/>
      <c r="G2452" s="117"/>
      <c r="H2452" s="231">
        <f t="shared" si="78"/>
        <v>0</v>
      </c>
      <c r="I2452" s="117"/>
    </row>
    <row r="2453" spans="1:9" x14ac:dyDescent="0.3">
      <c r="A2453" s="227"/>
      <c r="B2453" s="176" t="e">
        <f t="shared" si="77"/>
        <v>#N/A</v>
      </c>
      <c r="C2453" s="228"/>
      <c r="D2453" s="229"/>
      <c r="E2453" s="230"/>
      <c r="F2453" s="229"/>
      <c r="G2453" s="117"/>
      <c r="H2453" s="231">
        <f t="shared" si="78"/>
        <v>0</v>
      </c>
      <c r="I2453" s="117"/>
    </row>
    <row r="2454" spans="1:9" x14ac:dyDescent="0.3">
      <c r="A2454" s="227"/>
      <c r="B2454" s="176" t="e">
        <f t="shared" si="77"/>
        <v>#N/A</v>
      </c>
      <c r="C2454" s="228"/>
      <c r="D2454" s="229"/>
      <c r="E2454" s="230"/>
      <c r="F2454" s="229"/>
      <c r="G2454" s="117"/>
      <c r="H2454" s="231">
        <f t="shared" si="78"/>
        <v>0</v>
      </c>
      <c r="I2454" s="117"/>
    </row>
    <row r="2455" spans="1:9" x14ac:dyDescent="0.3">
      <c r="A2455" s="227"/>
      <c r="B2455" s="176" t="e">
        <f t="shared" si="77"/>
        <v>#N/A</v>
      </c>
      <c r="C2455" s="228"/>
      <c r="D2455" s="229"/>
      <c r="E2455" s="230"/>
      <c r="F2455" s="229"/>
      <c r="G2455" s="117"/>
      <c r="H2455" s="231">
        <f t="shared" si="78"/>
        <v>0</v>
      </c>
      <c r="I2455" s="117"/>
    </row>
    <row r="2456" spans="1:9" x14ac:dyDescent="0.3">
      <c r="A2456" s="227"/>
      <c r="B2456" s="176" t="e">
        <f t="shared" si="77"/>
        <v>#N/A</v>
      </c>
      <c r="C2456" s="228"/>
      <c r="D2456" s="229"/>
      <c r="E2456" s="230"/>
      <c r="F2456" s="229"/>
      <c r="G2456" s="117"/>
      <c r="H2456" s="231">
        <f t="shared" si="78"/>
        <v>0</v>
      </c>
      <c r="I2456" s="117"/>
    </row>
    <row r="2457" spans="1:9" x14ac:dyDescent="0.3">
      <c r="A2457" s="227"/>
      <c r="B2457" s="176" t="e">
        <f t="shared" si="77"/>
        <v>#N/A</v>
      </c>
      <c r="C2457" s="228"/>
      <c r="D2457" s="229"/>
      <c r="E2457" s="230"/>
      <c r="F2457" s="229"/>
      <c r="G2457" s="117"/>
      <c r="H2457" s="231">
        <f t="shared" si="78"/>
        <v>0</v>
      </c>
      <c r="I2457" s="117"/>
    </row>
    <row r="2458" spans="1:9" x14ac:dyDescent="0.3">
      <c r="A2458" s="227"/>
      <c r="B2458" s="176" t="e">
        <f t="shared" si="77"/>
        <v>#N/A</v>
      </c>
      <c r="C2458" s="228"/>
      <c r="D2458" s="229"/>
      <c r="E2458" s="230"/>
      <c r="F2458" s="229"/>
      <c r="G2458" s="117"/>
      <c r="H2458" s="231">
        <f t="shared" si="78"/>
        <v>0</v>
      </c>
      <c r="I2458" s="117"/>
    </row>
    <row r="2459" spans="1:9" x14ac:dyDescent="0.3">
      <c r="A2459" s="227"/>
      <c r="B2459" s="176" t="e">
        <f t="shared" si="77"/>
        <v>#N/A</v>
      </c>
      <c r="C2459" s="228"/>
      <c r="D2459" s="229"/>
      <c r="E2459" s="230"/>
      <c r="F2459" s="229"/>
      <c r="G2459" s="117"/>
      <c r="H2459" s="231">
        <f t="shared" si="78"/>
        <v>0</v>
      </c>
      <c r="I2459" s="117"/>
    </row>
    <row r="2460" spans="1:9" x14ac:dyDescent="0.3">
      <c r="A2460" s="227"/>
      <c r="B2460" s="176" t="e">
        <f t="shared" si="77"/>
        <v>#N/A</v>
      </c>
      <c r="C2460" s="228"/>
      <c r="D2460" s="229"/>
      <c r="E2460" s="230"/>
      <c r="F2460" s="229"/>
      <c r="G2460" s="117"/>
      <c r="H2460" s="231">
        <f t="shared" si="78"/>
        <v>0</v>
      </c>
      <c r="I2460" s="117"/>
    </row>
    <row r="2461" spans="1:9" x14ac:dyDescent="0.3">
      <c r="A2461" s="227"/>
      <c r="B2461" s="176" t="e">
        <f t="shared" si="77"/>
        <v>#N/A</v>
      </c>
      <c r="C2461" s="228"/>
      <c r="D2461" s="229"/>
      <c r="E2461" s="230"/>
      <c r="F2461" s="229"/>
      <c r="G2461" s="117"/>
      <c r="H2461" s="231">
        <f t="shared" si="78"/>
        <v>0</v>
      </c>
      <c r="I2461" s="117"/>
    </row>
    <row r="2462" spans="1:9" x14ac:dyDescent="0.3">
      <c r="A2462" s="227"/>
      <c r="B2462" s="176" t="e">
        <f t="shared" si="77"/>
        <v>#N/A</v>
      </c>
      <c r="C2462" s="228"/>
      <c r="D2462" s="229"/>
      <c r="E2462" s="230"/>
      <c r="F2462" s="229"/>
      <c r="G2462" s="117"/>
      <c r="H2462" s="231">
        <f t="shared" si="78"/>
        <v>0</v>
      </c>
      <c r="I2462" s="117"/>
    </row>
    <row r="2463" spans="1:9" x14ac:dyDescent="0.3">
      <c r="A2463" s="227"/>
      <c r="B2463" s="176" t="e">
        <f t="shared" si="77"/>
        <v>#N/A</v>
      </c>
      <c r="C2463" s="228"/>
      <c r="D2463" s="229"/>
      <c r="E2463" s="230"/>
      <c r="F2463" s="229"/>
      <c r="G2463" s="117"/>
      <c r="H2463" s="231">
        <f t="shared" si="78"/>
        <v>0</v>
      </c>
      <c r="I2463" s="117"/>
    </row>
    <row r="2464" spans="1:9" x14ac:dyDescent="0.3">
      <c r="A2464" s="227"/>
      <c r="B2464" s="176" t="e">
        <f t="shared" si="77"/>
        <v>#N/A</v>
      </c>
      <c r="C2464" s="228"/>
      <c r="D2464" s="229"/>
      <c r="E2464" s="230"/>
      <c r="F2464" s="229"/>
      <c r="G2464" s="117"/>
      <c r="H2464" s="231">
        <f t="shared" si="78"/>
        <v>0</v>
      </c>
      <c r="I2464" s="117"/>
    </row>
    <row r="2465" spans="1:9" x14ac:dyDescent="0.3">
      <c r="A2465" s="227"/>
      <c r="B2465" s="176" t="e">
        <f t="shared" si="77"/>
        <v>#N/A</v>
      </c>
      <c r="C2465" s="228"/>
      <c r="D2465" s="229"/>
      <c r="E2465" s="230"/>
      <c r="F2465" s="229"/>
      <c r="G2465" s="117"/>
      <c r="H2465" s="231">
        <f t="shared" si="78"/>
        <v>0</v>
      </c>
      <c r="I2465" s="117"/>
    </row>
    <row r="2466" spans="1:9" x14ac:dyDescent="0.3">
      <c r="A2466" s="227"/>
      <c r="B2466" s="176" t="e">
        <f t="shared" si="77"/>
        <v>#N/A</v>
      </c>
      <c r="C2466" s="228"/>
      <c r="D2466" s="229"/>
      <c r="E2466" s="230"/>
      <c r="F2466" s="229"/>
      <c r="G2466" s="117"/>
      <c r="H2466" s="231">
        <f t="shared" si="78"/>
        <v>0</v>
      </c>
      <c r="I2466" s="117"/>
    </row>
    <row r="2467" spans="1:9" x14ac:dyDescent="0.3">
      <c r="A2467" s="227"/>
      <c r="B2467" s="176" t="e">
        <f t="shared" si="77"/>
        <v>#N/A</v>
      </c>
      <c r="C2467" s="228"/>
      <c r="D2467" s="229"/>
      <c r="E2467" s="230"/>
      <c r="F2467" s="229"/>
      <c r="G2467" s="117"/>
      <c r="H2467" s="231">
        <f t="shared" si="78"/>
        <v>0</v>
      </c>
      <c r="I2467" s="117"/>
    </row>
    <row r="2468" spans="1:9" x14ac:dyDescent="0.3">
      <c r="A2468" s="227"/>
      <c r="B2468" s="176" t="e">
        <f t="shared" si="77"/>
        <v>#N/A</v>
      </c>
      <c r="C2468" s="228"/>
      <c r="D2468" s="229"/>
      <c r="E2468" s="230"/>
      <c r="F2468" s="229"/>
      <c r="G2468" s="117"/>
      <c r="H2468" s="231">
        <f t="shared" si="78"/>
        <v>0</v>
      </c>
      <c r="I2468" s="117"/>
    </row>
    <row r="2469" spans="1:9" x14ac:dyDescent="0.3">
      <c r="A2469" s="227"/>
      <c r="B2469" s="176" t="e">
        <f t="shared" si="77"/>
        <v>#N/A</v>
      </c>
      <c r="C2469" s="228"/>
      <c r="D2469" s="229"/>
      <c r="E2469" s="230"/>
      <c r="F2469" s="229"/>
      <c r="G2469" s="117"/>
      <c r="H2469" s="231">
        <f t="shared" si="78"/>
        <v>0</v>
      </c>
      <c r="I2469" s="117"/>
    </row>
    <row r="2470" spans="1:9" x14ac:dyDescent="0.3">
      <c r="A2470" s="227"/>
      <c r="B2470" s="176" t="e">
        <f t="shared" si="77"/>
        <v>#N/A</v>
      </c>
      <c r="C2470" s="228"/>
      <c r="D2470" s="229"/>
      <c r="E2470" s="230"/>
      <c r="F2470" s="229"/>
      <c r="G2470" s="117"/>
      <c r="H2470" s="231">
        <f t="shared" si="78"/>
        <v>0</v>
      </c>
      <c r="I2470" s="117"/>
    </row>
    <row r="2471" spans="1:9" x14ac:dyDescent="0.3">
      <c r="A2471" s="227"/>
      <c r="B2471" s="176" t="e">
        <f t="shared" si="77"/>
        <v>#N/A</v>
      </c>
      <c r="C2471" s="228"/>
      <c r="D2471" s="229"/>
      <c r="E2471" s="230"/>
      <c r="F2471" s="229"/>
      <c r="G2471" s="117"/>
      <c r="H2471" s="231">
        <f t="shared" si="78"/>
        <v>0</v>
      </c>
      <c r="I2471" s="117"/>
    </row>
    <row r="2472" spans="1:9" x14ac:dyDescent="0.3">
      <c r="A2472" s="227"/>
      <c r="B2472" s="176" t="e">
        <f t="shared" si="77"/>
        <v>#N/A</v>
      </c>
      <c r="C2472" s="228"/>
      <c r="D2472" s="229"/>
      <c r="E2472" s="230"/>
      <c r="F2472" s="229"/>
      <c r="G2472" s="117"/>
      <c r="H2472" s="231">
        <f t="shared" si="78"/>
        <v>0</v>
      </c>
      <c r="I2472" s="117"/>
    </row>
    <row r="2473" spans="1:9" x14ac:dyDescent="0.3">
      <c r="A2473" s="227"/>
      <c r="B2473" s="176" t="e">
        <f t="shared" si="77"/>
        <v>#N/A</v>
      </c>
      <c r="C2473" s="228"/>
      <c r="D2473" s="229"/>
      <c r="E2473" s="230"/>
      <c r="F2473" s="229"/>
      <c r="G2473" s="117"/>
      <c r="H2473" s="231">
        <f t="shared" si="78"/>
        <v>0</v>
      </c>
      <c r="I2473" s="117"/>
    </row>
    <row r="2474" spans="1:9" x14ac:dyDescent="0.3">
      <c r="A2474" s="227"/>
      <c r="B2474" s="176" t="e">
        <f t="shared" si="77"/>
        <v>#N/A</v>
      </c>
      <c r="C2474" s="228"/>
      <c r="D2474" s="229"/>
      <c r="E2474" s="230"/>
      <c r="F2474" s="229"/>
      <c r="G2474" s="117"/>
      <c r="H2474" s="231">
        <f t="shared" si="78"/>
        <v>0</v>
      </c>
      <c r="I2474" s="117"/>
    </row>
    <row r="2475" spans="1:9" x14ac:dyDescent="0.3">
      <c r="A2475" s="227"/>
      <c r="B2475" s="176" t="e">
        <f t="shared" si="77"/>
        <v>#N/A</v>
      </c>
      <c r="C2475" s="228"/>
      <c r="D2475" s="229"/>
      <c r="E2475" s="230"/>
      <c r="F2475" s="229"/>
      <c r="G2475" s="117"/>
      <c r="H2475" s="231">
        <f t="shared" si="78"/>
        <v>0</v>
      </c>
      <c r="I2475" s="117"/>
    </row>
    <row r="2476" spans="1:9" x14ac:dyDescent="0.3">
      <c r="A2476" s="227"/>
      <c r="B2476" s="176" t="e">
        <f t="shared" si="77"/>
        <v>#N/A</v>
      </c>
      <c r="C2476" s="228"/>
      <c r="D2476" s="229"/>
      <c r="E2476" s="230"/>
      <c r="F2476" s="229"/>
      <c r="G2476" s="117"/>
      <c r="H2476" s="231">
        <f t="shared" si="78"/>
        <v>0</v>
      </c>
      <c r="I2476" s="117"/>
    </row>
    <row r="2477" spans="1:9" x14ac:dyDescent="0.3">
      <c r="A2477" s="227"/>
      <c r="B2477" s="176" t="e">
        <f t="shared" si="77"/>
        <v>#N/A</v>
      </c>
      <c r="C2477" s="228"/>
      <c r="D2477" s="229"/>
      <c r="E2477" s="230"/>
      <c r="F2477" s="229"/>
      <c r="G2477" s="117"/>
      <c r="H2477" s="231">
        <f t="shared" si="78"/>
        <v>0</v>
      </c>
      <c r="I2477" s="117"/>
    </row>
    <row r="2478" spans="1:9" x14ac:dyDescent="0.3">
      <c r="A2478" s="227"/>
      <c r="B2478" s="176" t="e">
        <f t="shared" si="77"/>
        <v>#N/A</v>
      </c>
      <c r="C2478" s="228"/>
      <c r="D2478" s="229"/>
      <c r="E2478" s="230"/>
      <c r="F2478" s="229"/>
      <c r="G2478" s="117"/>
      <c r="H2478" s="231">
        <f t="shared" si="78"/>
        <v>0</v>
      </c>
      <c r="I2478" s="117"/>
    </row>
    <row r="2479" spans="1:9" x14ac:dyDescent="0.3">
      <c r="A2479" s="227"/>
      <c r="B2479" s="176" t="e">
        <f t="shared" si="77"/>
        <v>#N/A</v>
      </c>
      <c r="C2479" s="228"/>
      <c r="D2479" s="229"/>
      <c r="E2479" s="230"/>
      <c r="F2479" s="229"/>
      <c r="G2479" s="117"/>
      <c r="H2479" s="231">
        <f t="shared" si="78"/>
        <v>0</v>
      </c>
      <c r="I2479" s="117"/>
    </row>
    <row r="2480" spans="1:9" x14ac:dyDescent="0.3">
      <c r="A2480" s="227"/>
      <c r="B2480" s="176" t="e">
        <f t="shared" si="77"/>
        <v>#N/A</v>
      </c>
      <c r="C2480" s="228"/>
      <c r="D2480" s="229"/>
      <c r="E2480" s="230"/>
      <c r="F2480" s="229"/>
      <c r="G2480" s="117"/>
      <c r="H2480" s="231">
        <f t="shared" si="78"/>
        <v>0</v>
      </c>
      <c r="I2480" s="117"/>
    </row>
    <row r="2481" spans="1:9" x14ac:dyDescent="0.3">
      <c r="A2481" s="227"/>
      <c r="B2481" s="176" t="e">
        <f t="shared" si="77"/>
        <v>#N/A</v>
      </c>
      <c r="C2481" s="228"/>
      <c r="D2481" s="229"/>
      <c r="E2481" s="230"/>
      <c r="F2481" s="229"/>
      <c r="G2481" s="117"/>
      <c r="H2481" s="231">
        <f t="shared" si="78"/>
        <v>0</v>
      </c>
      <c r="I2481" s="117"/>
    </row>
    <row r="2482" spans="1:9" x14ac:dyDescent="0.3">
      <c r="A2482" s="227"/>
      <c r="B2482" s="176" t="e">
        <f t="shared" si="77"/>
        <v>#N/A</v>
      </c>
      <c r="C2482" s="228"/>
      <c r="D2482" s="229"/>
      <c r="E2482" s="230"/>
      <c r="F2482" s="229"/>
      <c r="G2482" s="117"/>
      <c r="H2482" s="231">
        <f t="shared" si="78"/>
        <v>0</v>
      </c>
      <c r="I2482" s="117"/>
    </row>
    <row r="2483" spans="1:9" x14ac:dyDescent="0.3">
      <c r="A2483" s="227"/>
      <c r="B2483" s="176" t="e">
        <f t="shared" si="77"/>
        <v>#N/A</v>
      </c>
      <c r="C2483" s="228"/>
      <c r="D2483" s="229"/>
      <c r="E2483" s="230"/>
      <c r="F2483" s="229"/>
      <c r="G2483" s="117"/>
      <c r="H2483" s="231">
        <f t="shared" si="78"/>
        <v>0</v>
      </c>
      <c r="I2483" s="117"/>
    </row>
    <row r="2484" spans="1:9" x14ac:dyDescent="0.3">
      <c r="A2484" s="227"/>
      <c r="B2484" s="176" t="e">
        <f t="shared" si="77"/>
        <v>#N/A</v>
      </c>
      <c r="C2484" s="228"/>
      <c r="D2484" s="229"/>
      <c r="E2484" s="230"/>
      <c r="F2484" s="229"/>
      <c r="G2484" s="117"/>
      <c r="H2484" s="231">
        <f t="shared" si="78"/>
        <v>0</v>
      </c>
      <c r="I2484" s="117"/>
    </row>
    <row r="2485" spans="1:9" x14ac:dyDescent="0.3">
      <c r="A2485" s="227"/>
      <c r="B2485" s="176" t="e">
        <f t="shared" si="77"/>
        <v>#N/A</v>
      </c>
      <c r="C2485" s="228"/>
      <c r="D2485" s="229"/>
      <c r="E2485" s="230"/>
      <c r="F2485" s="229"/>
      <c r="G2485" s="117"/>
      <c r="H2485" s="231">
        <f t="shared" si="78"/>
        <v>0</v>
      </c>
      <c r="I2485" s="117"/>
    </row>
    <row r="2486" spans="1:9" x14ac:dyDescent="0.3">
      <c r="A2486" s="227"/>
      <c r="B2486" s="176" t="e">
        <f t="shared" si="77"/>
        <v>#N/A</v>
      </c>
      <c r="C2486" s="228"/>
      <c r="D2486" s="229"/>
      <c r="E2486" s="230"/>
      <c r="F2486" s="229"/>
      <c r="G2486" s="117"/>
      <c r="H2486" s="231">
        <f t="shared" si="78"/>
        <v>0</v>
      </c>
      <c r="I2486" s="117"/>
    </row>
    <row r="2487" spans="1:9" x14ac:dyDescent="0.3">
      <c r="A2487" s="227"/>
      <c r="B2487" s="176" t="e">
        <f t="shared" si="77"/>
        <v>#N/A</v>
      </c>
      <c r="C2487" s="228"/>
      <c r="D2487" s="229"/>
      <c r="E2487" s="230"/>
      <c r="F2487" s="229"/>
      <c r="G2487" s="117"/>
      <c r="H2487" s="231">
        <f t="shared" si="78"/>
        <v>0</v>
      </c>
      <c r="I2487" s="117"/>
    </row>
    <row r="2488" spans="1:9" x14ac:dyDescent="0.3">
      <c r="A2488" s="227"/>
      <c r="B2488" s="176" t="e">
        <f t="shared" si="77"/>
        <v>#N/A</v>
      </c>
      <c r="C2488" s="228"/>
      <c r="D2488" s="229"/>
      <c r="E2488" s="230"/>
      <c r="F2488" s="229"/>
      <c r="G2488" s="117"/>
      <c r="H2488" s="231">
        <f t="shared" si="78"/>
        <v>0</v>
      </c>
      <c r="I2488" s="117"/>
    </row>
    <row r="2489" spans="1:9" x14ac:dyDescent="0.3">
      <c r="A2489" s="227"/>
      <c r="B2489" s="176" t="e">
        <f t="shared" si="77"/>
        <v>#N/A</v>
      </c>
      <c r="C2489" s="228"/>
      <c r="D2489" s="229"/>
      <c r="E2489" s="230"/>
      <c r="F2489" s="229"/>
      <c r="G2489" s="117"/>
      <c r="H2489" s="231">
        <f t="shared" si="78"/>
        <v>0</v>
      </c>
      <c r="I2489" s="117"/>
    </row>
    <row r="2490" spans="1:9" x14ac:dyDescent="0.3">
      <c r="A2490" s="227"/>
      <c r="B2490" s="176" t="e">
        <f t="shared" si="77"/>
        <v>#N/A</v>
      </c>
      <c r="C2490" s="228"/>
      <c r="D2490" s="229"/>
      <c r="E2490" s="230"/>
      <c r="F2490" s="229"/>
      <c r="G2490" s="117"/>
      <c r="H2490" s="231">
        <f t="shared" si="78"/>
        <v>0</v>
      </c>
      <c r="I2490" s="117"/>
    </row>
    <row r="2491" spans="1:9" x14ac:dyDescent="0.3">
      <c r="A2491" s="227"/>
      <c r="B2491" s="176" t="e">
        <f t="shared" si="77"/>
        <v>#N/A</v>
      </c>
      <c r="C2491" s="228"/>
      <c r="D2491" s="229"/>
      <c r="E2491" s="230"/>
      <c r="F2491" s="229"/>
      <c r="G2491" s="117"/>
      <c r="H2491" s="231">
        <f t="shared" si="78"/>
        <v>0</v>
      </c>
      <c r="I2491" s="117"/>
    </row>
    <row r="2492" spans="1:9" x14ac:dyDescent="0.3">
      <c r="A2492" s="227"/>
      <c r="B2492" s="176" t="e">
        <f t="shared" si="77"/>
        <v>#N/A</v>
      </c>
      <c r="C2492" s="228"/>
      <c r="D2492" s="229"/>
      <c r="E2492" s="230"/>
      <c r="F2492" s="229"/>
      <c r="G2492" s="117"/>
      <c r="H2492" s="231">
        <f t="shared" si="78"/>
        <v>0</v>
      </c>
      <c r="I2492" s="117"/>
    </row>
    <row r="2493" spans="1:9" x14ac:dyDescent="0.3">
      <c r="A2493" s="227"/>
      <c r="B2493" s="176" t="e">
        <f t="shared" si="77"/>
        <v>#N/A</v>
      </c>
      <c r="C2493" s="228"/>
      <c r="D2493" s="229"/>
      <c r="E2493" s="230"/>
      <c r="F2493" s="229"/>
      <c r="G2493" s="117"/>
      <c r="H2493" s="231">
        <f t="shared" si="78"/>
        <v>0</v>
      </c>
      <c r="I2493" s="117"/>
    </row>
    <row r="2494" spans="1:9" x14ac:dyDescent="0.3">
      <c r="A2494" s="227"/>
      <c r="B2494" s="176" t="e">
        <f t="shared" si="77"/>
        <v>#N/A</v>
      </c>
      <c r="C2494" s="228"/>
      <c r="D2494" s="229"/>
      <c r="E2494" s="230"/>
      <c r="F2494" s="229"/>
      <c r="G2494" s="117"/>
      <c r="H2494" s="231">
        <f t="shared" si="78"/>
        <v>0</v>
      </c>
      <c r="I2494" s="117"/>
    </row>
    <row r="2495" spans="1:9" x14ac:dyDescent="0.3">
      <c r="A2495" s="227"/>
      <c r="B2495" s="176" t="e">
        <f t="shared" si="77"/>
        <v>#N/A</v>
      </c>
      <c r="C2495" s="228"/>
      <c r="D2495" s="229"/>
      <c r="E2495" s="230"/>
      <c r="F2495" s="229"/>
      <c r="G2495" s="117"/>
      <c r="H2495" s="231">
        <f t="shared" si="78"/>
        <v>0</v>
      </c>
      <c r="I2495" s="117"/>
    </row>
    <row r="2496" spans="1:9" x14ac:dyDescent="0.3">
      <c r="A2496" s="227"/>
      <c r="B2496" s="176" t="e">
        <f t="shared" si="77"/>
        <v>#N/A</v>
      </c>
      <c r="C2496" s="228"/>
      <c r="D2496" s="229"/>
      <c r="E2496" s="230"/>
      <c r="F2496" s="229"/>
      <c r="G2496" s="117"/>
      <c r="H2496" s="231">
        <f t="shared" si="78"/>
        <v>0</v>
      </c>
      <c r="I2496" s="117"/>
    </row>
    <row r="2497" spans="1:9" x14ac:dyDescent="0.3">
      <c r="A2497" s="227"/>
      <c r="B2497" s="176" t="e">
        <f t="shared" si="77"/>
        <v>#N/A</v>
      </c>
      <c r="C2497" s="228"/>
      <c r="D2497" s="229"/>
      <c r="E2497" s="230"/>
      <c r="F2497" s="229"/>
      <c r="G2497" s="117"/>
      <c r="H2497" s="231">
        <f t="shared" si="78"/>
        <v>0</v>
      </c>
      <c r="I2497" s="117"/>
    </row>
    <row r="2498" spans="1:9" x14ac:dyDescent="0.3">
      <c r="A2498" s="227"/>
      <c r="B2498" s="176" t="e">
        <f t="shared" si="77"/>
        <v>#N/A</v>
      </c>
      <c r="C2498" s="228"/>
      <c r="D2498" s="229"/>
      <c r="E2498" s="230"/>
      <c r="F2498" s="229"/>
      <c r="G2498" s="117"/>
      <c r="H2498" s="231">
        <f t="shared" si="78"/>
        <v>0</v>
      </c>
      <c r="I2498" s="117"/>
    </row>
    <row r="2499" spans="1:9" x14ac:dyDescent="0.3">
      <c r="A2499" s="227"/>
      <c r="B2499" s="176" t="e">
        <f t="shared" si="77"/>
        <v>#N/A</v>
      </c>
      <c r="C2499" s="228"/>
      <c r="D2499" s="229"/>
      <c r="E2499" s="230"/>
      <c r="F2499" s="229"/>
      <c r="G2499" s="117"/>
      <c r="H2499" s="231">
        <f t="shared" si="78"/>
        <v>0</v>
      </c>
      <c r="I2499" s="117"/>
    </row>
    <row r="2500" spans="1:9" x14ac:dyDescent="0.3">
      <c r="A2500" s="227"/>
      <c r="B2500" s="176" t="e">
        <f t="shared" si="77"/>
        <v>#N/A</v>
      </c>
      <c r="C2500" s="228"/>
      <c r="D2500" s="229"/>
      <c r="E2500" s="230"/>
      <c r="F2500" s="229"/>
      <c r="G2500" s="117"/>
      <c r="H2500" s="231">
        <f t="shared" si="78"/>
        <v>0</v>
      </c>
      <c r="I2500" s="117"/>
    </row>
    <row r="2501" spans="1:9" x14ac:dyDescent="0.3">
      <c r="A2501" s="227"/>
      <c r="B2501" s="176" t="e">
        <f t="shared" si="77"/>
        <v>#N/A</v>
      </c>
      <c r="C2501" s="228"/>
      <c r="D2501" s="229"/>
      <c r="E2501" s="230"/>
      <c r="F2501" s="229"/>
      <c r="G2501" s="117"/>
      <c r="H2501" s="231">
        <f t="shared" si="78"/>
        <v>0</v>
      </c>
      <c r="I2501" s="117"/>
    </row>
    <row r="2502" spans="1:9" x14ac:dyDescent="0.3">
      <c r="A2502" s="227"/>
      <c r="B2502" s="176" t="e">
        <f t="shared" si="77"/>
        <v>#N/A</v>
      </c>
      <c r="C2502" s="228"/>
      <c r="D2502" s="229"/>
      <c r="E2502" s="230"/>
      <c r="F2502" s="229"/>
      <c r="G2502" s="117"/>
      <c r="H2502" s="231">
        <f t="shared" si="78"/>
        <v>0</v>
      </c>
      <c r="I2502" s="117"/>
    </row>
    <row r="2503" spans="1:9" x14ac:dyDescent="0.3">
      <c r="A2503" s="227"/>
      <c r="B2503" s="176" t="e">
        <f t="shared" ref="B2503:B2566" si="79">LOOKUP(A2503,podpolozky2,nazvypodpoloziek2)</f>
        <v>#N/A</v>
      </c>
      <c r="C2503" s="228"/>
      <c r="D2503" s="229"/>
      <c r="E2503" s="230"/>
      <c r="F2503" s="229"/>
      <c r="G2503" s="117"/>
      <c r="H2503" s="231">
        <f t="shared" ref="H2503:H2566" si="80">G2503-I2503</f>
        <v>0</v>
      </c>
      <c r="I2503" s="117"/>
    </row>
    <row r="2504" spans="1:9" x14ac:dyDescent="0.3">
      <c r="A2504" s="227"/>
      <c r="B2504" s="176" t="e">
        <f t="shared" si="79"/>
        <v>#N/A</v>
      </c>
      <c r="C2504" s="228"/>
      <c r="D2504" s="229"/>
      <c r="E2504" s="230"/>
      <c r="F2504" s="229"/>
      <c r="G2504" s="117"/>
      <c r="H2504" s="231">
        <f t="shared" si="80"/>
        <v>0</v>
      </c>
      <c r="I2504" s="117"/>
    </row>
    <row r="2505" spans="1:9" x14ac:dyDescent="0.3">
      <c r="A2505" s="227"/>
      <c r="B2505" s="176" t="e">
        <f t="shared" si="79"/>
        <v>#N/A</v>
      </c>
      <c r="C2505" s="228"/>
      <c r="D2505" s="229"/>
      <c r="E2505" s="230"/>
      <c r="F2505" s="229"/>
      <c r="G2505" s="117"/>
      <c r="H2505" s="231">
        <f t="shared" si="80"/>
        <v>0</v>
      </c>
      <c r="I2505" s="117"/>
    </row>
    <row r="2506" spans="1:9" x14ac:dyDescent="0.3">
      <c r="A2506" s="227"/>
      <c r="B2506" s="176" t="e">
        <f t="shared" si="79"/>
        <v>#N/A</v>
      </c>
      <c r="C2506" s="228"/>
      <c r="D2506" s="229"/>
      <c r="E2506" s="230"/>
      <c r="F2506" s="229"/>
      <c r="G2506" s="117"/>
      <c r="H2506" s="231">
        <f t="shared" si="80"/>
        <v>0</v>
      </c>
      <c r="I2506" s="117"/>
    </row>
    <row r="2507" spans="1:9" x14ac:dyDescent="0.3">
      <c r="A2507" s="227"/>
      <c r="B2507" s="176" t="e">
        <f t="shared" si="79"/>
        <v>#N/A</v>
      </c>
      <c r="C2507" s="228"/>
      <c r="D2507" s="229"/>
      <c r="E2507" s="230"/>
      <c r="F2507" s="229"/>
      <c r="G2507" s="117"/>
      <c r="H2507" s="231">
        <f t="shared" si="80"/>
        <v>0</v>
      </c>
      <c r="I2507" s="117"/>
    </row>
    <row r="2508" spans="1:9" x14ac:dyDescent="0.3">
      <c r="A2508" s="227"/>
      <c r="B2508" s="176" t="e">
        <f t="shared" si="79"/>
        <v>#N/A</v>
      </c>
      <c r="C2508" s="228"/>
      <c r="D2508" s="229"/>
      <c r="E2508" s="230"/>
      <c r="F2508" s="229"/>
      <c r="G2508" s="117"/>
      <c r="H2508" s="231">
        <f t="shared" si="80"/>
        <v>0</v>
      </c>
      <c r="I2508" s="117"/>
    </row>
    <row r="2509" spans="1:9" x14ac:dyDescent="0.3">
      <c r="A2509" s="227"/>
      <c r="B2509" s="176" t="e">
        <f t="shared" si="79"/>
        <v>#N/A</v>
      </c>
      <c r="C2509" s="228"/>
      <c r="D2509" s="229"/>
      <c r="E2509" s="230"/>
      <c r="F2509" s="229"/>
      <c r="G2509" s="117"/>
      <c r="H2509" s="231">
        <f t="shared" si="80"/>
        <v>0</v>
      </c>
      <c r="I2509" s="117"/>
    </row>
    <row r="2510" spans="1:9" x14ac:dyDescent="0.3">
      <c r="A2510" s="227"/>
      <c r="B2510" s="176" t="e">
        <f t="shared" si="79"/>
        <v>#N/A</v>
      </c>
      <c r="C2510" s="228"/>
      <c r="D2510" s="229"/>
      <c r="E2510" s="230"/>
      <c r="F2510" s="229"/>
      <c r="G2510" s="117"/>
      <c r="H2510" s="231">
        <f t="shared" si="80"/>
        <v>0</v>
      </c>
      <c r="I2510" s="117"/>
    </row>
    <row r="2511" spans="1:9" x14ac:dyDescent="0.3">
      <c r="A2511" s="227"/>
      <c r="B2511" s="176" t="e">
        <f t="shared" si="79"/>
        <v>#N/A</v>
      </c>
      <c r="C2511" s="228"/>
      <c r="D2511" s="229"/>
      <c r="E2511" s="230"/>
      <c r="F2511" s="229"/>
      <c r="G2511" s="117"/>
      <c r="H2511" s="231">
        <f t="shared" si="80"/>
        <v>0</v>
      </c>
      <c r="I2511" s="117"/>
    </row>
    <row r="2512" spans="1:9" x14ac:dyDescent="0.3">
      <c r="A2512" s="227"/>
      <c r="B2512" s="176" t="e">
        <f t="shared" si="79"/>
        <v>#N/A</v>
      </c>
      <c r="C2512" s="228"/>
      <c r="D2512" s="229"/>
      <c r="E2512" s="230"/>
      <c r="F2512" s="229"/>
      <c r="G2512" s="117"/>
      <c r="H2512" s="231">
        <f t="shared" si="80"/>
        <v>0</v>
      </c>
      <c r="I2512" s="117"/>
    </row>
    <row r="2513" spans="1:9" x14ac:dyDescent="0.3">
      <c r="A2513" s="227"/>
      <c r="B2513" s="176" t="e">
        <f t="shared" si="79"/>
        <v>#N/A</v>
      </c>
      <c r="C2513" s="228"/>
      <c r="D2513" s="229"/>
      <c r="E2513" s="230"/>
      <c r="F2513" s="229"/>
      <c r="G2513" s="117"/>
      <c r="H2513" s="231">
        <f t="shared" si="80"/>
        <v>0</v>
      </c>
      <c r="I2513" s="117"/>
    </row>
    <row r="2514" spans="1:9" x14ac:dyDescent="0.3">
      <c r="A2514" s="227"/>
      <c r="B2514" s="176" t="e">
        <f t="shared" si="79"/>
        <v>#N/A</v>
      </c>
      <c r="C2514" s="228"/>
      <c r="D2514" s="229"/>
      <c r="E2514" s="230"/>
      <c r="F2514" s="229"/>
      <c r="G2514" s="117"/>
      <c r="H2514" s="231">
        <f t="shared" si="80"/>
        <v>0</v>
      </c>
      <c r="I2514" s="117"/>
    </row>
    <row r="2515" spans="1:9" x14ac:dyDescent="0.3">
      <c r="A2515" s="227"/>
      <c r="B2515" s="176" t="e">
        <f t="shared" si="79"/>
        <v>#N/A</v>
      </c>
      <c r="C2515" s="228"/>
      <c r="D2515" s="229"/>
      <c r="E2515" s="230"/>
      <c r="F2515" s="229"/>
      <c r="G2515" s="117"/>
      <c r="H2515" s="231">
        <f t="shared" si="80"/>
        <v>0</v>
      </c>
      <c r="I2515" s="117"/>
    </row>
    <row r="2516" spans="1:9" x14ac:dyDescent="0.3">
      <c r="A2516" s="227"/>
      <c r="B2516" s="176" t="e">
        <f t="shared" si="79"/>
        <v>#N/A</v>
      </c>
      <c r="C2516" s="228"/>
      <c r="D2516" s="229"/>
      <c r="E2516" s="230"/>
      <c r="F2516" s="229"/>
      <c r="G2516" s="117"/>
      <c r="H2516" s="231">
        <f t="shared" si="80"/>
        <v>0</v>
      </c>
      <c r="I2516" s="117"/>
    </row>
    <row r="2517" spans="1:9" x14ac:dyDescent="0.3">
      <c r="A2517" s="227"/>
      <c r="B2517" s="176" t="e">
        <f t="shared" si="79"/>
        <v>#N/A</v>
      </c>
      <c r="C2517" s="228"/>
      <c r="D2517" s="229"/>
      <c r="E2517" s="230"/>
      <c r="F2517" s="229"/>
      <c r="G2517" s="117"/>
      <c r="H2517" s="231">
        <f t="shared" si="80"/>
        <v>0</v>
      </c>
      <c r="I2517" s="117"/>
    </row>
    <row r="2518" spans="1:9" x14ac:dyDescent="0.3">
      <c r="A2518" s="227"/>
      <c r="B2518" s="176" t="e">
        <f t="shared" si="79"/>
        <v>#N/A</v>
      </c>
      <c r="C2518" s="228"/>
      <c r="D2518" s="229"/>
      <c r="E2518" s="230"/>
      <c r="F2518" s="229"/>
      <c r="G2518" s="117"/>
      <c r="H2518" s="231">
        <f t="shared" si="80"/>
        <v>0</v>
      </c>
      <c r="I2518" s="117"/>
    </row>
    <row r="2519" spans="1:9" x14ac:dyDescent="0.3">
      <c r="A2519" s="227"/>
      <c r="B2519" s="176" t="e">
        <f t="shared" si="79"/>
        <v>#N/A</v>
      </c>
      <c r="C2519" s="228"/>
      <c r="D2519" s="229"/>
      <c r="E2519" s="230"/>
      <c r="F2519" s="229"/>
      <c r="G2519" s="117"/>
      <c r="H2519" s="231">
        <f t="shared" si="80"/>
        <v>0</v>
      </c>
      <c r="I2519" s="117"/>
    </row>
    <row r="2520" spans="1:9" x14ac:dyDescent="0.3">
      <c r="A2520" s="227"/>
      <c r="B2520" s="176" t="e">
        <f t="shared" si="79"/>
        <v>#N/A</v>
      </c>
      <c r="C2520" s="228"/>
      <c r="D2520" s="229"/>
      <c r="E2520" s="230"/>
      <c r="F2520" s="229"/>
      <c r="G2520" s="117"/>
      <c r="H2520" s="231">
        <f t="shared" si="80"/>
        <v>0</v>
      </c>
      <c r="I2520" s="117"/>
    </row>
    <row r="2521" spans="1:9" x14ac:dyDescent="0.3">
      <c r="A2521" s="227"/>
      <c r="B2521" s="176" t="e">
        <f t="shared" si="79"/>
        <v>#N/A</v>
      </c>
      <c r="C2521" s="228"/>
      <c r="D2521" s="229"/>
      <c r="E2521" s="230"/>
      <c r="F2521" s="229"/>
      <c r="G2521" s="117"/>
      <c r="H2521" s="231">
        <f t="shared" si="80"/>
        <v>0</v>
      </c>
      <c r="I2521" s="117"/>
    </row>
    <row r="2522" spans="1:9" x14ac:dyDescent="0.3">
      <c r="A2522" s="227"/>
      <c r="B2522" s="176" t="e">
        <f t="shared" si="79"/>
        <v>#N/A</v>
      </c>
      <c r="C2522" s="228"/>
      <c r="D2522" s="229"/>
      <c r="E2522" s="230"/>
      <c r="F2522" s="229"/>
      <c r="G2522" s="117"/>
      <c r="H2522" s="231">
        <f t="shared" si="80"/>
        <v>0</v>
      </c>
      <c r="I2522" s="117"/>
    </row>
    <row r="2523" spans="1:9" x14ac:dyDescent="0.3">
      <c r="A2523" s="227"/>
      <c r="B2523" s="176" t="e">
        <f t="shared" si="79"/>
        <v>#N/A</v>
      </c>
      <c r="C2523" s="228"/>
      <c r="D2523" s="229"/>
      <c r="E2523" s="230"/>
      <c r="F2523" s="229"/>
      <c r="G2523" s="117"/>
      <c r="H2523" s="231">
        <f t="shared" si="80"/>
        <v>0</v>
      </c>
      <c r="I2523" s="117"/>
    </row>
    <row r="2524" spans="1:9" x14ac:dyDescent="0.3">
      <c r="A2524" s="227"/>
      <c r="B2524" s="176" t="e">
        <f t="shared" si="79"/>
        <v>#N/A</v>
      </c>
      <c r="C2524" s="228"/>
      <c r="D2524" s="229"/>
      <c r="E2524" s="230"/>
      <c r="F2524" s="229"/>
      <c r="G2524" s="117"/>
      <c r="H2524" s="231">
        <f t="shared" si="80"/>
        <v>0</v>
      </c>
      <c r="I2524" s="117"/>
    </row>
    <row r="2525" spans="1:9" x14ac:dyDescent="0.3">
      <c r="A2525" s="227"/>
      <c r="B2525" s="176" t="e">
        <f t="shared" si="79"/>
        <v>#N/A</v>
      </c>
      <c r="C2525" s="228"/>
      <c r="D2525" s="229"/>
      <c r="E2525" s="230"/>
      <c r="F2525" s="229"/>
      <c r="G2525" s="117"/>
      <c r="H2525" s="231">
        <f t="shared" si="80"/>
        <v>0</v>
      </c>
      <c r="I2525" s="117"/>
    </row>
    <row r="2526" spans="1:9" x14ac:dyDescent="0.3">
      <c r="A2526" s="227"/>
      <c r="B2526" s="176" t="e">
        <f t="shared" si="79"/>
        <v>#N/A</v>
      </c>
      <c r="C2526" s="228"/>
      <c r="D2526" s="229"/>
      <c r="E2526" s="230"/>
      <c r="F2526" s="229"/>
      <c r="G2526" s="117"/>
      <c r="H2526" s="231">
        <f t="shared" si="80"/>
        <v>0</v>
      </c>
      <c r="I2526" s="117"/>
    </row>
    <row r="2527" spans="1:9" x14ac:dyDescent="0.3">
      <c r="A2527" s="227"/>
      <c r="B2527" s="176" t="e">
        <f t="shared" si="79"/>
        <v>#N/A</v>
      </c>
      <c r="C2527" s="228"/>
      <c r="D2527" s="229"/>
      <c r="E2527" s="230"/>
      <c r="F2527" s="229"/>
      <c r="G2527" s="117"/>
      <c r="H2527" s="231">
        <f t="shared" si="80"/>
        <v>0</v>
      </c>
      <c r="I2527" s="117"/>
    </row>
    <row r="2528" spans="1:9" x14ac:dyDescent="0.3">
      <c r="A2528" s="227"/>
      <c r="B2528" s="176" t="e">
        <f t="shared" si="79"/>
        <v>#N/A</v>
      </c>
      <c r="C2528" s="228"/>
      <c r="D2528" s="229"/>
      <c r="E2528" s="230"/>
      <c r="F2528" s="229"/>
      <c r="G2528" s="117"/>
      <c r="H2528" s="231">
        <f t="shared" si="80"/>
        <v>0</v>
      </c>
      <c r="I2528" s="117"/>
    </row>
    <row r="2529" spans="1:9" x14ac:dyDescent="0.3">
      <c r="A2529" s="227"/>
      <c r="B2529" s="176" t="e">
        <f t="shared" si="79"/>
        <v>#N/A</v>
      </c>
      <c r="C2529" s="228"/>
      <c r="D2529" s="229"/>
      <c r="E2529" s="230"/>
      <c r="F2529" s="229"/>
      <c r="G2529" s="117"/>
      <c r="H2529" s="231">
        <f t="shared" si="80"/>
        <v>0</v>
      </c>
      <c r="I2529" s="117"/>
    </row>
    <row r="2530" spans="1:9" x14ac:dyDescent="0.3">
      <c r="A2530" s="227"/>
      <c r="B2530" s="176" t="e">
        <f t="shared" si="79"/>
        <v>#N/A</v>
      </c>
      <c r="C2530" s="228"/>
      <c r="D2530" s="229"/>
      <c r="E2530" s="230"/>
      <c r="F2530" s="229"/>
      <c r="G2530" s="117"/>
      <c r="H2530" s="231">
        <f t="shared" si="80"/>
        <v>0</v>
      </c>
      <c r="I2530" s="117"/>
    </row>
    <row r="2531" spans="1:9" x14ac:dyDescent="0.3">
      <c r="A2531" s="227"/>
      <c r="B2531" s="176" t="e">
        <f t="shared" si="79"/>
        <v>#N/A</v>
      </c>
      <c r="C2531" s="228"/>
      <c r="D2531" s="229"/>
      <c r="E2531" s="230"/>
      <c r="F2531" s="229"/>
      <c r="G2531" s="117"/>
      <c r="H2531" s="231">
        <f t="shared" si="80"/>
        <v>0</v>
      </c>
      <c r="I2531" s="117"/>
    </row>
    <row r="2532" spans="1:9" x14ac:dyDescent="0.3">
      <c r="A2532" s="227"/>
      <c r="B2532" s="176" t="e">
        <f t="shared" si="79"/>
        <v>#N/A</v>
      </c>
      <c r="C2532" s="228"/>
      <c r="D2532" s="229"/>
      <c r="E2532" s="230"/>
      <c r="F2532" s="229"/>
      <c r="G2532" s="117"/>
      <c r="H2532" s="231">
        <f t="shared" si="80"/>
        <v>0</v>
      </c>
      <c r="I2532" s="117"/>
    </row>
    <row r="2533" spans="1:9" x14ac:dyDescent="0.3">
      <c r="A2533" s="227"/>
      <c r="B2533" s="176" t="e">
        <f t="shared" si="79"/>
        <v>#N/A</v>
      </c>
      <c r="C2533" s="228"/>
      <c r="D2533" s="229"/>
      <c r="E2533" s="230"/>
      <c r="F2533" s="229"/>
      <c r="G2533" s="117"/>
      <c r="H2533" s="231">
        <f t="shared" si="80"/>
        <v>0</v>
      </c>
      <c r="I2533" s="117"/>
    </row>
    <row r="2534" spans="1:9" x14ac:dyDescent="0.3">
      <c r="A2534" s="227"/>
      <c r="B2534" s="176" t="e">
        <f t="shared" si="79"/>
        <v>#N/A</v>
      </c>
      <c r="C2534" s="228"/>
      <c r="D2534" s="229"/>
      <c r="E2534" s="230"/>
      <c r="F2534" s="229"/>
      <c r="G2534" s="117"/>
      <c r="H2534" s="231">
        <f t="shared" si="80"/>
        <v>0</v>
      </c>
      <c r="I2534" s="117"/>
    </row>
    <row r="2535" spans="1:9" x14ac:dyDescent="0.3">
      <c r="A2535" s="227"/>
      <c r="B2535" s="176" t="e">
        <f t="shared" si="79"/>
        <v>#N/A</v>
      </c>
      <c r="C2535" s="228"/>
      <c r="D2535" s="229"/>
      <c r="E2535" s="230"/>
      <c r="F2535" s="229"/>
      <c r="G2535" s="117"/>
      <c r="H2535" s="231">
        <f t="shared" si="80"/>
        <v>0</v>
      </c>
      <c r="I2535" s="117"/>
    </row>
    <row r="2536" spans="1:9" x14ac:dyDescent="0.3">
      <c r="A2536" s="227"/>
      <c r="B2536" s="176" t="e">
        <f t="shared" si="79"/>
        <v>#N/A</v>
      </c>
      <c r="C2536" s="228"/>
      <c r="D2536" s="229"/>
      <c r="E2536" s="230"/>
      <c r="F2536" s="229"/>
      <c r="G2536" s="117"/>
      <c r="H2536" s="231">
        <f t="shared" si="80"/>
        <v>0</v>
      </c>
      <c r="I2536" s="117"/>
    </row>
    <row r="2537" spans="1:9" x14ac:dyDescent="0.3">
      <c r="A2537" s="227"/>
      <c r="B2537" s="176" t="e">
        <f t="shared" si="79"/>
        <v>#N/A</v>
      </c>
      <c r="C2537" s="228"/>
      <c r="D2537" s="229"/>
      <c r="E2537" s="230"/>
      <c r="F2537" s="229"/>
      <c r="G2537" s="117"/>
      <c r="H2537" s="231">
        <f t="shared" si="80"/>
        <v>0</v>
      </c>
      <c r="I2537" s="117"/>
    </row>
    <row r="2538" spans="1:9" x14ac:dyDescent="0.3">
      <c r="A2538" s="227"/>
      <c r="B2538" s="176" t="e">
        <f t="shared" si="79"/>
        <v>#N/A</v>
      </c>
      <c r="C2538" s="228"/>
      <c r="D2538" s="229"/>
      <c r="E2538" s="230"/>
      <c r="F2538" s="229"/>
      <c r="G2538" s="117"/>
      <c r="H2538" s="231">
        <f t="shared" si="80"/>
        <v>0</v>
      </c>
      <c r="I2538" s="117"/>
    </row>
    <row r="2539" spans="1:9" x14ac:dyDescent="0.3">
      <c r="A2539" s="227"/>
      <c r="B2539" s="176" t="e">
        <f t="shared" si="79"/>
        <v>#N/A</v>
      </c>
      <c r="C2539" s="228"/>
      <c r="D2539" s="229"/>
      <c r="E2539" s="230"/>
      <c r="F2539" s="229"/>
      <c r="G2539" s="117"/>
      <c r="H2539" s="231">
        <f t="shared" si="80"/>
        <v>0</v>
      </c>
      <c r="I2539" s="117"/>
    </row>
    <row r="2540" spans="1:9" x14ac:dyDescent="0.3">
      <c r="A2540" s="227"/>
      <c r="B2540" s="176" t="e">
        <f t="shared" si="79"/>
        <v>#N/A</v>
      </c>
      <c r="C2540" s="228"/>
      <c r="D2540" s="229"/>
      <c r="E2540" s="230"/>
      <c r="F2540" s="229"/>
      <c r="G2540" s="117"/>
      <c r="H2540" s="231">
        <f t="shared" si="80"/>
        <v>0</v>
      </c>
      <c r="I2540" s="117"/>
    </row>
    <row r="2541" spans="1:9" x14ac:dyDescent="0.3">
      <c r="A2541" s="227"/>
      <c r="B2541" s="176" t="e">
        <f t="shared" si="79"/>
        <v>#N/A</v>
      </c>
      <c r="C2541" s="228"/>
      <c r="D2541" s="229"/>
      <c r="E2541" s="230"/>
      <c r="F2541" s="229"/>
      <c r="G2541" s="117"/>
      <c r="H2541" s="231">
        <f t="shared" si="80"/>
        <v>0</v>
      </c>
      <c r="I2541" s="117"/>
    </row>
    <row r="2542" spans="1:9" x14ac:dyDescent="0.3">
      <c r="A2542" s="227"/>
      <c r="B2542" s="176" t="e">
        <f t="shared" si="79"/>
        <v>#N/A</v>
      </c>
      <c r="C2542" s="228"/>
      <c r="D2542" s="229"/>
      <c r="E2542" s="230"/>
      <c r="F2542" s="229"/>
      <c r="G2542" s="117"/>
      <c r="H2542" s="231">
        <f t="shared" si="80"/>
        <v>0</v>
      </c>
      <c r="I2542" s="117"/>
    </row>
    <row r="2543" spans="1:9" x14ac:dyDescent="0.3">
      <c r="A2543" s="227"/>
      <c r="B2543" s="176" t="e">
        <f t="shared" si="79"/>
        <v>#N/A</v>
      </c>
      <c r="C2543" s="228"/>
      <c r="D2543" s="229"/>
      <c r="E2543" s="230"/>
      <c r="F2543" s="229"/>
      <c r="G2543" s="117"/>
      <c r="H2543" s="231">
        <f t="shared" si="80"/>
        <v>0</v>
      </c>
      <c r="I2543" s="117"/>
    </row>
    <row r="2544" spans="1:9" x14ac:dyDescent="0.3">
      <c r="A2544" s="227"/>
      <c r="B2544" s="176" t="e">
        <f t="shared" si="79"/>
        <v>#N/A</v>
      </c>
      <c r="C2544" s="228"/>
      <c r="D2544" s="229"/>
      <c r="E2544" s="230"/>
      <c r="F2544" s="229"/>
      <c r="G2544" s="117"/>
      <c r="H2544" s="231">
        <f t="shared" si="80"/>
        <v>0</v>
      </c>
      <c r="I2544" s="117"/>
    </row>
    <row r="2545" spans="1:9" x14ac:dyDescent="0.3">
      <c r="A2545" s="227"/>
      <c r="B2545" s="176" t="e">
        <f t="shared" si="79"/>
        <v>#N/A</v>
      </c>
      <c r="C2545" s="228"/>
      <c r="D2545" s="229"/>
      <c r="E2545" s="230"/>
      <c r="F2545" s="229"/>
      <c r="G2545" s="117"/>
      <c r="H2545" s="231">
        <f t="shared" si="80"/>
        <v>0</v>
      </c>
      <c r="I2545" s="117"/>
    </row>
    <row r="2546" spans="1:9" x14ac:dyDescent="0.3">
      <c r="A2546" s="227"/>
      <c r="B2546" s="176" t="e">
        <f t="shared" si="79"/>
        <v>#N/A</v>
      </c>
      <c r="C2546" s="228"/>
      <c r="D2546" s="229"/>
      <c r="E2546" s="230"/>
      <c r="F2546" s="229"/>
      <c r="G2546" s="117"/>
      <c r="H2546" s="231">
        <f t="shared" si="80"/>
        <v>0</v>
      </c>
      <c r="I2546" s="117"/>
    </row>
    <row r="2547" spans="1:9" x14ac:dyDescent="0.3">
      <c r="A2547" s="227"/>
      <c r="B2547" s="176" t="e">
        <f t="shared" si="79"/>
        <v>#N/A</v>
      </c>
      <c r="C2547" s="228"/>
      <c r="D2547" s="229"/>
      <c r="E2547" s="230"/>
      <c r="F2547" s="229"/>
      <c r="G2547" s="117"/>
      <c r="H2547" s="231">
        <f t="shared" si="80"/>
        <v>0</v>
      </c>
      <c r="I2547" s="117"/>
    </row>
    <row r="2548" spans="1:9" x14ac:dyDescent="0.3">
      <c r="A2548" s="227"/>
      <c r="B2548" s="176" t="e">
        <f t="shared" si="79"/>
        <v>#N/A</v>
      </c>
      <c r="C2548" s="228"/>
      <c r="D2548" s="229"/>
      <c r="E2548" s="230"/>
      <c r="F2548" s="229"/>
      <c r="G2548" s="117"/>
      <c r="H2548" s="231">
        <f t="shared" si="80"/>
        <v>0</v>
      </c>
      <c r="I2548" s="117"/>
    </row>
    <row r="2549" spans="1:9" x14ac:dyDescent="0.3">
      <c r="A2549" s="227"/>
      <c r="B2549" s="176" t="e">
        <f t="shared" si="79"/>
        <v>#N/A</v>
      </c>
      <c r="C2549" s="228"/>
      <c r="D2549" s="229"/>
      <c r="E2549" s="230"/>
      <c r="F2549" s="229"/>
      <c r="G2549" s="117"/>
      <c r="H2549" s="231">
        <f t="shared" si="80"/>
        <v>0</v>
      </c>
      <c r="I2549" s="117"/>
    </row>
    <row r="2550" spans="1:9" x14ac:dyDescent="0.3">
      <c r="A2550" s="227"/>
      <c r="B2550" s="176" t="e">
        <f t="shared" si="79"/>
        <v>#N/A</v>
      </c>
      <c r="C2550" s="228"/>
      <c r="D2550" s="229"/>
      <c r="E2550" s="230"/>
      <c r="F2550" s="229"/>
      <c r="G2550" s="117"/>
      <c r="H2550" s="231">
        <f t="shared" si="80"/>
        <v>0</v>
      </c>
      <c r="I2550" s="117"/>
    </row>
    <row r="2551" spans="1:9" x14ac:dyDescent="0.3">
      <c r="A2551" s="227"/>
      <c r="B2551" s="176" t="e">
        <f t="shared" si="79"/>
        <v>#N/A</v>
      </c>
      <c r="C2551" s="228"/>
      <c r="D2551" s="229"/>
      <c r="E2551" s="230"/>
      <c r="F2551" s="229"/>
      <c r="G2551" s="117"/>
      <c r="H2551" s="231">
        <f t="shared" si="80"/>
        <v>0</v>
      </c>
      <c r="I2551" s="117"/>
    </row>
    <row r="2552" spans="1:9" x14ac:dyDescent="0.3">
      <c r="A2552" s="227"/>
      <c r="B2552" s="176" t="e">
        <f t="shared" si="79"/>
        <v>#N/A</v>
      </c>
      <c r="C2552" s="228"/>
      <c r="D2552" s="229"/>
      <c r="E2552" s="230"/>
      <c r="F2552" s="229"/>
      <c r="G2552" s="117"/>
      <c r="H2552" s="231">
        <f t="shared" si="80"/>
        <v>0</v>
      </c>
      <c r="I2552" s="117"/>
    </row>
    <row r="2553" spans="1:9" x14ac:dyDescent="0.3">
      <c r="A2553" s="227"/>
      <c r="B2553" s="176" t="e">
        <f t="shared" si="79"/>
        <v>#N/A</v>
      </c>
      <c r="C2553" s="228"/>
      <c r="D2553" s="229"/>
      <c r="E2553" s="230"/>
      <c r="F2553" s="229"/>
      <c r="G2553" s="117"/>
      <c r="H2553" s="231">
        <f t="shared" si="80"/>
        <v>0</v>
      </c>
      <c r="I2553" s="117"/>
    </row>
    <row r="2554" spans="1:9" x14ac:dyDescent="0.3">
      <c r="A2554" s="227"/>
      <c r="B2554" s="176" t="e">
        <f t="shared" si="79"/>
        <v>#N/A</v>
      </c>
      <c r="C2554" s="228"/>
      <c r="D2554" s="229"/>
      <c r="E2554" s="230"/>
      <c r="F2554" s="229"/>
      <c r="G2554" s="117"/>
      <c r="H2554" s="231">
        <f t="shared" si="80"/>
        <v>0</v>
      </c>
      <c r="I2554" s="117"/>
    </row>
    <row r="2555" spans="1:9" x14ac:dyDescent="0.3">
      <c r="A2555" s="227"/>
      <c r="B2555" s="176" t="e">
        <f t="shared" si="79"/>
        <v>#N/A</v>
      </c>
      <c r="C2555" s="228"/>
      <c r="D2555" s="229"/>
      <c r="E2555" s="230"/>
      <c r="F2555" s="229"/>
      <c r="G2555" s="117"/>
      <c r="H2555" s="231">
        <f t="shared" si="80"/>
        <v>0</v>
      </c>
      <c r="I2555" s="117"/>
    </row>
    <row r="2556" spans="1:9" x14ac:dyDescent="0.3">
      <c r="A2556" s="227"/>
      <c r="B2556" s="176" t="e">
        <f t="shared" si="79"/>
        <v>#N/A</v>
      </c>
      <c r="C2556" s="228"/>
      <c r="D2556" s="229"/>
      <c r="E2556" s="230"/>
      <c r="F2556" s="229"/>
      <c r="G2556" s="117"/>
      <c r="H2556" s="231">
        <f t="shared" si="80"/>
        <v>0</v>
      </c>
      <c r="I2556" s="117"/>
    </row>
    <row r="2557" spans="1:9" x14ac:dyDescent="0.3">
      <c r="A2557" s="227"/>
      <c r="B2557" s="176" t="e">
        <f t="shared" si="79"/>
        <v>#N/A</v>
      </c>
      <c r="C2557" s="228"/>
      <c r="D2557" s="229"/>
      <c r="E2557" s="230"/>
      <c r="F2557" s="229"/>
      <c r="G2557" s="117"/>
      <c r="H2557" s="231">
        <f t="shared" si="80"/>
        <v>0</v>
      </c>
      <c r="I2557" s="117"/>
    </row>
    <row r="2558" spans="1:9" x14ac:dyDescent="0.3">
      <c r="A2558" s="227"/>
      <c r="B2558" s="176" t="e">
        <f t="shared" si="79"/>
        <v>#N/A</v>
      </c>
      <c r="C2558" s="228"/>
      <c r="D2558" s="229"/>
      <c r="E2558" s="230"/>
      <c r="F2558" s="229"/>
      <c r="G2558" s="117"/>
      <c r="H2558" s="231">
        <f t="shared" si="80"/>
        <v>0</v>
      </c>
      <c r="I2558" s="117"/>
    </row>
    <row r="2559" spans="1:9" x14ac:dyDescent="0.3">
      <c r="A2559" s="227"/>
      <c r="B2559" s="176" t="e">
        <f t="shared" si="79"/>
        <v>#N/A</v>
      </c>
      <c r="C2559" s="228"/>
      <c r="D2559" s="229"/>
      <c r="E2559" s="230"/>
      <c r="F2559" s="229"/>
      <c r="G2559" s="117"/>
      <c r="H2559" s="231">
        <f t="shared" si="80"/>
        <v>0</v>
      </c>
      <c r="I2559" s="117"/>
    </row>
    <row r="2560" spans="1:9" x14ac:dyDescent="0.3">
      <c r="A2560" s="227"/>
      <c r="B2560" s="176" t="e">
        <f t="shared" si="79"/>
        <v>#N/A</v>
      </c>
      <c r="C2560" s="228"/>
      <c r="D2560" s="229"/>
      <c r="E2560" s="230"/>
      <c r="F2560" s="229"/>
      <c r="G2560" s="117"/>
      <c r="H2560" s="231">
        <f t="shared" si="80"/>
        <v>0</v>
      </c>
      <c r="I2560" s="117"/>
    </row>
    <row r="2561" spans="1:9" x14ac:dyDescent="0.3">
      <c r="A2561" s="227"/>
      <c r="B2561" s="176" t="e">
        <f t="shared" si="79"/>
        <v>#N/A</v>
      </c>
      <c r="C2561" s="228"/>
      <c r="D2561" s="229"/>
      <c r="E2561" s="230"/>
      <c r="F2561" s="229"/>
      <c r="G2561" s="117"/>
      <c r="H2561" s="231">
        <f t="shared" si="80"/>
        <v>0</v>
      </c>
      <c r="I2561" s="117"/>
    </row>
    <row r="2562" spans="1:9" x14ac:dyDescent="0.3">
      <c r="A2562" s="227"/>
      <c r="B2562" s="176" t="e">
        <f t="shared" si="79"/>
        <v>#N/A</v>
      </c>
      <c r="C2562" s="228"/>
      <c r="D2562" s="229"/>
      <c r="E2562" s="230"/>
      <c r="F2562" s="229"/>
      <c r="G2562" s="117"/>
      <c r="H2562" s="231">
        <f t="shared" si="80"/>
        <v>0</v>
      </c>
      <c r="I2562" s="117"/>
    </row>
    <row r="2563" spans="1:9" x14ac:dyDescent="0.3">
      <c r="A2563" s="227"/>
      <c r="B2563" s="176" t="e">
        <f t="shared" si="79"/>
        <v>#N/A</v>
      </c>
      <c r="C2563" s="228"/>
      <c r="D2563" s="229"/>
      <c r="E2563" s="230"/>
      <c r="F2563" s="229"/>
      <c r="G2563" s="117"/>
      <c r="H2563" s="231">
        <f t="shared" si="80"/>
        <v>0</v>
      </c>
      <c r="I2563" s="117"/>
    </row>
    <row r="2564" spans="1:9" x14ac:dyDescent="0.3">
      <c r="A2564" s="227"/>
      <c r="B2564" s="176" t="e">
        <f t="shared" si="79"/>
        <v>#N/A</v>
      </c>
      <c r="C2564" s="228"/>
      <c r="D2564" s="229"/>
      <c r="E2564" s="230"/>
      <c r="F2564" s="229"/>
      <c r="G2564" s="117"/>
      <c r="H2564" s="231">
        <f t="shared" si="80"/>
        <v>0</v>
      </c>
      <c r="I2564" s="117"/>
    </row>
    <row r="2565" spans="1:9" x14ac:dyDescent="0.3">
      <c r="A2565" s="227"/>
      <c r="B2565" s="176" t="e">
        <f t="shared" si="79"/>
        <v>#N/A</v>
      </c>
      <c r="C2565" s="228"/>
      <c r="D2565" s="229"/>
      <c r="E2565" s="230"/>
      <c r="F2565" s="229"/>
      <c r="G2565" s="117"/>
      <c r="H2565" s="231">
        <f t="shared" si="80"/>
        <v>0</v>
      </c>
      <c r="I2565" s="117"/>
    </row>
    <row r="2566" spans="1:9" x14ac:dyDescent="0.3">
      <c r="A2566" s="227"/>
      <c r="B2566" s="176" t="e">
        <f t="shared" si="79"/>
        <v>#N/A</v>
      </c>
      <c r="C2566" s="228"/>
      <c r="D2566" s="229"/>
      <c r="E2566" s="230"/>
      <c r="F2566" s="229"/>
      <c r="G2566" s="117"/>
      <c r="H2566" s="231">
        <f t="shared" si="80"/>
        <v>0</v>
      </c>
      <c r="I2566" s="117"/>
    </row>
    <row r="2567" spans="1:9" x14ac:dyDescent="0.3">
      <c r="A2567" s="227"/>
      <c r="B2567" s="176" t="e">
        <f t="shared" ref="B2567:B2630" si="81">LOOKUP(A2567,podpolozky2,nazvypodpoloziek2)</f>
        <v>#N/A</v>
      </c>
      <c r="C2567" s="228"/>
      <c r="D2567" s="229"/>
      <c r="E2567" s="230"/>
      <c r="F2567" s="229"/>
      <c r="G2567" s="117"/>
      <c r="H2567" s="231">
        <f t="shared" ref="H2567:H2630" si="82">G2567-I2567</f>
        <v>0</v>
      </c>
      <c r="I2567" s="117"/>
    </row>
    <row r="2568" spans="1:9" x14ac:dyDescent="0.3">
      <c r="A2568" s="227"/>
      <c r="B2568" s="176" t="e">
        <f t="shared" si="81"/>
        <v>#N/A</v>
      </c>
      <c r="C2568" s="228"/>
      <c r="D2568" s="229"/>
      <c r="E2568" s="230"/>
      <c r="F2568" s="229"/>
      <c r="G2568" s="117"/>
      <c r="H2568" s="231">
        <f t="shared" si="82"/>
        <v>0</v>
      </c>
      <c r="I2568" s="117"/>
    </row>
    <row r="2569" spans="1:9" x14ac:dyDescent="0.3">
      <c r="A2569" s="227"/>
      <c r="B2569" s="176" t="e">
        <f t="shared" si="81"/>
        <v>#N/A</v>
      </c>
      <c r="C2569" s="228"/>
      <c r="D2569" s="229"/>
      <c r="E2569" s="230"/>
      <c r="F2569" s="229"/>
      <c r="G2569" s="117"/>
      <c r="H2569" s="231">
        <f t="shared" si="82"/>
        <v>0</v>
      </c>
      <c r="I2569" s="117"/>
    </row>
    <row r="2570" spans="1:9" x14ac:dyDescent="0.3">
      <c r="A2570" s="227"/>
      <c r="B2570" s="176" t="e">
        <f t="shared" si="81"/>
        <v>#N/A</v>
      </c>
      <c r="C2570" s="228"/>
      <c r="D2570" s="229"/>
      <c r="E2570" s="230"/>
      <c r="F2570" s="229"/>
      <c r="G2570" s="117"/>
      <c r="H2570" s="231">
        <f t="shared" si="82"/>
        <v>0</v>
      </c>
      <c r="I2570" s="117"/>
    </row>
    <row r="2571" spans="1:9" x14ac:dyDescent="0.3">
      <c r="A2571" s="227"/>
      <c r="B2571" s="176" t="e">
        <f t="shared" si="81"/>
        <v>#N/A</v>
      </c>
      <c r="C2571" s="228"/>
      <c r="D2571" s="229"/>
      <c r="E2571" s="230"/>
      <c r="F2571" s="229"/>
      <c r="G2571" s="117"/>
      <c r="H2571" s="231">
        <f t="shared" si="82"/>
        <v>0</v>
      </c>
      <c r="I2571" s="117"/>
    </row>
    <row r="2572" spans="1:9" x14ac:dyDescent="0.3">
      <c r="A2572" s="227"/>
      <c r="B2572" s="176" t="e">
        <f t="shared" si="81"/>
        <v>#N/A</v>
      </c>
      <c r="C2572" s="228"/>
      <c r="D2572" s="229"/>
      <c r="E2572" s="230"/>
      <c r="F2572" s="229"/>
      <c r="G2572" s="117"/>
      <c r="H2572" s="231">
        <f t="shared" si="82"/>
        <v>0</v>
      </c>
      <c r="I2572" s="117"/>
    </row>
    <row r="2573" spans="1:9" x14ac:dyDescent="0.3">
      <c r="A2573" s="227"/>
      <c r="B2573" s="176" t="e">
        <f t="shared" si="81"/>
        <v>#N/A</v>
      </c>
      <c r="C2573" s="228"/>
      <c r="D2573" s="229"/>
      <c r="E2573" s="230"/>
      <c r="F2573" s="229"/>
      <c r="G2573" s="117"/>
      <c r="H2573" s="231">
        <f t="shared" si="82"/>
        <v>0</v>
      </c>
      <c r="I2573" s="117"/>
    </row>
    <row r="2574" spans="1:9" x14ac:dyDescent="0.3">
      <c r="A2574" s="227"/>
      <c r="B2574" s="176" t="e">
        <f t="shared" si="81"/>
        <v>#N/A</v>
      </c>
      <c r="C2574" s="228"/>
      <c r="D2574" s="229"/>
      <c r="E2574" s="230"/>
      <c r="F2574" s="229"/>
      <c r="G2574" s="117"/>
      <c r="H2574" s="231">
        <f t="shared" si="82"/>
        <v>0</v>
      </c>
      <c r="I2574" s="117"/>
    </row>
    <row r="2575" spans="1:9" x14ac:dyDescent="0.3">
      <c r="A2575" s="227"/>
      <c r="B2575" s="176" t="e">
        <f t="shared" si="81"/>
        <v>#N/A</v>
      </c>
      <c r="C2575" s="228"/>
      <c r="D2575" s="229"/>
      <c r="E2575" s="230"/>
      <c r="F2575" s="229"/>
      <c r="G2575" s="117"/>
      <c r="H2575" s="231">
        <f t="shared" si="82"/>
        <v>0</v>
      </c>
      <c r="I2575" s="117"/>
    </row>
    <row r="2576" spans="1:9" x14ac:dyDescent="0.3">
      <c r="A2576" s="227"/>
      <c r="B2576" s="176" t="e">
        <f t="shared" si="81"/>
        <v>#N/A</v>
      </c>
      <c r="C2576" s="228"/>
      <c r="D2576" s="229"/>
      <c r="E2576" s="230"/>
      <c r="F2576" s="229"/>
      <c r="G2576" s="117"/>
      <c r="H2576" s="231">
        <f t="shared" si="82"/>
        <v>0</v>
      </c>
      <c r="I2576" s="117"/>
    </row>
    <row r="2577" spans="1:9" x14ac:dyDescent="0.3">
      <c r="A2577" s="227"/>
      <c r="B2577" s="176" t="e">
        <f t="shared" si="81"/>
        <v>#N/A</v>
      </c>
      <c r="C2577" s="228"/>
      <c r="D2577" s="229"/>
      <c r="E2577" s="230"/>
      <c r="F2577" s="229"/>
      <c r="G2577" s="117"/>
      <c r="H2577" s="231">
        <f t="shared" si="82"/>
        <v>0</v>
      </c>
      <c r="I2577" s="117"/>
    </row>
    <row r="2578" spans="1:9" x14ac:dyDescent="0.3">
      <c r="A2578" s="227"/>
      <c r="B2578" s="176" t="e">
        <f t="shared" si="81"/>
        <v>#N/A</v>
      </c>
      <c r="C2578" s="228"/>
      <c r="D2578" s="229"/>
      <c r="E2578" s="230"/>
      <c r="F2578" s="229"/>
      <c r="G2578" s="117"/>
      <c r="H2578" s="231">
        <f t="shared" si="82"/>
        <v>0</v>
      </c>
      <c r="I2578" s="117"/>
    </row>
    <row r="2579" spans="1:9" x14ac:dyDescent="0.3">
      <c r="A2579" s="227"/>
      <c r="B2579" s="176" t="e">
        <f t="shared" si="81"/>
        <v>#N/A</v>
      </c>
      <c r="C2579" s="228"/>
      <c r="D2579" s="229"/>
      <c r="E2579" s="230"/>
      <c r="F2579" s="229"/>
      <c r="G2579" s="117"/>
      <c r="H2579" s="231">
        <f t="shared" si="82"/>
        <v>0</v>
      </c>
      <c r="I2579" s="117"/>
    </row>
    <row r="2580" spans="1:9" x14ac:dyDescent="0.3">
      <c r="A2580" s="227"/>
      <c r="B2580" s="176" t="e">
        <f t="shared" si="81"/>
        <v>#N/A</v>
      </c>
      <c r="C2580" s="228"/>
      <c r="D2580" s="229"/>
      <c r="E2580" s="230"/>
      <c r="F2580" s="229"/>
      <c r="G2580" s="117"/>
      <c r="H2580" s="231">
        <f t="shared" si="82"/>
        <v>0</v>
      </c>
      <c r="I2580" s="117"/>
    </row>
    <row r="2581" spans="1:9" x14ac:dyDescent="0.3">
      <c r="A2581" s="227"/>
      <c r="B2581" s="176" t="e">
        <f t="shared" si="81"/>
        <v>#N/A</v>
      </c>
      <c r="C2581" s="228"/>
      <c r="D2581" s="229"/>
      <c r="E2581" s="230"/>
      <c r="F2581" s="229"/>
      <c r="G2581" s="117"/>
      <c r="H2581" s="231">
        <f t="shared" si="82"/>
        <v>0</v>
      </c>
      <c r="I2581" s="117"/>
    </row>
    <row r="2582" spans="1:9" x14ac:dyDescent="0.3">
      <c r="A2582" s="227"/>
      <c r="B2582" s="176" t="e">
        <f t="shared" si="81"/>
        <v>#N/A</v>
      </c>
      <c r="C2582" s="228"/>
      <c r="D2582" s="229"/>
      <c r="E2582" s="230"/>
      <c r="F2582" s="229"/>
      <c r="G2582" s="117"/>
      <c r="H2582" s="231">
        <f t="shared" si="82"/>
        <v>0</v>
      </c>
      <c r="I2582" s="117"/>
    </row>
    <row r="2583" spans="1:9" x14ac:dyDescent="0.3">
      <c r="A2583" s="227"/>
      <c r="B2583" s="176" t="e">
        <f t="shared" si="81"/>
        <v>#N/A</v>
      </c>
      <c r="C2583" s="228"/>
      <c r="D2583" s="229"/>
      <c r="E2583" s="230"/>
      <c r="F2583" s="229"/>
      <c r="G2583" s="117"/>
      <c r="H2583" s="231">
        <f t="shared" si="82"/>
        <v>0</v>
      </c>
      <c r="I2583" s="117"/>
    </row>
    <row r="2584" spans="1:9" x14ac:dyDescent="0.3">
      <c r="A2584" s="227"/>
      <c r="B2584" s="176" t="e">
        <f t="shared" si="81"/>
        <v>#N/A</v>
      </c>
      <c r="C2584" s="228"/>
      <c r="D2584" s="229"/>
      <c r="E2584" s="230"/>
      <c r="F2584" s="229"/>
      <c r="G2584" s="117"/>
      <c r="H2584" s="231">
        <f t="shared" si="82"/>
        <v>0</v>
      </c>
      <c r="I2584" s="117"/>
    </row>
    <row r="2585" spans="1:9" x14ac:dyDescent="0.3">
      <c r="A2585" s="227"/>
      <c r="B2585" s="176" t="e">
        <f t="shared" si="81"/>
        <v>#N/A</v>
      </c>
      <c r="C2585" s="228"/>
      <c r="D2585" s="229"/>
      <c r="E2585" s="230"/>
      <c r="F2585" s="229"/>
      <c r="G2585" s="117"/>
      <c r="H2585" s="231">
        <f t="shared" si="82"/>
        <v>0</v>
      </c>
      <c r="I2585" s="117"/>
    </row>
    <row r="2586" spans="1:9" x14ac:dyDescent="0.3">
      <c r="A2586" s="227"/>
      <c r="B2586" s="176" t="e">
        <f t="shared" si="81"/>
        <v>#N/A</v>
      </c>
      <c r="C2586" s="228"/>
      <c r="D2586" s="229"/>
      <c r="E2586" s="230"/>
      <c r="F2586" s="229"/>
      <c r="G2586" s="117"/>
      <c r="H2586" s="231">
        <f t="shared" si="82"/>
        <v>0</v>
      </c>
      <c r="I2586" s="117"/>
    </row>
    <row r="2587" spans="1:9" x14ac:dyDescent="0.3">
      <c r="A2587" s="227"/>
      <c r="B2587" s="176" t="e">
        <f t="shared" si="81"/>
        <v>#N/A</v>
      </c>
      <c r="C2587" s="228"/>
      <c r="D2587" s="229"/>
      <c r="E2587" s="230"/>
      <c r="F2587" s="229"/>
      <c r="G2587" s="117"/>
      <c r="H2587" s="231">
        <f t="shared" si="82"/>
        <v>0</v>
      </c>
      <c r="I2587" s="117"/>
    </row>
    <row r="2588" spans="1:9" x14ac:dyDescent="0.3">
      <c r="A2588" s="227"/>
      <c r="B2588" s="176" t="e">
        <f t="shared" si="81"/>
        <v>#N/A</v>
      </c>
      <c r="C2588" s="228"/>
      <c r="D2588" s="229"/>
      <c r="E2588" s="230"/>
      <c r="F2588" s="229"/>
      <c r="G2588" s="117"/>
      <c r="H2588" s="231">
        <f t="shared" si="82"/>
        <v>0</v>
      </c>
      <c r="I2588" s="117"/>
    </row>
    <row r="2589" spans="1:9" x14ac:dyDescent="0.3">
      <c r="A2589" s="227"/>
      <c r="B2589" s="176" t="e">
        <f t="shared" si="81"/>
        <v>#N/A</v>
      </c>
      <c r="C2589" s="228"/>
      <c r="D2589" s="229"/>
      <c r="E2589" s="230"/>
      <c r="F2589" s="229"/>
      <c r="G2589" s="117"/>
      <c r="H2589" s="231">
        <f t="shared" si="82"/>
        <v>0</v>
      </c>
      <c r="I2589" s="117"/>
    </row>
    <row r="2590" spans="1:9" x14ac:dyDescent="0.3">
      <c r="A2590" s="227"/>
      <c r="B2590" s="176" t="e">
        <f t="shared" si="81"/>
        <v>#N/A</v>
      </c>
      <c r="C2590" s="228"/>
      <c r="D2590" s="229"/>
      <c r="E2590" s="230"/>
      <c r="F2590" s="229"/>
      <c r="G2590" s="117"/>
      <c r="H2590" s="231">
        <f t="shared" si="82"/>
        <v>0</v>
      </c>
      <c r="I2590" s="117"/>
    </row>
    <row r="2591" spans="1:9" x14ac:dyDescent="0.3">
      <c r="A2591" s="227"/>
      <c r="B2591" s="176" t="e">
        <f t="shared" si="81"/>
        <v>#N/A</v>
      </c>
      <c r="C2591" s="228"/>
      <c r="D2591" s="229"/>
      <c r="E2591" s="230"/>
      <c r="F2591" s="229"/>
      <c r="G2591" s="117"/>
      <c r="H2591" s="231">
        <f t="shared" si="82"/>
        <v>0</v>
      </c>
      <c r="I2591" s="117"/>
    </row>
    <row r="2592" spans="1:9" x14ac:dyDescent="0.3">
      <c r="A2592" s="227"/>
      <c r="B2592" s="176" t="e">
        <f t="shared" si="81"/>
        <v>#N/A</v>
      </c>
      <c r="C2592" s="228"/>
      <c r="D2592" s="229"/>
      <c r="E2592" s="230"/>
      <c r="F2592" s="229"/>
      <c r="G2592" s="117"/>
      <c r="H2592" s="231">
        <f t="shared" si="82"/>
        <v>0</v>
      </c>
      <c r="I2592" s="117"/>
    </row>
    <row r="2593" spans="1:9" x14ac:dyDescent="0.3">
      <c r="A2593" s="227"/>
      <c r="B2593" s="176" t="e">
        <f t="shared" si="81"/>
        <v>#N/A</v>
      </c>
      <c r="C2593" s="228"/>
      <c r="D2593" s="229"/>
      <c r="E2593" s="230"/>
      <c r="F2593" s="229"/>
      <c r="G2593" s="117"/>
      <c r="H2593" s="231">
        <f t="shared" si="82"/>
        <v>0</v>
      </c>
      <c r="I2593" s="117"/>
    </row>
    <row r="2594" spans="1:9" x14ac:dyDescent="0.3">
      <c r="A2594" s="227"/>
      <c r="B2594" s="176" t="e">
        <f t="shared" si="81"/>
        <v>#N/A</v>
      </c>
      <c r="C2594" s="228"/>
      <c r="D2594" s="229"/>
      <c r="E2594" s="230"/>
      <c r="F2594" s="229"/>
      <c r="G2594" s="117"/>
      <c r="H2594" s="231">
        <f t="shared" si="82"/>
        <v>0</v>
      </c>
      <c r="I2594" s="117"/>
    </row>
    <row r="2595" spans="1:9" x14ac:dyDescent="0.3">
      <c r="A2595" s="227"/>
      <c r="B2595" s="176" t="e">
        <f t="shared" si="81"/>
        <v>#N/A</v>
      </c>
      <c r="C2595" s="228"/>
      <c r="D2595" s="229"/>
      <c r="E2595" s="230"/>
      <c r="F2595" s="229"/>
      <c r="G2595" s="117"/>
      <c r="H2595" s="231">
        <f t="shared" si="82"/>
        <v>0</v>
      </c>
      <c r="I2595" s="117"/>
    </row>
    <row r="2596" spans="1:9" x14ac:dyDescent="0.3">
      <c r="A2596" s="227"/>
      <c r="B2596" s="176" t="e">
        <f t="shared" si="81"/>
        <v>#N/A</v>
      </c>
      <c r="C2596" s="228"/>
      <c r="D2596" s="229"/>
      <c r="E2596" s="230"/>
      <c r="F2596" s="229"/>
      <c r="G2596" s="117"/>
      <c r="H2596" s="231">
        <f t="shared" si="82"/>
        <v>0</v>
      </c>
      <c r="I2596" s="117"/>
    </row>
    <row r="2597" spans="1:9" x14ac:dyDescent="0.3">
      <c r="A2597" s="227"/>
      <c r="B2597" s="176" t="e">
        <f t="shared" si="81"/>
        <v>#N/A</v>
      </c>
      <c r="C2597" s="228"/>
      <c r="D2597" s="229"/>
      <c r="E2597" s="230"/>
      <c r="F2597" s="229"/>
      <c r="G2597" s="117"/>
      <c r="H2597" s="231">
        <f t="shared" si="82"/>
        <v>0</v>
      </c>
      <c r="I2597" s="117"/>
    </row>
    <row r="2598" spans="1:9" x14ac:dyDescent="0.3">
      <c r="A2598" s="227"/>
      <c r="B2598" s="176" t="e">
        <f t="shared" si="81"/>
        <v>#N/A</v>
      </c>
      <c r="C2598" s="228"/>
      <c r="D2598" s="229"/>
      <c r="E2598" s="230"/>
      <c r="F2598" s="229"/>
      <c r="G2598" s="117"/>
      <c r="H2598" s="231">
        <f t="shared" si="82"/>
        <v>0</v>
      </c>
      <c r="I2598" s="117"/>
    </row>
    <row r="2599" spans="1:9" x14ac:dyDescent="0.3">
      <c r="A2599" s="227"/>
      <c r="B2599" s="176" t="e">
        <f t="shared" si="81"/>
        <v>#N/A</v>
      </c>
      <c r="C2599" s="228"/>
      <c r="D2599" s="229"/>
      <c r="E2599" s="230"/>
      <c r="F2599" s="229"/>
      <c r="G2599" s="117"/>
      <c r="H2599" s="231">
        <f t="shared" si="82"/>
        <v>0</v>
      </c>
      <c r="I2599" s="117"/>
    </row>
    <row r="2600" spans="1:9" x14ac:dyDescent="0.3">
      <c r="A2600" s="227"/>
      <c r="B2600" s="176" t="e">
        <f t="shared" si="81"/>
        <v>#N/A</v>
      </c>
      <c r="C2600" s="228"/>
      <c r="D2600" s="229"/>
      <c r="E2600" s="230"/>
      <c r="F2600" s="229"/>
      <c r="G2600" s="117"/>
      <c r="H2600" s="231">
        <f t="shared" si="82"/>
        <v>0</v>
      </c>
      <c r="I2600" s="117"/>
    </row>
    <row r="2601" spans="1:9" x14ac:dyDescent="0.3">
      <c r="A2601" s="227"/>
      <c r="B2601" s="176" t="e">
        <f t="shared" si="81"/>
        <v>#N/A</v>
      </c>
      <c r="C2601" s="228"/>
      <c r="D2601" s="229"/>
      <c r="E2601" s="230"/>
      <c r="F2601" s="229"/>
      <c r="G2601" s="117"/>
      <c r="H2601" s="231">
        <f t="shared" si="82"/>
        <v>0</v>
      </c>
      <c r="I2601" s="117"/>
    </row>
    <row r="2602" spans="1:9" x14ac:dyDescent="0.3">
      <c r="A2602" s="227"/>
      <c r="B2602" s="176" t="e">
        <f t="shared" si="81"/>
        <v>#N/A</v>
      </c>
      <c r="C2602" s="228"/>
      <c r="D2602" s="229"/>
      <c r="E2602" s="230"/>
      <c r="F2602" s="229"/>
      <c r="G2602" s="117"/>
      <c r="H2602" s="231">
        <f t="shared" si="82"/>
        <v>0</v>
      </c>
      <c r="I2602" s="117"/>
    </row>
    <row r="2603" spans="1:9" x14ac:dyDescent="0.3">
      <c r="A2603" s="227"/>
      <c r="B2603" s="176" t="e">
        <f t="shared" si="81"/>
        <v>#N/A</v>
      </c>
      <c r="C2603" s="228"/>
      <c r="D2603" s="229"/>
      <c r="E2603" s="230"/>
      <c r="F2603" s="229"/>
      <c r="G2603" s="117"/>
      <c r="H2603" s="231">
        <f t="shared" si="82"/>
        <v>0</v>
      </c>
      <c r="I2603" s="117"/>
    </row>
    <row r="2604" spans="1:9" x14ac:dyDescent="0.3">
      <c r="A2604" s="227"/>
      <c r="B2604" s="176" t="e">
        <f t="shared" si="81"/>
        <v>#N/A</v>
      </c>
      <c r="C2604" s="228"/>
      <c r="D2604" s="229"/>
      <c r="E2604" s="230"/>
      <c r="F2604" s="229"/>
      <c r="G2604" s="117"/>
      <c r="H2604" s="231">
        <f t="shared" si="82"/>
        <v>0</v>
      </c>
      <c r="I2604" s="117"/>
    </row>
    <row r="2605" spans="1:9" x14ac:dyDescent="0.3">
      <c r="A2605" s="227"/>
      <c r="B2605" s="176" t="e">
        <f t="shared" si="81"/>
        <v>#N/A</v>
      </c>
      <c r="C2605" s="228"/>
      <c r="D2605" s="229"/>
      <c r="E2605" s="230"/>
      <c r="F2605" s="229"/>
      <c r="G2605" s="117"/>
      <c r="H2605" s="231">
        <f t="shared" si="82"/>
        <v>0</v>
      </c>
      <c r="I2605" s="117"/>
    </row>
    <row r="2606" spans="1:9" x14ac:dyDescent="0.3">
      <c r="A2606" s="227"/>
      <c r="B2606" s="176" t="e">
        <f t="shared" si="81"/>
        <v>#N/A</v>
      </c>
      <c r="C2606" s="228"/>
      <c r="D2606" s="229"/>
      <c r="E2606" s="230"/>
      <c r="F2606" s="229"/>
      <c r="G2606" s="117"/>
      <c r="H2606" s="231">
        <f t="shared" si="82"/>
        <v>0</v>
      </c>
      <c r="I2606" s="117"/>
    </row>
    <row r="2607" spans="1:9" x14ac:dyDescent="0.3">
      <c r="A2607" s="227"/>
      <c r="B2607" s="176" t="e">
        <f t="shared" si="81"/>
        <v>#N/A</v>
      </c>
      <c r="C2607" s="228"/>
      <c r="D2607" s="229"/>
      <c r="E2607" s="230"/>
      <c r="F2607" s="229"/>
      <c r="G2607" s="117"/>
      <c r="H2607" s="231">
        <f t="shared" si="82"/>
        <v>0</v>
      </c>
      <c r="I2607" s="117"/>
    </row>
    <row r="2608" spans="1:9" x14ac:dyDescent="0.3">
      <c r="A2608" s="227"/>
      <c r="B2608" s="176" t="e">
        <f t="shared" si="81"/>
        <v>#N/A</v>
      </c>
      <c r="C2608" s="228"/>
      <c r="D2608" s="229"/>
      <c r="E2608" s="230"/>
      <c r="F2608" s="229"/>
      <c r="G2608" s="117"/>
      <c r="H2608" s="231">
        <f t="shared" si="82"/>
        <v>0</v>
      </c>
      <c r="I2608" s="117"/>
    </row>
    <row r="2609" spans="1:9" x14ac:dyDescent="0.3">
      <c r="A2609" s="227"/>
      <c r="B2609" s="176" t="e">
        <f t="shared" si="81"/>
        <v>#N/A</v>
      </c>
      <c r="C2609" s="228"/>
      <c r="D2609" s="229"/>
      <c r="E2609" s="230"/>
      <c r="F2609" s="229"/>
      <c r="G2609" s="117"/>
      <c r="H2609" s="231">
        <f t="shared" si="82"/>
        <v>0</v>
      </c>
      <c r="I2609" s="117"/>
    </row>
    <row r="2610" spans="1:9" x14ac:dyDescent="0.3">
      <c r="A2610" s="227"/>
      <c r="B2610" s="176" t="e">
        <f t="shared" si="81"/>
        <v>#N/A</v>
      </c>
      <c r="C2610" s="228"/>
      <c r="D2610" s="229"/>
      <c r="E2610" s="230"/>
      <c r="F2610" s="229"/>
      <c r="G2610" s="117"/>
      <c r="H2610" s="231">
        <f t="shared" si="82"/>
        <v>0</v>
      </c>
      <c r="I2610" s="117"/>
    </row>
    <row r="2611" spans="1:9" x14ac:dyDescent="0.3">
      <c r="A2611" s="227"/>
      <c r="B2611" s="176" t="e">
        <f t="shared" si="81"/>
        <v>#N/A</v>
      </c>
      <c r="C2611" s="228"/>
      <c r="D2611" s="229"/>
      <c r="E2611" s="230"/>
      <c r="F2611" s="229"/>
      <c r="G2611" s="117"/>
      <c r="H2611" s="231">
        <f t="shared" si="82"/>
        <v>0</v>
      </c>
      <c r="I2611" s="117"/>
    </row>
    <row r="2612" spans="1:9" x14ac:dyDescent="0.3">
      <c r="A2612" s="227"/>
      <c r="B2612" s="176" t="e">
        <f t="shared" si="81"/>
        <v>#N/A</v>
      </c>
      <c r="C2612" s="228"/>
      <c r="D2612" s="229"/>
      <c r="E2612" s="230"/>
      <c r="F2612" s="229"/>
      <c r="G2612" s="117"/>
      <c r="H2612" s="231">
        <f t="shared" si="82"/>
        <v>0</v>
      </c>
      <c r="I2612" s="117"/>
    </row>
    <row r="2613" spans="1:9" x14ac:dyDescent="0.3">
      <c r="A2613" s="227"/>
      <c r="B2613" s="176" t="e">
        <f t="shared" si="81"/>
        <v>#N/A</v>
      </c>
      <c r="C2613" s="228"/>
      <c r="D2613" s="229"/>
      <c r="E2613" s="230"/>
      <c r="F2613" s="229"/>
      <c r="G2613" s="117"/>
      <c r="H2613" s="231">
        <f t="shared" si="82"/>
        <v>0</v>
      </c>
      <c r="I2613" s="117"/>
    </row>
    <row r="2614" spans="1:9" x14ac:dyDescent="0.3">
      <c r="A2614" s="227"/>
      <c r="B2614" s="176" t="e">
        <f t="shared" si="81"/>
        <v>#N/A</v>
      </c>
      <c r="C2614" s="228"/>
      <c r="D2614" s="229"/>
      <c r="E2614" s="230"/>
      <c r="F2614" s="229"/>
      <c r="G2614" s="117"/>
      <c r="H2614" s="231">
        <f t="shared" si="82"/>
        <v>0</v>
      </c>
      <c r="I2614" s="117"/>
    </row>
    <row r="2615" spans="1:9" x14ac:dyDescent="0.3">
      <c r="A2615" s="227"/>
      <c r="B2615" s="176" t="e">
        <f t="shared" si="81"/>
        <v>#N/A</v>
      </c>
      <c r="C2615" s="228"/>
      <c r="D2615" s="229"/>
      <c r="E2615" s="230"/>
      <c r="F2615" s="229"/>
      <c r="G2615" s="117"/>
      <c r="H2615" s="231">
        <f t="shared" si="82"/>
        <v>0</v>
      </c>
      <c r="I2615" s="117"/>
    </row>
    <row r="2616" spans="1:9" x14ac:dyDescent="0.3">
      <c r="A2616" s="227"/>
      <c r="B2616" s="176" t="e">
        <f t="shared" si="81"/>
        <v>#N/A</v>
      </c>
      <c r="C2616" s="228"/>
      <c r="D2616" s="229"/>
      <c r="E2616" s="230"/>
      <c r="F2616" s="229"/>
      <c r="G2616" s="117"/>
      <c r="H2616" s="231">
        <f t="shared" si="82"/>
        <v>0</v>
      </c>
      <c r="I2616" s="117"/>
    </row>
    <row r="2617" spans="1:9" x14ac:dyDescent="0.3">
      <c r="A2617" s="227"/>
      <c r="B2617" s="176" t="e">
        <f t="shared" si="81"/>
        <v>#N/A</v>
      </c>
      <c r="C2617" s="228"/>
      <c r="D2617" s="229"/>
      <c r="E2617" s="230"/>
      <c r="F2617" s="229"/>
      <c r="G2617" s="117"/>
      <c r="H2617" s="231">
        <f t="shared" si="82"/>
        <v>0</v>
      </c>
      <c r="I2617" s="117"/>
    </row>
    <row r="2618" spans="1:9" x14ac:dyDescent="0.3">
      <c r="A2618" s="227"/>
      <c r="B2618" s="176" t="e">
        <f t="shared" si="81"/>
        <v>#N/A</v>
      </c>
      <c r="C2618" s="228"/>
      <c r="D2618" s="229"/>
      <c r="E2618" s="230"/>
      <c r="F2618" s="229"/>
      <c r="G2618" s="117"/>
      <c r="H2618" s="231">
        <f t="shared" si="82"/>
        <v>0</v>
      </c>
      <c r="I2618" s="117"/>
    </row>
    <row r="2619" spans="1:9" x14ac:dyDescent="0.3">
      <c r="A2619" s="227"/>
      <c r="B2619" s="176" t="e">
        <f t="shared" si="81"/>
        <v>#N/A</v>
      </c>
      <c r="C2619" s="228"/>
      <c r="D2619" s="229"/>
      <c r="E2619" s="230"/>
      <c r="F2619" s="229"/>
      <c r="G2619" s="117"/>
      <c r="H2619" s="231">
        <f t="shared" si="82"/>
        <v>0</v>
      </c>
      <c r="I2619" s="117"/>
    </row>
    <row r="2620" spans="1:9" x14ac:dyDescent="0.3">
      <c r="A2620" s="227"/>
      <c r="B2620" s="176" t="e">
        <f t="shared" si="81"/>
        <v>#N/A</v>
      </c>
      <c r="C2620" s="228"/>
      <c r="D2620" s="229"/>
      <c r="E2620" s="230"/>
      <c r="F2620" s="229"/>
      <c r="G2620" s="117"/>
      <c r="H2620" s="231">
        <f t="shared" si="82"/>
        <v>0</v>
      </c>
      <c r="I2620" s="117"/>
    </row>
    <row r="2621" spans="1:9" x14ac:dyDescent="0.3">
      <c r="A2621" s="227"/>
      <c r="B2621" s="176" t="e">
        <f t="shared" si="81"/>
        <v>#N/A</v>
      </c>
      <c r="C2621" s="228"/>
      <c r="D2621" s="229"/>
      <c r="E2621" s="230"/>
      <c r="F2621" s="229"/>
      <c r="G2621" s="117"/>
      <c r="H2621" s="231">
        <f t="shared" si="82"/>
        <v>0</v>
      </c>
      <c r="I2621" s="117"/>
    </row>
    <row r="2622" spans="1:9" x14ac:dyDescent="0.3">
      <c r="A2622" s="227"/>
      <c r="B2622" s="176" t="e">
        <f t="shared" si="81"/>
        <v>#N/A</v>
      </c>
      <c r="C2622" s="228"/>
      <c r="D2622" s="229"/>
      <c r="E2622" s="230"/>
      <c r="F2622" s="229"/>
      <c r="G2622" s="117"/>
      <c r="H2622" s="231">
        <f t="shared" si="82"/>
        <v>0</v>
      </c>
      <c r="I2622" s="117"/>
    </row>
    <row r="2623" spans="1:9" x14ac:dyDescent="0.3">
      <c r="A2623" s="227"/>
      <c r="B2623" s="176" t="e">
        <f t="shared" si="81"/>
        <v>#N/A</v>
      </c>
      <c r="C2623" s="228"/>
      <c r="D2623" s="229"/>
      <c r="E2623" s="230"/>
      <c r="F2623" s="229"/>
      <c r="G2623" s="117"/>
      <c r="H2623" s="231">
        <f t="shared" si="82"/>
        <v>0</v>
      </c>
      <c r="I2623" s="117"/>
    </row>
    <row r="2624" spans="1:9" x14ac:dyDescent="0.3">
      <c r="A2624" s="227"/>
      <c r="B2624" s="176" t="e">
        <f t="shared" si="81"/>
        <v>#N/A</v>
      </c>
      <c r="C2624" s="228"/>
      <c r="D2624" s="229"/>
      <c r="E2624" s="230"/>
      <c r="F2624" s="229"/>
      <c r="G2624" s="117"/>
      <c r="H2624" s="231">
        <f t="shared" si="82"/>
        <v>0</v>
      </c>
      <c r="I2624" s="117"/>
    </row>
    <row r="2625" spans="1:9" x14ac:dyDescent="0.3">
      <c r="A2625" s="227"/>
      <c r="B2625" s="176" t="e">
        <f t="shared" si="81"/>
        <v>#N/A</v>
      </c>
      <c r="C2625" s="228"/>
      <c r="D2625" s="229"/>
      <c r="E2625" s="230"/>
      <c r="F2625" s="229"/>
      <c r="G2625" s="117"/>
      <c r="H2625" s="231">
        <f t="shared" si="82"/>
        <v>0</v>
      </c>
      <c r="I2625" s="117"/>
    </row>
    <row r="2626" spans="1:9" x14ac:dyDescent="0.3">
      <c r="A2626" s="227"/>
      <c r="B2626" s="176" t="e">
        <f t="shared" si="81"/>
        <v>#N/A</v>
      </c>
      <c r="C2626" s="228"/>
      <c r="D2626" s="229"/>
      <c r="E2626" s="230"/>
      <c r="F2626" s="229"/>
      <c r="G2626" s="117"/>
      <c r="H2626" s="231">
        <f t="shared" si="82"/>
        <v>0</v>
      </c>
      <c r="I2626" s="117"/>
    </row>
    <row r="2627" spans="1:9" x14ac:dyDescent="0.3">
      <c r="A2627" s="227"/>
      <c r="B2627" s="176" t="e">
        <f t="shared" si="81"/>
        <v>#N/A</v>
      </c>
      <c r="C2627" s="228"/>
      <c r="D2627" s="229"/>
      <c r="E2627" s="230"/>
      <c r="F2627" s="229"/>
      <c r="G2627" s="117"/>
      <c r="H2627" s="231">
        <f t="shared" si="82"/>
        <v>0</v>
      </c>
      <c r="I2627" s="117"/>
    </row>
    <row r="2628" spans="1:9" x14ac:dyDescent="0.3">
      <c r="A2628" s="227"/>
      <c r="B2628" s="176" t="e">
        <f t="shared" si="81"/>
        <v>#N/A</v>
      </c>
      <c r="C2628" s="228"/>
      <c r="D2628" s="229"/>
      <c r="E2628" s="230"/>
      <c r="F2628" s="229"/>
      <c r="G2628" s="117"/>
      <c r="H2628" s="231">
        <f t="shared" si="82"/>
        <v>0</v>
      </c>
      <c r="I2628" s="117"/>
    </row>
    <row r="2629" spans="1:9" x14ac:dyDescent="0.3">
      <c r="A2629" s="227"/>
      <c r="B2629" s="176" t="e">
        <f t="shared" si="81"/>
        <v>#N/A</v>
      </c>
      <c r="C2629" s="228"/>
      <c r="D2629" s="229"/>
      <c r="E2629" s="230"/>
      <c r="F2629" s="229"/>
      <c r="G2629" s="117"/>
      <c r="H2629" s="231">
        <f t="shared" si="82"/>
        <v>0</v>
      </c>
      <c r="I2629" s="117"/>
    </row>
    <row r="2630" spans="1:9" x14ac:dyDescent="0.3">
      <c r="A2630" s="227"/>
      <c r="B2630" s="176" t="e">
        <f t="shared" si="81"/>
        <v>#N/A</v>
      </c>
      <c r="C2630" s="228"/>
      <c r="D2630" s="229"/>
      <c r="E2630" s="230"/>
      <c r="F2630" s="229"/>
      <c r="G2630" s="117"/>
      <c r="H2630" s="231">
        <f t="shared" si="82"/>
        <v>0</v>
      </c>
      <c r="I2630" s="117"/>
    </row>
    <row r="2631" spans="1:9" x14ac:dyDescent="0.3">
      <c r="A2631" s="227"/>
      <c r="B2631" s="176" t="e">
        <f t="shared" ref="B2631:B2694" si="83">LOOKUP(A2631,podpolozky2,nazvypodpoloziek2)</f>
        <v>#N/A</v>
      </c>
      <c r="C2631" s="228"/>
      <c r="D2631" s="229"/>
      <c r="E2631" s="230"/>
      <c r="F2631" s="229"/>
      <c r="G2631" s="117"/>
      <c r="H2631" s="231">
        <f t="shared" ref="H2631:H2694" si="84">G2631-I2631</f>
        <v>0</v>
      </c>
      <c r="I2631" s="117"/>
    </row>
    <row r="2632" spans="1:9" x14ac:dyDescent="0.3">
      <c r="A2632" s="227"/>
      <c r="B2632" s="176" t="e">
        <f t="shared" si="83"/>
        <v>#N/A</v>
      </c>
      <c r="C2632" s="228"/>
      <c r="D2632" s="229"/>
      <c r="E2632" s="230"/>
      <c r="F2632" s="229"/>
      <c r="G2632" s="117"/>
      <c r="H2632" s="231">
        <f t="shared" si="84"/>
        <v>0</v>
      </c>
      <c r="I2632" s="117"/>
    </row>
    <row r="2633" spans="1:9" x14ac:dyDescent="0.3">
      <c r="A2633" s="227"/>
      <c r="B2633" s="176" t="e">
        <f t="shared" si="83"/>
        <v>#N/A</v>
      </c>
      <c r="C2633" s="228"/>
      <c r="D2633" s="229"/>
      <c r="E2633" s="230"/>
      <c r="F2633" s="229"/>
      <c r="G2633" s="117"/>
      <c r="H2633" s="231">
        <f t="shared" si="84"/>
        <v>0</v>
      </c>
      <c r="I2633" s="117"/>
    </row>
    <row r="2634" spans="1:9" x14ac:dyDescent="0.3">
      <c r="A2634" s="227"/>
      <c r="B2634" s="176" t="e">
        <f t="shared" si="83"/>
        <v>#N/A</v>
      </c>
      <c r="C2634" s="228"/>
      <c r="D2634" s="229"/>
      <c r="E2634" s="230"/>
      <c r="F2634" s="229"/>
      <c r="G2634" s="117"/>
      <c r="H2634" s="231">
        <f t="shared" si="84"/>
        <v>0</v>
      </c>
      <c r="I2634" s="117"/>
    </row>
    <row r="2635" spans="1:9" x14ac:dyDescent="0.3">
      <c r="A2635" s="227"/>
      <c r="B2635" s="176" t="e">
        <f t="shared" si="83"/>
        <v>#N/A</v>
      </c>
      <c r="C2635" s="228"/>
      <c r="D2635" s="229"/>
      <c r="E2635" s="230"/>
      <c r="F2635" s="229"/>
      <c r="G2635" s="117"/>
      <c r="H2635" s="231">
        <f t="shared" si="84"/>
        <v>0</v>
      </c>
      <c r="I2635" s="117"/>
    </row>
    <row r="2636" spans="1:9" x14ac:dyDescent="0.3">
      <c r="A2636" s="227"/>
      <c r="B2636" s="176" t="e">
        <f t="shared" si="83"/>
        <v>#N/A</v>
      </c>
      <c r="C2636" s="228"/>
      <c r="D2636" s="229"/>
      <c r="E2636" s="230"/>
      <c r="F2636" s="229"/>
      <c r="G2636" s="117"/>
      <c r="H2636" s="231">
        <f t="shared" si="84"/>
        <v>0</v>
      </c>
      <c r="I2636" s="117"/>
    </row>
    <row r="2637" spans="1:9" x14ac:dyDescent="0.3">
      <c r="A2637" s="227"/>
      <c r="B2637" s="176" t="e">
        <f t="shared" si="83"/>
        <v>#N/A</v>
      </c>
      <c r="C2637" s="228"/>
      <c r="D2637" s="229"/>
      <c r="E2637" s="230"/>
      <c r="F2637" s="229"/>
      <c r="G2637" s="117"/>
      <c r="H2637" s="231">
        <f t="shared" si="84"/>
        <v>0</v>
      </c>
      <c r="I2637" s="117"/>
    </row>
    <row r="2638" spans="1:9" x14ac:dyDescent="0.3">
      <c r="A2638" s="227"/>
      <c r="B2638" s="176" t="e">
        <f t="shared" si="83"/>
        <v>#N/A</v>
      </c>
      <c r="C2638" s="228"/>
      <c r="D2638" s="229"/>
      <c r="E2638" s="230"/>
      <c r="F2638" s="229"/>
      <c r="G2638" s="117"/>
      <c r="H2638" s="231">
        <f t="shared" si="84"/>
        <v>0</v>
      </c>
      <c r="I2638" s="117"/>
    </row>
    <row r="2639" spans="1:9" x14ac:dyDescent="0.3">
      <c r="A2639" s="227"/>
      <c r="B2639" s="176" t="e">
        <f t="shared" si="83"/>
        <v>#N/A</v>
      </c>
      <c r="C2639" s="228"/>
      <c r="D2639" s="229"/>
      <c r="E2639" s="230"/>
      <c r="F2639" s="229"/>
      <c r="G2639" s="117"/>
      <c r="H2639" s="231">
        <f t="shared" si="84"/>
        <v>0</v>
      </c>
      <c r="I2639" s="117"/>
    </row>
    <row r="2640" spans="1:9" x14ac:dyDescent="0.3">
      <c r="A2640" s="227"/>
      <c r="B2640" s="176" t="e">
        <f t="shared" si="83"/>
        <v>#N/A</v>
      </c>
      <c r="C2640" s="228"/>
      <c r="D2640" s="229"/>
      <c r="E2640" s="230"/>
      <c r="F2640" s="229"/>
      <c r="G2640" s="117"/>
      <c r="H2640" s="231">
        <f t="shared" si="84"/>
        <v>0</v>
      </c>
      <c r="I2640" s="117"/>
    </row>
    <row r="2641" spans="1:9" x14ac:dyDescent="0.3">
      <c r="A2641" s="227"/>
      <c r="B2641" s="176" t="e">
        <f t="shared" si="83"/>
        <v>#N/A</v>
      </c>
      <c r="C2641" s="228"/>
      <c r="D2641" s="229"/>
      <c r="E2641" s="230"/>
      <c r="F2641" s="229"/>
      <c r="G2641" s="117"/>
      <c r="H2641" s="231">
        <f t="shared" si="84"/>
        <v>0</v>
      </c>
      <c r="I2641" s="117"/>
    </row>
    <row r="2642" spans="1:9" x14ac:dyDescent="0.3">
      <c r="A2642" s="227"/>
      <c r="B2642" s="176" t="e">
        <f t="shared" si="83"/>
        <v>#N/A</v>
      </c>
      <c r="C2642" s="228"/>
      <c r="D2642" s="229"/>
      <c r="E2642" s="230"/>
      <c r="F2642" s="229"/>
      <c r="G2642" s="117"/>
      <c r="H2642" s="231">
        <f t="shared" si="84"/>
        <v>0</v>
      </c>
      <c r="I2642" s="117"/>
    </row>
    <row r="2643" spans="1:9" x14ac:dyDescent="0.3">
      <c r="A2643" s="227"/>
      <c r="B2643" s="176" t="e">
        <f t="shared" si="83"/>
        <v>#N/A</v>
      </c>
      <c r="C2643" s="228"/>
      <c r="D2643" s="229"/>
      <c r="E2643" s="230"/>
      <c r="F2643" s="229"/>
      <c r="G2643" s="117"/>
      <c r="H2643" s="231">
        <f t="shared" si="84"/>
        <v>0</v>
      </c>
      <c r="I2643" s="117"/>
    </row>
    <row r="2644" spans="1:9" x14ac:dyDescent="0.3">
      <c r="A2644" s="227"/>
      <c r="B2644" s="176" t="e">
        <f t="shared" si="83"/>
        <v>#N/A</v>
      </c>
      <c r="C2644" s="228"/>
      <c r="D2644" s="229"/>
      <c r="E2644" s="230"/>
      <c r="F2644" s="229"/>
      <c r="G2644" s="117"/>
      <c r="H2644" s="231">
        <f t="shared" si="84"/>
        <v>0</v>
      </c>
      <c r="I2644" s="117"/>
    </row>
    <row r="2645" spans="1:9" x14ac:dyDescent="0.3">
      <c r="A2645" s="227"/>
      <c r="B2645" s="176" t="e">
        <f t="shared" si="83"/>
        <v>#N/A</v>
      </c>
      <c r="C2645" s="228"/>
      <c r="D2645" s="229"/>
      <c r="E2645" s="230"/>
      <c r="F2645" s="229"/>
      <c r="G2645" s="117"/>
      <c r="H2645" s="231">
        <f t="shared" si="84"/>
        <v>0</v>
      </c>
      <c r="I2645" s="117"/>
    </row>
    <row r="2646" spans="1:9" x14ac:dyDescent="0.3">
      <c r="A2646" s="227"/>
      <c r="B2646" s="176" t="e">
        <f t="shared" si="83"/>
        <v>#N/A</v>
      </c>
      <c r="C2646" s="228"/>
      <c r="D2646" s="229"/>
      <c r="E2646" s="230"/>
      <c r="F2646" s="229"/>
      <c r="G2646" s="117"/>
      <c r="H2646" s="231">
        <f t="shared" si="84"/>
        <v>0</v>
      </c>
      <c r="I2646" s="117"/>
    </row>
    <row r="2647" spans="1:9" x14ac:dyDescent="0.3">
      <c r="A2647" s="227"/>
      <c r="B2647" s="176" t="e">
        <f t="shared" si="83"/>
        <v>#N/A</v>
      </c>
      <c r="C2647" s="228"/>
      <c r="D2647" s="229"/>
      <c r="E2647" s="230"/>
      <c r="F2647" s="229"/>
      <c r="G2647" s="117"/>
      <c r="H2647" s="231">
        <f t="shared" si="84"/>
        <v>0</v>
      </c>
      <c r="I2647" s="117"/>
    </row>
    <row r="2648" spans="1:9" x14ac:dyDescent="0.3">
      <c r="A2648" s="227"/>
      <c r="B2648" s="176" t="e">
        <f t="shared" si="83"/>
        <v>#N/A</v>
      </c>
      <c r="C2648" s="228"/>
      <c r="D2648" s="229"/>
      <c r="E2648" s="230"/>
      <c r="F2648" s="229"/>
      <c r="G2648" s="117"/>
      <c r="H2648" s="231">
        <f t="shared" si="84"/>
        <v>0</v>
      </c>
      <c r="I2648" s="117"/>
    </row>
    <row r="2649" spans="1:9" x14ac:dyDescent="0.3">
      <c r="A2649" s="227"/>
      <c r="B2649" s="176" t="e">
        <f t="shared" si="83"/>
        <v>#N/A</v>
      </c>
      <c r="C2649" s="228"/>
      <c r="D2649" s="229"/>
      <c r="E2649" s="230"/>
      <c r="F2649" s="229"/>
      <c r="G2649" s="117"/>
      <c r="H2649" s="231">
        <f t="shared" si="84"/>
        <v>0</v>
      </c>
      <c r="I2649" s="117"/>
    </row>
    <row r="2650" spans="1:9" x14ac:dyDescent="0.3">
      <c r="A2650" s="227"/>
      <c r="B2650" s="176" t="e">
        <f t="shared" si="83"/>
        <v>#N/A</v>
      </c>
      <c r="C2650" s="228"/>
      <c r="D2650" s="229"/>
      <c r="E2650" s="230"/>
      <c r="F2650" s="229"/>
      <c r="G2650" s="117"/>
      <c r="H2650" s="231">
        <f t="shared" si="84"/>
        <v>0</v>
      </c>
      <c r="I2650" s="117"/>
    </row>
    <row r="2651" spans="1:9" x14ac:dyDescent="0.3">
      <c r="A2651" s="227"/>
      <c r="B2651" s="176" t="e">
        <f t="shared" si="83"/>
        <v>#N/A</v>
      </c>
      <c r="C2651" s="228"/>
      <c r="D2651" s="229"/>
      <c r="E2651" s="230"/>
      <c r="F2651" s="229"/>
      <c r="G2651" s="117"/>
      <c r="H2651" s="231">
        <f t="shared" si="84"/>
        <v>0</v>
      </c>
      <c r="I2651" s="117"/>
    </row>
    <row r="2652" spans="1:9" x14ac:dyDescent="0.3">
      <c r="A2652" s="227"/>
      <c r="B2652" s="176" t="e">
        <f t="shared" si="83"/>
        <v>#N/A</v>
      </c>
      <c r="C2652" s="228"/>
      <c r="D2652" s="229"/>
      <c r="E2652" s="230"/>
      <c r="F2652" s="229"/>
      <c r="G2652" s="117"/>
      <c r="H2652" s="231">
        <f t="shared" si="84"/>
        <v>0</v>
      </c>
      <c r="I2652" s="117"/>
    </row>
    <row r="2653" spans="1:9" x14ac:dyDescent="0.3">
      <c r="A2653" s="227"/>
      <c r="B2653" s="176" t="e">
        <f t="shared" si="83"/>
        <v>#N/A</v>
      </c>
      <c r="C2653" s="228"/>
      <c r="D2653" s="229"/>
      <c r="E2653" s="230"/>
      <c r="F2653" s="229"/>
      <c r="G2653" s="117"/>
      <c r="H2653" s="231">
        <f t="shared" si="84"/>
        <v>0</v>
      </c>
      <c r="I2653" s="117"/>
    </row>
    <row r="2654" spans="1:9" x14ac:dyDescent="0.3">
      <c r="A2654" s="227"/>
      <c r="B2654" s="176" t="e">
        <f t="shared" si="83"/>
        <v>#N/A</v>
      </c>
      <c r="C2654" s="228"/>
      <c r="D2654" s="229"/>
      <c r="E2654" s="230"/>
      <c r="F2654" s="229"/>
      <c r="G2654" s="117"/>
      <c r="H2654" s="231">
        <f t="shared" si="84"/>
        <v>0</v>
      </c>
      <c r="I2654" s="117"/>
    </row>
    <row r="2655" spans="1:9" x14ac:dyDescent="0.3">
      <c r="A2655" s="227"/>
      <c r="B2655" s="176" t="e">
        <f t="shared" si="83"/>
        <v>#N/A</v>
      </c>
      <c r="C2655" s="228"/>
      <c r="D2655" s="229"/>
      <c r="E2655" s="230"/>
      <c r="F2655" s="229"/>
      <c r="G2655" s="117"/>
      <c r="H2655" s="231">
        <f t="shared" si="84"/>
        <v>0</v>
      </c>
      <c r="I2655" s="117"/>
    </row>
    <row r="2656" spans="1:9" x14ac:dyDescent="0.3">
      <c r="A2656" s="227"/>
      <c r="B2656" s="176" t="e">
        <f t="shared" si="83"/>
        <v>#N/A</v>
      </c>
      <c r="C2656" s="228"/>
      <c r="D2656" s="229"/>
      <c r="E2656" s="230"/>
      <c r="F2656" s="229"/>
      <c r="G2656" s="117"/>
      <c r="H2656" s="231">
        <f t="shared" si="84"/>
        <v>0</v>
      </c>
      <c r="I2656" s="117"/>
    </row>
    <row r="2657" spans="1:9" x14ac:dyDescent="0.3">
      <c r="A2657" s="227"/>
      <c r="B2657" s="176" t="e">
        <f t="shared" si="83"/>
        <v>#N/A</v>
      </c>
      <c r="C2657" s="228"/>
      <c r="D2657" s="229"/>
      <c r="E2657" s="230"/>
      <c r="F2657" s="229"/>
      <c r="G2657" s="117"/>
      <c r="H2657" s="231">
        <f t="shared" si="84"/>
        <v>0</v>
      </c>
      <c r="I2657" s="117"/>
    </row>
    <row r="2658" spans="1:9" x14ac:dyDescent="0.3">
      <c r="A2658" s="227"/>
      <c r="B2658" s="176" t="e">
        <f t="shared" si="83"/>
        <v>#N/A</v>
      </c>
      <c r="C2658" s="228"/>
      <c r="D2658" s="229"/>
      <c r="E2658" s="230"/>
      <c r="F2658" s="229"/>
      <c r="G2658" s="117"/>
      <c r="H2658" s="231">
        <f t="shared" si="84"/>
        <v>0</v>
      </c>
      <c r="I2658" s="117"/>
    </row>
    <row r="2659" spans="1:9" x14ac:dyDescent="0.3">
      <c r="A2659" s="227"/>
      <c r="B2659" s="176" t="e">
        <f t="shared" si="83"/>
        <v>#N/A</v>
      </c>
      <c r="C2659" s="228"/>
      <c r="D2659" s="229"/>
      <c r="E2659" s="230"/>
      <c r="F2659" s="229"/>
      <c r="G2659" s="117"/>
      <c r="H2659" s="231">
        <f t="shared" si="84"/>
        <v>0</v>
      </c>
      <c r="I2659" s="117"/>
    </row>
    <row r="2660" spans="1:9" x14ac:dyDescent="0.3">
      <c r="A2660" s="227"/>
      <c r="B2660" s="176" t="e">
        <f t="shared" si="83"/>
        <v>#N/A</v>
      </c>
      <c r="C2660" s="228"/>
      <c r="D2660" s="229"/>
      <c r="E2660" s="230"/>
      <c r="F2660" s="229"/>
      <c r="G2660" s="117"/>
      <c r="H2660" s="231">
        <f t="shared" si="84"/>
        <v>0</v>
      </c>
      <c r="I2660" s="117"/>
    </row>
    <row r="2661" spans="1:9" x14ac:dyDescent="0.3">
      <c r="A2661" s="227"/>
      <c r="B2661" s="176" t="e">
        <f t="shared" si="83"/>
        <v>#N/A</v>
      </c>
      <c r="C2661" s="228"/>
      <c r="D2661" s="229"/>
      <c r="E2661" s="230"/>
      <c r="F2661" s="229"/>
      <c r="G2661" s="117"/>
      <c r="H2661" s="231">
        <f t="shared" si="84"/>
        <v>0</v>
      </c>
      <c r="I2661" s="117"/>
    </row>
    <row r="2662" spans="1:9" x14ac:dyDescent="0.3">
      <c r="A2662" s="227"/>
      <c r="B2662" s="176" t="e">
        <f t="shared" si="83"/>
        <v>#N/A</v>
      </c>
      <c r="C2662" s="228"/>
      <c r="D2662" s="229"/>
      <c r="E2662" s="230"/>
      <c r="F2662" s="229"/>
      <c r="G2662" s="117"/>
      <c r="H2662" s="231">
        <f t="shared" si="84"/>
        <v>0</v>
      </c>
      <c r="I2662" s="117"/>
    </row>
    <row r="2663" spans="1:9" x14ac:dyDescent="0.3">
      <c r="A2663" s="227"/>
      <c r="B2663" s="176" t="e">
        <f t="shared" si="83"/>
        <v>#N/A</v>
      </c>
      <c r="C2663" s="228"/>
      <c r="D2663" s="229"/>
      <c r="E2663" s="230"/>
      <c r="F2663" s="229"/>
      <c r="G2663" s="117"/>
      <c r="H2663" s="231">
        <f t="shared" si="84"/>
        <v>0</v>
      </c>
      <c r="I2663" s="117"/>
    </row>
    <row r="2664" spans="1:9" x14ac:dyDescent="0.3">
      <c r="A2664" s="227"/>
      <c r="B2664" s="176" t="e">
        <f t="shared" si="83"/>
        <v>#N/A</v>
      </c>
      <c r="C2664" s="228"/>
      <c r="D2664" s="229"/>
      <c r="E2664" s="230"/>
      <c r="F2664" s="229"/>
      <c r="G2664" s="117"/>
      <c r="H2664" s="231">
        <f t="shared" si="84"/>
        <v>0</v>
      </c>
      <c r="I2664" s="117"/>
    </row>
    <row r="2665" spans="1:9" x14ac:dyDescent="0.3">
      <c r="A2665" s="227"/>
      <c r="B2665" s="176" t="e">
        <f t="shared" si="83"/>
        <v>#N/A</v>
      </c>
      <c r="C2665" s="228"/>
      <c r="D2665" s="229"/>
      <c r="E2665" s="230"/>
      <c r="F2665" s="229"/>
      <c r="G2665" s="117"/>
      <c r="H2665" s="231">
        <f t="shared" si="84"/>
        <v>0</v>
      </c>
      <c r="I2665" s="117"/>
    </row>
    <row r="2666" spans="1:9" x14ac:dyDescent="0.3">
      <c r="A2666" s="227"/>
      <c r="B2666" s="176" t="e">
        <f t="shared" si="83"/>
        <v>#N/A</v>
      </c>
      <c r="C2666" s="228"/>
      <c r="D2666" s="229"/>
      <c r="E2666" s="230"/>
      <c r="F2666" s="229"/>
      <c r="G2666" s="117"/>
      <c r="H2666" s="231">
        <f t="shared" si="84"/>
        <v>0</v>
      </c>
      <c r="I2666" s="117"/>
    </row>
    <row r="2667" spans="1:9" x14ac:dyDescent="0.3">
      <c r="A2667" s="227"/>
      <c r="B2667" s="176" t="e">
        <f t="shared" si="83"/>
        <v>#N/A</v>
      </c>
      <c r="C2667" s="228"/>
      <c r="D2667" s="229"/>
      <c r="E2667" s="230"/>
      <c r="F2667" s="229"/>
      <c r="G2667" s="117"/>
      <c r="H2667" s="231">
        <f t="shared" si="84"/>
        <v>0</v>
      </c>
      <c r="I2667" s="117"/>
    </row>
    <row r="2668" spans="1:9" x14ac:dyDescent="0.3">
      <c r="A2668" s="227"/>
      <c r="B2668" s="176" t="e">
        <f t="shared" si="83"/>
        <v>#N/A</v>
      </c>
      <c r="C2668" s="228"/>
      <c r="D2668" s="229"/>
      <c r="E2668" s="230"/>
      <c r="F2668" s="229"/>
      <c r="G2668" s="117"/>
      <c r="H2668" s="231">
        <f t="shared" si="84"/>
        <v>0</v>
      </c>
      <c r="I2668" s="117"/>
    </row>
    <row r="2669" spans="1:9" x14ac:dyDescent="0.3">
      <c r="A2669" s="227"/>
      <c r="B2669" s="176" t="e">
        <f t="shared" si="83"/>
        <v>#N/A</v>
      </c>
      <c r="C2669" s="228"/>
      <c r="D2669" s="229"/>
      <c r="E2669" s="230"/>
      <c r="F2669" s="229"/>
      <c r="G2669" s="117"/>
      <c r="H2669" s="231">
        <f t="shared" si="84"/>
        <v>0</v>
      </c>
      <c r="I2669" s="117"/>
    </row>
    <row r="2670" spans="1:9" x14ac:dyDescent="0.3">
      <c r="A2670" s="227"/>
      <c r="B2670" s="176" t="e">
        <f t="shared" si="83"/>
        <v>#N/A</v>
      </c>
      <c r="C2670" s="228"/>
      <c r="D2670" s="229"/>
      <c r="E2670" s="230"/>
      <c r="F2670" s="229"/>
      <c r="G2670" s="117"/>
      <c r="H2670" s="231">
        <f t="shared" si="84"/>
        <v>0</v>
      </c>
      <c r="I2670" s="117"/>
    </row>
    <row r="2671" spans="1:9" x14ac:dyDescent="0.3">
      <c r="A2671" s="227"/>
      <c r="B2671" s="176" t="e">
        <f t="shared" si="83"/>
        <v>#N/A</v>
      </c>
      <c r="C2671" s="228"/>
      <c r="D2671" s="229"/>
      <c r="E2671" s="230"/>
      <c r="F2671" s="229"/>
      <c r="G2671" s="117"/>
      <c r="H2671" s="231">
        <f t="shared" si="84"/>
        <v>0</v>
      </c>
      <c r="I2671" s="117"/>
    </row>
    <row r="2672" spans="1:9" x14ac:dyDescent="0.3">
      <c r="A2672" s="227"/>
      <c r="B2672" s="176" t="e">
        <f t="shared" si="83"/>
        <v>#N/A</v>
      </c>
      <c r="C2672" s="228"/>
      <c r="D2672" s="229"/>
      <c r="E2672" s="230"/>
      <c r="F2672" s="229"/>
      <c r="G2672" s="117"/>
      <c r="H2672" s="231">
        <f t="shared" si="84"/>
        <v>0</v>
      </c>
      <c r="I2672" s="117"/>
    </row>
    <row r="2673" spans="1:9" x14ac:dyDescent="0.3">
      <c r="A2673" s="227"/>
      <c r="B2673" s="176" t="e">
        <f t="shared" si="83"/>
        <v>#N/A</v>
      </c>
      <c r="C2673" s="228"/>
      <c r="D2673" s="229"/>
      <c r="E2673" s="230"/>
      <c r="F2673" s="229"/>
      <c r="G2673" s="117"/>
      <c r="H2673" s="231">
        <f t="shared" si="84"/>
        <v>0</v>
      </c>
      <c r="I2673" s="117"/>
    </row>
    <row r="2674" spans="1:9" x14ac:dyDescent="0.3">
      <c r="A2674" s="227"/>
      <c r="B2674" s="176" t="e">
        <f t="shared" si="83"/>
        <v>#N/A</v>
      </c>
      <c r="C2674" s="228"/>
      <c r="D2674" s="229"/>
      <c r="E2674" s="230"/>
      <c r="F2674" s="229"/>
      <c r="G2674" s="117"/>
      <c r="H2674" s="231">
        <f t="shared" si="84"/>
        <v>0</v>
      </c>
      <c r="I2674" s="117"/>
    </row>
    <row r="2675" spans="1:9" x14ac:dyDescent="0.3">
      <c r="A2675" s="227"/>
      <c r="B2675" s="176" t="e">
        <f t="shared" si="83"/>
        <v>#N/A</v>
      </c>
      <c r="C2675" s="228"/>
      <c r="D2675" s="229"/>
      <c r="E2675" s="230"/>
      <c r="F2675" s="229"/>
      <c r="G2675" s="117"/>
      <c r="H2675" s="231">
        <f t="shared" si="84"/>
        <v>0</v>
      </c>
      <c r="I2675" s="117"/>
    </row>
    <row r="2676" spans="1:9" x14ac:dyDescent="0.3">
      <c r="A2676" s="227"/>
      <c r="B2676" s="176" t="e">
        <f t="shared" si="83"/>
        <v>#N/A</v>
      </c>
      <c r="C2676" s="228"/>
      <c r="D2676" s="229"/>
      <c r="E2676" s="230"/>
      <c r="F2676" s="229"/>
      <c r="G2676" s="117"/>
      <c r="H2676" s="231">
        <f t="shared" si="84"/>
        <v>0</v>
      </c>
      <c r="I2676" s="117"/>
    </row>
    <row r="2677" spans="1:9" x14ac:dyDescent="0.3">
      <c r="A2677" s="227"/>
      <c r="B2677" s="176" t="e">
        <f t="shared" si="83"/>
        <v>#N/A</v>
      </c>
      <c r="C2677" s="228"/>
      <c r="D2677" s="229"/>
      <c r="E2677" s="230"/>
      <c r="F2677" s="229"/>
      <c r="G2677" s="117"/>
      <c r="H2677" s="231">
        <f t="shared" si="84"/>
        <v>0</v>
      </c>
      <c r="I2677" s="117"/>
    </row>
    <row r="2678" spans="1:9" x14ac:dyDescent="0.3">
      <c r="A2678" s="227"/>
      <c r="B2678" s="176" t="e">
        <f t="shared" si="83"/>
        <v>#N/A</v>
      </c>
      <c r="C2678" s="228"/>
      <c r="D2678" s="229"/>
      <c r="E2678" s="230"/>
      <c r="F2678" s="229"/>
      <c r="G2678" s="117"/>
      <c r="H2678" s="231">
        <f t="shared" si="84"/>
        <v>0</v>
      </c>
      <c r="I2678" s="117"/>
    </row>
    <row r="2679" spans="1:9" x14ac:dyDescent="0.3">
      <c r="A2679" s="227"/>
      <c r="B2679" s="176" t="e">
        <f t="shared" si="83"/>
        <v>#N/A</v>
      </c>
      <c r="C2679" s="228"/>
      <c r="D2679" s="229"/>
      <c r="E2679" s="230"/>
      <c r="F2679" s="229"/>
      <c r="G2679" s="117"/>
      <c r="H2679" s="231">
        <f t="shared" si="84"/>
        <v>0</v>
      </c>
      <c r="I2679" s="117"/>
    </row>
    <row r="2680" spans="1:9" x14ac:dyDescent="0.3">
      <c r="A2680" s="227"/>
      <c r="B2680" s="176" t="e">
        <f t="shared" si="83"/>
        <v>#N/A</v>
      </c>
      <c r="C2680" s="228"/>
      <c r="D2680" s="229"/>
      <c r="E2680" s="230"/>
      <c r="F2680" s="229"/>
      <c r="G2680" s="117"/>
      <c r="H2680" s="231">
        <f t="shared" si="84"/>
        <v>0</v>
      </c>
      <c r="I2680" s="117"/>
    </row>
    <row r="2681" spans="1:9" x14ac:dyDescent="0.3">
      <c r="A2681" s="227"/>
      <c r="B2681" s="176" t="e">
        <f t="shared" si="83"/>
        <v>#N/A</v>
      </c>
      <c r="C2681" s="228"/>
      <c r="D2681" s="229"/>
      <c r="E2681" s="230"/>
      <c r="F2681" s="229"/>
      <c r="G2681" s="117"/>
      <c r="H2681" s="231">
        <f t="shared" si="84"/>
        <v>0</v>
      </c>
      <c r="I2681" s="117"/>
    </row>
    <row r="2682" spans="1:9" x14ac:dyDescent="0.3">
      <c r="A2682" s="227"/>
      <c r="B2682" s="176" t="e">
        <f t="shared" si="83"/>
        <v>#N/A</v>
      </c>
      <c r="C2682" s="228"/>
      <c r="D2682" s="229"/>
      <c r="E2682" s="230"/>
      <c r="F2682" s="229"/>
      <c r="G2682" s="117"/>
      <c r="H2682" s="231">
        <f t="shared" si="84"/>
        <v>0</v>
      </c>
      <c r="I2682" s="117"/>
    </row>
    <row r="2683" spans="1:9" x14ac:dyDescent="0.3">
      <c r="A2683" s="227"/>
      <c r="B2683" s="176" t="e">
        <f t="shared" si="83"/>
        <v>#N/A</v>
      </c>
      <c r="C2683" s="228"/>
      <c r="D2683" s="229"/>
      <c r="E2683" s="230"/>
      <c r="F2683" s="229"/>
      <c r="G2683" s="117"/>
      <c r="H2683" s="231">
        <f t="shared" si="84"/>
        <v>0</v>
      </c>
      <c r="I2683" s="117"/>
    </row>
    <row r="2684" spans="1:9" x14ac:dyDescent="0.3">
      <c r="A2684" s="227"/>
      <c r="B2684" s="176" t="e">
        <f t="shared" si="83"/>
        <v>#N/A</v>
      </c>
      <c r="C2684" s="228"/>
      <c r="D2684" s="229"/>
      <c r="E2684" s="230"/>
      <c r="F2684" s="229"/>
      <c r="G2684" s="117"/>
      <c r="H2684" s="231">
        <f t="shared" si="84"/>
        <v>0</v>
      </c>
      <c r="I2684" s="117"/>
    </row>
    <row r="2685" spans="1:9" x14ac:dyDescent="0.3">
      <c r="A2685" s="227"/>
      <c r="B2685" s="176" t="e">
        <f t="shared" si="83"/>
        <v>#N/A</v>
      </c>
      <c r="C2685" s="228"/>
      <c r="D2685" s="229"/>
      <c r="E2685" s="230"/>
      <c r="F2685" s="229"/>
      <c r="G2685" s="117"/>
      <c r="H2685" s="231">
        <f t="shared" si="84"/>
        <v>0</v>
      </c>
      <c r="I2685" s="117"/>
    </row>
    <row r="2686" spans="1:9" x14ac:dyDescent="0.3">
      <c r="A2686" s="227"/>
      <c r="B2686" s="176" t="e">
        <f t="shared" si="83"/>
        <v>#N/A</v>
      </c>
      <c r="C2686" s="228"/>
      <c r="D2686" s="229"/>
      <c r="E2686" s="230"/>
      <c r="F2686" s="229"/>
      <c r="G2686" s="117"/>
      <c r="H2686" s="231">
        <f t="shared" si="84"/>
        <v>0</v>
      </c>
      <c r="I2686" s="117"/>
    </row>
    <row r="2687" spans="1:9" x14ac:dyDescent="0.3">
      <c r="A2687" s="227"/>
      <c r="B2687" s="176" t="e">
        <f t="shared" si="83"/>
        <v>#N/A</v>
      </c>
      <c r="C2687" s="228"/>
      <c r="D2687" s="229"/>
      <c r="E2687" s="230"/>
      <c r="F2687" s="229"/>
      <c r="G2687" s="117"/>
      <c r="H2687" s="231">
        <f t="shared" si="84"/>
        <v>0</v>
      </c>
      <c r="I2687" s="117"/>
    </row>
    <row r="2688" spans="1:9" x14ac:dyDescent="0.3">
      <c r="A2688" s="227"/>
      <c r="B2688" s="176" t="e">
        <f t="shared" si="83"/>
        <v>#N/A</v>
      </c>
      <c r="C2688" s="228"/>
      <c r="D2688" s="229"/>
      <c r="E2688" s="230"/>
      <c r="F2688" s="229"/>
      <c r="G2688" s="117"/>
      <c r="H2688" s="231">
        <f t="shared" si="84"/>
        <v>0</v>
      </c>
      <c r="I2688" s="117"/>
    </row>
    <row r="2689" spans="1:9" x14ac:dyDescent="0.3">
      <c r="A2689" s="227"/>
      <c r="B2689" s="176" t="e">
        <f t="shared" si="83"/>
        <v>#N/A</v>
      </c>
      <c r="C2689" s="228"/>
      <c r="D2689" s="229"/>
      <c r="E2689" s="230"/>
      <c r="F2689" s="229"/>
      <c r="G2689" s="117"/>
      <c r="H2689" s="231">
        <f t="shared" si="84"/>
        <v>0</v>
      </c>
      <c r="I2689" s="117"/>
    </row>
    <row r="2690" spans="1:9" x14ac:dyDescent="0.3">
      <c r="A2690" s="227"/>
      <c r="B2690" s="176" t="e">
        <f t="shared" si="83"/>
        <v>#N/A</v>
      </c>
      <c r="C2690" s="228"/>
      <c r="D2690" s="229"/>
      <c r="E2690" s="230"/>
      <c r="F2690" s="229"/>
      <c r="G2690" s="117"/>
      <c r="H2690" s="231">
        <f t="shared" si="84"/>
        <v>0</v>
      </c>
      <c r="I2690" s="117"/>
    </row>
    <row r="2691" spans="1:9" x14ac:dyDescent="0.3">
      <c r="A2691" s="227"/>
      <c r="B2691" s="176" t="e">
        <f t="shared" si="83"/>
        <v>#N/A</v>
      </c>
      <c r="C2691" s="228"/>
      <c r="D2691" s="229"/>
      <c r="E2691" s="230"/>
      <c r="F2691" s="229"/>
      <c r="G2691" s="117"/>
      <c r="H2691" s="231">
        <f t="shared" si="84"/>
        <v>0</v>
      </c>
      <c r="I2691" s="117"/>
    </row>
    <row r="2692" spans="1:9" x14ac:dyDescent="0.3">
      <c r="A2692" s="227"/>
      <c r="B2692" s="176" t="e">
        <f t="shared" si="83"/>
        <v>#N/A</v>
      </c>
      <c r="C2692" s="228"/>
      <c r="D2692" s="229"/>
      <c r="E2692" s="230"/>
      <c r="F2692" s="229"/>
      <c r="G2692" s="117"/>
      <c r="H2692" s="231">
        <f t="shared" si="84"/>
        <v>0</v>
      </c>
      <c r="I2692" s="117"/>
    </row>
    <row r="2693" spans="1:9" x14ac:dyDescent="0.3">
      <c r="A2693" s="227"/>
      <c r="B2693" s="176" t="e">
        <f t="shared" si="83"/>
        <v>#N/A</v>
      </c>
      <c r="C2693" s="228"/>
      <c r="D2693" s="229"/>
      <c r="E2693" s="230"/>
      <c r="F2693" s="229"/>
      <c r="G2693" s="117"/>
      <c r="H2693" s="231">
        <f t="shared" si="84"/>
        <v>0</v>
      </c>
      <c r="I2693" s="117"/>
    </row>
    <row r="2694" spans="1:9" x14ac:dyDescent="0.3">
      <c r="A2694" s="227"/>
      <c r="B2694" s="176" t="e">
        <f t="shared" si="83"/>
        <v>#N/A</v>
      </c>
      <c r="C2694" s="228"/>
      <c r="D2694" s="229"/>
      <c r="E2694" s="230"/>
      <c r="F2694" s="229"/>
      <c r="G2694" s="117"/>
      <c r="H2694" s="231">
        <f t="shared" si="84"/>
        <v>0</v>
      </c>
      <c r="I2694" s="117"/>
    </row>
    <row r="2695" spans="1:9" x14ac:dyDescent="0.3">
      <c r="A2695" s="227"/>
      <c r="B2695" s="176" t="e">
        <f t="shared" ref="B2695:B2758" si="85">LOOKUP(A2695,podpolozky2,nazvypodpoloziek2)</f>
        <v>#N/A</v>
      </c>
      <c r="C2695" s="228"/>
      <c r="D2695" s="229"/>
      <c r="E2695" s="230"/>
      <c r="F2695" s="229"/>
      <c r="G2695" s="117"/>
      <c r="H2695" s="231">
        <f t="shared" ref="H2695:H2758" si="86">G2695-I2695</f>
        <v>0</v>
      </c>
      <c r="I2695" s="117"/>
    </row>
    <row r="2696" spans="1:9" x14ac:dyDescent="0.3">
      <c r="A2696" s="227"/>
      <c r="B2696" s="176" t="e">
        <f t="shared" si="85"/>
        <v>#N/A</v>
      </c>
      <c r="C2696" s="228"/>
      <c r="D2696" s="229"/>
      <c r="E2696" s="230"/>
      <c r="F2696" s="229"/>
      <c r="G2696" s="117"/>
      <c r="H2696" s="231">
        <f t="shared" si="86"/>
        <v>0</v>
      </c>
      <c r="I2696" s="117"/>
    </row>
    <row r="2697" spans="1:9" x14ac:dyDescent="0.3">
      <c r="A2697" s="227"/>
      <c r="B2697" s="176" t="e">
        <f t="shared" si="85"/>
        <v>#N/A</v>
      </c>
      <c r="C2697" s="228"/>
      <c r="D2697" s="229"/>
      <c r="E2697" s="230"/>
      <c r="F2697" s="229"/>
      <c r="G2697" s="117"/>
      <c r="H2697" s="231">
        <f t="shared" si="86"/>
        <v>0</v>
      </c>
      <c r="I2697" s="117"/>
    </row>
    <row r="2698" spans="1:9" x14ac:dyDescent="0.3">
      <c r="A2698" s="227"/>
      <c r="B2698" s="176" t="e">
        <f t="shared" si="85"/>
        <v>#N/A</v>
      </c>
      <c r="C2698" s="228"/>
      <c r="D2698" s="229"/>
      <c r="E2698" s="230"/>
      <c r="F2698" s="229"/>
      <c r="G2698" s="117"/>
      <c r="H2698" s="231">
        <f t="shared" si="86"/>
        <v>0</v>
      </c>
      <c r="I2698" s="117"/>
    </row>
    <row r="2699" spans="1:9" x14ac:dyDescent="0.3">
      <c r="A2699" s="227"/>
      <c r="B2699" s="176" t="e">
        <f t="shared" si="85"/>
        <v>#N/A</v>
      </c>
      <c r="C2699" s="228"/>
      <c r="D2699" s="229"/>
      <c r="E2699" s="230"/>
      <c r="F2699" s="229"/>
      <c r="G2699" s="117"/>
      <c r="H2699" s="231">
        <f t="shared" si="86"/>
        <v>0</v>
      </c>
      <c r="I2699" s="117"/>
    </row>
    <row r="2700" spans="1:9" x14ac:dyDescent="0.3">
      <c r="A2700" s="227"/>
      <c r="B2700" s="176" t="e">
        <f t="shared" si="85"/>
        <v>#N/A</v>
      </c>
      <c r="C2700" s="228"/>
      <c r="D2700" s="229"/>
      <c r="E2700" s="230"/>
      <c r="F2700" s="229"/>
      <c r="G2700" s="117"/>
      <c r="H2700" s="231">
        <f t="shared" si="86"/>
        <v>0</v>
      </c>
      <c r="I2700" s="117"/>
    </row>
    <row r="2701" spans="1:9" x14ac:dyDescent="0.3">
      <c r="A2701" s="227"/>
      <c r="B2701" s="176" t="e">
        <f t="shared" si="85"/>
        <v>#N/A</v>
      </c>
      <c r="C2701" s="228"/>
      <c r="D2701" s="229"/>
      <c r="E2701" s="230"/>
      <c r="F2701" s="229"/>
      <c r="G2701" s="117"/>
      <c r="H2701" s="231">
        <f t="shared" si="86"/>
        <v>0</v>
      </c>
      <c r="I2701" s="117"/>
    </row>
    <row r="2702" spans="1:9" x14ac:dyDescent="0.3">
      <c r="A2702" s="227"/>
      <c r="B2702" s="176" t="e">
        <f t="shared" si="85"/>
        <v>#N/A</v>
      </c>
      <c r="C2702" s="228"/>
      <c r="D2702" s="229"/>
      <c r="E2702" s="230"/>
      <c r="F2702" s="229"/>
      <c r="G2702" s="117"/>
      <c r="H2702" s="231">
        <f t="shared" si="86"/>
        <v>0</v>
      </c>
      <c r="I2702" s="117"/>
    </row>
    <row r="2703" spans="1:9" x14ac:dyDescent="0.3">
      <c r="A2703" s="227"/>
      <c r="B2703" s="176" t="e">
        <f t="shared" si="85"/>
        <v>#N/A</v>
      </c>
      <c r="C2703" s="228"/>
      <c r="D2703" s="229"/>
      <c r="E2703" s="230"/>
      <c r="F2703" s="229"/>
      <c r="G2703" s="117"/>
      <c r="H2703" s="231">
        <f t="shared" si="86"/>
        <v>0</v>
      </c>
      <c r="I2703" s="117"/>
    </row>
    <row r="2704" spans="1:9" x14ac:dyDescent="0.3">
      <c r="A2704" s="227"/>
      <c r="B2704" s="176" t="e">
        <f t="shared" si="85"/>
        <v>#N/A</v>
      </c>
      <c r="C2704" s="228"/>
      <c r="D2704" s="229"/>
      <c r="E2704" s="230"/>
      <c r="F2704" s="229"/>
      <c r="G2704" s="117"/>
      <c r="H2704" s="231">
        <f t="shared" si="86"/>
        <v>0</v>
      </c>
      <c r="I2704" s="117"/>
    </row>
    <row r="2705" spans="1:9" x14ac:dyDescent="0.3">
      <c r="A2705" s="227"/>
      <c r="B2705" s="176" t="e">
        <f t="shared" si="85"/>
        <v>#N/A</v>
      </c>
      <c r="C2705" s="228"/>
      <c r="D2705" s="229"/>
      <c r="E2705" s="230"/>
      <c r="F2705" s="229"/>
      <c r="G2705" s="117"/>
      <c r="H2705" s="231">
        <f t="shared" si="86"/>
        <v>0</v>
      </c>
      <c r="I2705" s="117"/>
    </row>
    <row r="2706" spans="1:9" x14ac:dyDescent="0.3">
      <c r="A2706" s="227"/>
      <c r="B2706" s="176" t="e">
        <f t="shared" si="85"/>
        <v>#N/A</v>
      </c>
      <c r="C2706" s="228"/>
      <c r="D2706" s="229"/>
      <c r="E2706" s="230"/>
      <c r="F2706" s="229"/>
      <c r="G2706" s="117"/>
      <c r="H2706" s="231">
        <f t="shared" si="86"/>
        <v>0</v>
      </c>
      <c r="I2706" s="117"/>
    </row>
    <row r="2707" spans="1:9" x14ac:dyDescent="0.3">
      <c r="A2707" s="227"/>
      <c r="B2707" s="176" t="e">
        <f t="shared" si="85"/>
        <v>#N/A</v>
      </c>
      <c r="C2707" s="228"/>
      <c r="D2707" s="229"/>
      <c r="E2707" s="230"/>
      <c r="F2707" s="229"/>
      <c r="G2707" s="117"/>
      <c r="H2707" s="231">
        <f t="shared" si="86"/>
        <v>0</v>
      </c>
      <c r="I2707" s="117"/>
    </row>
    <row r="2708" spans="1:9" x14ac:dyDescent="0.3">
      <c r="A2708" s="227"/>
      <c r="B2708" s="176" t="e">
        <f t="shared" si="85"/>
        <v>#N/A</v>
      </c>
      <c r="C2708" s="228"/>
      <c r="D2708" s="229"/>
      <c r="E2708" s="230"/>
      <c r="F2708" s="229"/>
      <c r="G2708" s="117"/>
      <c r="H2708" s="231">
        <f t="shared" si="86"/>
        <v>0</v>
      </c>
      <c r="I2708" s="117"/>
    </row>
    <row r="2709" spans="1:9" x14ac:dyDescent="0.3">
      <c r="A2709" s="227"/>
      <c r="B2709" s="176" t="e">
        <f t="shared" si="85"/>
        <v>#N/A</v>
      </c>
      <c r="C2709" s="228"/>
      <c r="D2709" s="229"/>
      <c r="E2709" s="230"/>
      <c r="F2709" s="229"/>
      <c r="G2709" s="117"/>
      <c r="H2709" s="231">
        <f t="shared" si="86"/>
        <v>0</v>
      </c>
      <c r="I2709" s="117"/>
    </row>
    <row r="2710" spans="1:9" x14ac:dyDescent="0.3">
      <c r="A2710" s="227"/>
      <c r="B2710" s="176" t="e">
        <f t="shared" si="85"/>
        <v>#N/A</v>
      </c>
      <c r="C2710" s="228"/>
      <c r="D2710" s="229"/>
      <c r="E2710" s="230"/>
      <c r="F2710" s="229"/>
      <c r="G2710" s="117"/>
      <c r="H2710" s="231">
        <f t="shared" si="86"/>
        <v>0</v>
      </c>
      <c r="I2710" s="117"/>
    </row>
    <row r="2711" spans="1:9" x14ac:dyDescent="0.3">
      <c r="A2711" s="227"/>
      <c r="B2711" s="176" t="e">
        <f t="shared" si="85"/>
        <v>#N/A</v>
      </c>
      <c r="C2711" s="228"/>
      <c r="D2711" s="229"/>
      <c r="E2711" s="230"/>
      <c r="F2711" s="229"/>
      <c r="G2711" s="117"/>
      <c r="H2711" s="231">
        <f t="shared" si="86"/>
        <v>0</v>
      </c>
      <c r="I2711" s="117"/>
    </row>
    <row r="2712" spans="1:9" x14ac:dyDescent="0.3">
      <c r="A2712" s="227"/>
      <c r="B2712" s="176" t="e">
        <f t="shared" si="85"/>
        <v>#N/A</v>
      </c>
      <c r="C2712" s="228"/>
      <c r="D2712" s="229"/>
      <c r="E2712" s="230"/>
      <c r="F2712" s="229"/>
      <c r="G2712" s="117"/>
      <c r="H2712" s="231">
        <f t="shared" si="86"/>
        <v>0</v>
      </c>
      <c r="I2712" s="117"/>
    </row>
    <row r="2713" spans="1:9" x14ac:dyDescent="0.3">
      <c r="A2713" s="227"/>
      <c r="B2713" s="176" t="e">
        <f t="shared" si="85"/>
        <v>#N/A</v>
      </c>
      <c r="C2713" s="228"/>
      <c r="D2713" s="229"/>
      <c r="E2713" s="230"/>
      <c r="F2713" s="229"/>
      <c r="G2713" s="117"/>
      <c r="H2713" s="231">
        <f t="shared" si="86"/>
        <v>0</v>
      </c>
      <c r="I2713" s="117"/>
    </row>
    <row r="2714" spans="1:9" x14ac:dyDescent="0.3">
      <c r="A2714" s="227"/>
      <c r="B2714" s="176" t="e">
        <f t="shared" si="85"/>
        <v>#N/A</v>
      </c>
      <c r="C2714" s="228"/>
      <c r="D2714" s="229"/>
      <c r="E2714" s="230"/>
      <c r="F2714" s="229"/>
      <c r="G2714" s="117"/>
      <c r="H2714" s="231">
        <f t="shared" si="86"/>
        <v>0</v>
      </c>
      <c r="I2714" s="117"/>
    </row>
    <row r="2715" spans="1:9" x14ac:dyDescent="0.3">
      <c r="A2715" s="227"/>
      <c r="B2715" s="176" t="e">
        <f t="shared" si="85"/>
        <v>#N/A</v>
      </c>
      <c r="C2715" s="228"/>
      <c r="D2715" s="229"/>
      <c r="E2715" s="230"/>
      <c r="F2715" s="229"/>
      <c r="G2715" s="117"/>
      <c r="H2715" s="231">
        <f t="shared" si="86"/>
        <v>0</v>
      </c>
      <c r="I2715" s="117"/>
    </row>
    <row r="2716" spans="1:9" x14ac:dyDescent="0.3">
      <c r="A2716" s="227"/>
      <c r="B2716" s="176" t="e">
        <f t="shared" si="85"/>
        <v>#N/A</v>
      </c>
      <c r="C2716" s="228"/>
      <c r="D2716" s="229"/>
      <c r="E2716" s="230"/>
      <c r="F2716" s="229"/>
      <c r="G2716" s="117"/>
      <c r="H2716" s="231">
        <f t="shared" si="86"/>
        <v>0</v>
      </c>
      <c r="I2716" s="117"/>
    </row>
    <row r="2717" spans="1:9" x14ac:dyDescent="0.3">
      <c r="A2717" s="227"/>
      <c r="B2717" s="176" t="e">
        <f t="shared" si="85"/>
        <v>#N/A</v>
      </c>
      <c r="C2717" s="228"/>
      <c r="D2717" s="229"/>
      <c r="E2717" s="230"/>
      <c r="F2717" s="229"/>
      <c r="G2717" s="117"/>
      <c r="H2717" s="231">
        <f t="shared" si="86"/>
        <v>0</v>
      </c>
      <c r="I2717" s="117"/>
    </row>
    <row r="2718" spans="1:9" x14ac:dyDescent="0.3">
      <c r="A2718" s="227"/>
      <c r="B2718" s="176" t="e">
        <f t="shared" si="85"/>
        <v>#N/A</v>
      </c>
      <c r="C2718" s="228"/>
      <c r="D2718" s="229"/>
      <c r="E2718" s="230"/>
      <c r="F2718" s="229"/>
      <c r="G2718" s="117"/>
      <c r="H2718" s="231">
        <f t="shared" si="86"/>
        <v>0</v>
      </c>
      <c r="I2718" s="117"/>
    </row>
    <row r="2719" spans="1:9" x14ac:dyDescent="0.3">
      <c r="A2719" s="227"/>
      <c r="B2719" s="176" t="e">
        <f t="shared" si="85"/>
        <v>#N/A</v>
      </c>
      <c r="C2719" s="228"/>
      <c r="D2719" s="229"/>
      <c r="E2719" s="230"/>
      <c r="F2719" s="229"/>
      <c r="G2719" s="117"/>
      <c r="H2719" s="231">
        <f t="shared" si="86"/>
        <v>0</v>
      </c>
      <c r="I2719" s="117"/>
    </row>
    <row r="2720" spans="1:9" x14ac:dyDescent="0.3">
      <c r="A2720" s="227"/>
      <c r="B2720" s="176" t="e">
        <f t="shared" si="85"/>
        <v>#N/A</v>
      </c>
      <c r="C2720" s="228"/>
      <c r="D2720" s="229"/>
      <c r="E2720" s="230"/>
      <c r="F2720" s="229"/>
      <c r="G2720" s="117"/>
      <c r="H2720" s="231">
        <f t="shared" si="86"/>
        <v>0</v>
      </c>
      <c r="I2720" s="117"/>
    </row>
    <row r="2721" spans="1:9" x14ac:dyDescent="0.3">
      <c r="A2721" s="227"/>
      <c r="B2721" s="176" t="e">
        <f t="shared" si="85"/>
        <v>#N/A</v>
      </c>
      <c r="C2721" s="228"/>
      <c r="D2721" s="229"/>
      <c r="E2721" s="230"/>
      <c r="F2721" s="229"/>
      <c r="G2721" s="117"/>
      <c r="H2721" s="231">
        <f t="shared" si="86"/>
        <v>0</v>
      </c>
      <c r="I2721" s="117"/>
    </row>
    <row r="2722" spans="1:9" x14ac:dyDescent="0.3">
      <c r="A2722" s="227"/>
      <c r="B2722" s="176" t="e">
        <f t="shared" si="85"/>
        <v>#N/A</v>
      </c>
      <c r="C2722" s="228"/>
      <c r="D2722" s="229"/>
      <c r="E2722" s="230"/>
      <c r="F2722" s="229"/>
      <c r="G2722" s="117"/>
      <c r="H2722" s="231">
        <f t="shared" si="86"/>
        <v>0</v>
      </c>
      <c r="I2722" s="117"/>
    </row>
    <row r="2723" spans="1:9" x14ac:dyDescent="0.3">
      <c r="A2723" s="227"/>
      <c r="B2723" s="176" t="e">
        <f t="shared" si="85"/>
        <v>#N/A</v>
      </c>
      <c r="C2723" s="228"/>
      <c r="D2723" s="229"/>
      <c r="E2723" s="230"/>
      <c r="F2723" s="229"/>
      <c r="G2723" s="117"/>
      <c r="H2723" s="231">
        <f t="shared" si="86"/>
        <v>0</v>
      </c>
      <c r="I2723" s="117"/>
    </row>
    <row r="2724" spans="1:9" x14ac:dyDescent="0.3">
      <c r="A2724" s="227"/>
      <c r="B2724" s="176" t="e">
        <f t="shared" si="85"/>
        <v>#N/A</v>
      </c>
      <c r="C2724" s="228"/>
      <c r="D2724" s="229"/>
      <c r="E2724" s="230"/>
      <c r="F2724" s="229"/>
      <c r="G2724" s="117"/>
      <c r="H2724" s="231">
        <f t="shared" si="86"/>
        <v>0</v>
      </c>
      <c r="I2724" s="117"/>
    </row>
    <row r="2725" spans="1:9" x14ac:dyDescent="0.3">
      <c r="A2725" s="227"/>
      <c r="B2725" s="176" t="e">
        <f t="shared" si="85"/>
        <v>#N/A</v>
      </c>
      <c r="C2725" s="228"/>
      <c r="D2725" s="229"/>
      <c r="E2725" s="230"/>
      <c r="F2725" s="229"/>
      <c r="G2725" s="117"/>
      <c r="H2725" s="231">
        <f t="shared" si="86"/>
        <v>0</v>
      </c>
      <c r="I2725" s="117"/>
    </row>
    <row r="2726" spans="1:9" x14ac:dyDescent="0.3">
      <c r="A2726" s="227"/>
      <c r="B2726" s="176" t="e">
        <f t="shared" si="85"/>
        <v>#N/A</v>
      </c>
      <c r="C2726" s="228"/>
      <c r="D2726" s="229"/>
      <c r="E2726" s="230"/>
      <c r="F2726" s="229"/>
      <c r="G2726" s="117"/>
      <c r="H2726" s="231">
        <f t="shared" si="86"/>
        <v>0</v>
      </c>
      <c r="I2726" s="117"/>
    </row>
    <row r="2727" spans="1:9" x14ac:dyDescent="0.3">
      <c r="A2727" s="227"/>
      <c r="B2727" s="176" t="e">
        <f t="shared" si="85"/>
        <v>#N/A</v>
      </c>
      <c r="C2727" s="228"/>
      <c r="D2727" s="229"/>
      <c r="E2727" s="230"/>
      <c r="F2727" s="229"/>
      <c r="G2727" s="117"/>
      <c r="H2727" s="231">
        <f t="shared" si="86"/>
        <v>0</v>
      </c>
      <c r="I2727" s="117"/>
    </row>
    <row r="2728" spans="1:9" x14ac:dyDescent="0.3">
      <c r="A2728" s="227"/>
      <c r="B2728" s="176" t="e">
        <f t="shared" si="85"/>
        <v>#N/A</v>
      </c>
      <c r="C2728" s="228"/>
      <c r="D2728" s="229"/>
      <c r="E2728" s="230"/>
      <c r="F2728" s="229"/>
      <c r="G2728" s="117"/>
      <c r="H2728" s="231">
        <f t="shared" si="86"/>
        <v>0</v>
      </c>
      <c r="I2728" s="117"/>
    </row>
    <row r="2729" spans="1:9" x14ac:dyDescent="0.3">
      <c r="A2729" s="227"/>
      <c r="B2729" s="176" t="e">
        <f t="shared" si="85"/>
        <v>#N/A</v>
      </c>
      <c r="C2729" s="228"/>
      <c r="D2729" s="229"/>
      <c r="E2729" s="230"/>
      <c r="F2729" s="229"/>
      <c r="G2729" s="117"/>
      <c r="H2729" s="231">
        <f t="shared" si="86"/>
        <v>0</v>
      </c>
      <c r="I2729" s="117"/>
    </row>
    <row r="2730" spans="1:9" x14ac:dyDescent="0.3">
      <c r="A2730" s="227"/>
      <c r="B2730" s="176" t="e">
        <f t="shared" si="85"/>
        <v>#N/A</v>
      </c>
      <c r="C2730" s="228"/>
      <c r="D2730" s="229"/>
      <c r="E2730" s="230"/>
      <c r="F2730" s="229"/>
      <c r="G2730" s="117"/>
      <c r="H2730" s="231">
        <f t="shared" si="86"/>
        <v>0</v>
      </c>
      <c r="I2730" s="117"/>
    </row>
    <row r="2731" spans="1:9" x14ac:dyDescent="0.3">
      <c r="A2731" s="227"/>
      <c r="B2731" s="176" t="e">
        <f t="shared" si="85"/>
        <v>#N/A</v>
      </c>
      <c r="C2731" s="228"/>
      <c r="D2731" s="229"/>
      <c r="E2731" s="230"/>
      <c r="F2731" s="229"/>
      <c r="G2731" s="117"/>
      <c r="H2731" s="231">
        <f t="shared" si="86"/>
        <v>0</v>
      </c>
      <c r="I2731" s="117"/>
    </row>
    <row r="2732" spans="1:9" x14ac:dyDescent="0.3">
      <c r="A2732" s="227"/>
      <c r="B2732" s="176" t="e">
        <f t="shared" si="85"/>
        <v>#N/A</v>
      </c>
      <c r="C2732" s="228"/>
      <c r="D2732" s="229"/>
      <c r="E2732" s="230"/>
      <c r="F2732" s="229"/>
      <c r="G2732" s="117"/>
      <c r="H2732" s="231">
        <f t="shared" si="86"/>
        <v>0</v>
      </c>
      <c r="I2732" s="117"/>
    </row>
    <row r="2733" spans="1:9" x14ac:dyDescent="0.3">
      <c r="A2733" s="227"/>
      <c r="B2733" s="176" t="e">
        <f t="shared" si="85"/>
        <v>#N/A</v>
      </c>
      <c r="C2733" s="228"/>
      <c r="D2733" s="229"/>
      <c r="E2733" s="230"/>
      <c r="F2733" s="229"/>
      <c r="G2733" s="117"/>
      <c r="H2733" s="231">
        <f t="shared" si="86"/>
        <v>0</v>
      </c>
      <c r="I2733" s="117"/>
    </row>
    <row r="2734" spans="1:9" x14ac:dyDescent="0.3">
      <c r="A2734" s="227"/>
      <c r="B2734" s="176" t="e">
        <f t="shared" si="85"/>
        <v>#N/A</v>
      </c>
      <c r="C2734" s="228"/>
      <c r="D2734" s="229"/>
      <c r="E2734" s="230"/>
      <c r="F2734" s="229"/>
      <c r="G2734" s="117"/>
      <c r="H2734" s="231">
        <f t="shared" si="86"/>
        <v>0</v>
      </c>
      <c r="I2734" s="117"/>
    </row>
    <row r="2735" spans="1:9" x14ac:dyDescent="0.3">
      <c r="A2735" s="227"/>
      <c r="B2735" s="176" t="e">
        <f t="shared" si="85"/>
        <v>#N/A</v>
      </c>
      <c r="C2735" s="228"/>
      <c r="D2735" s="229"/>
      <c r="E2735" s="230"/>
      <c r="F2735" s="229"/>
      <c r="G2735" s="117"/>
      <c r="H2735" s="231">
        <f t="shared" si="86"/>
        <v>0</v>
      </c>
      <c r="I2735" s="117"/>
    </row>
    <row r="2736" spans="1:9" x14ac:dyDescent="0.3">
      <c r="A2736" s="227"/>
      <c r="B2736" s="176" t="e">
        <f t="shared" si="85"/>
        <v>#N/A</v>
      </c>
      <c r="C2736" s="228"/>
      <c r="D2736" s="229"/>
      <c r="E2736" s="230"/>
      <c r="F2736" s="229"/>
      <c r="G2736" s="117"/>
      <c r="H2736" s="231">
        <f t="shared" si="86"/>
        <v>0</v>
      </c>
      <c r="I2736" s="117"/>
    </row>
    <row r="2737" spans="1:9" x14ac:dyDescent="0.3">
      <c r="A2737" s="227"/>
      <c r="B2737" s="176" t="e">
        <f t="shared" si="85"/>
        <v>#N/A</v>
      </c>
      <c r="C2737" s="228"/>
      <c r="D2737" s="229"/>
      <c r="E2737" s="230"/>
      <c r="F2737" s="229"/>
      <c r="G2737" s="117"/>
      <c r="H2737" s="231">
        <f t="shared" si="86"/>
        <v>0</v>
      </c>
      <c r="I2737" s="117"/>
    </row>
    <row r="2738" spans="1:9" x14ac:dyDescent="0.3">
      <c r="A2738" s="227"/>
      <c r="B2738" s="176" t="e">
        <f t="shared" si="85"/>
        <v>#N/A</v>
      </c>
      <c r="C2738" s="228"/>
      <c r="D2738" s="229"/>
      <c r="E2738" s="230"/>
      <c r="F2738" s="229"/>
      <c r="G2738" s="117"/>
      <c r="H2738" s="231">
        <f t="shared" si="86"/>
        <v>0</v>
      </c>
      <c r="I2738" s="117"/>
    </row>
    <row r="2739" spans="1:9" x14ac:dyDescent="0.3">
      <c r="A2739" s="227"/>
      <c r="B2739" s="176" t="e">
        <f t="shared" si="85"/>
        <v>#N/A</v>
      </c>
      <c r="C2739" s="228"/>
      <c r="D2739" s="229"/>
      <c r="E2739" s="230"/>
      <c r="F2739" s="229"/>
      <c r="G2739" s="117"/>
      <c r="H2739" s="231">
        <f t="shared" si="86"/>
        <v>0</v>
      </c>
      <c r="I2739" s="117"/>
    </row>
    <row r="2740" spans="1:9" x14ac:dyDescent="0.3">
      <c r="A2740" s="227"/>
      <c r="B2740" s="176" t="e">
        <f t="shared" si="85"/>
        <v>#N/A</v>
      </c>
      <c r="C2740" s="228"/>
      <c r="D2740" s="229"/>
      <c r="E2740" s="230"/>
      <c r="F2740" s="229"/>
      <c r="G2740" s="117"/>
      <c r="H2740" s="231">
        <f t="shared" si="86"/>
        <v>0</v>
      </c>
      <c r="I2740" s="117"/>
    </row>
    <row r="2741" spans="1:9" x14ac:dyDescent="0.3">
      <c r="A2741" s="227"/>
      <c r="B2741" s="176" t="e">
        <f t="shared" si="85"/>
        <v>#N/A</v>
      </c>
      <c r="C2741" s="228"/>
      <c r="D2741" s="229"/>
      <c r="E2741" s="230"/>
      <c r="F2741" s="229"/>
      <c r="G2741" s="117"/>
      <c r="H2741" s="231">
        <f t="shared" si="86"/>
        <v>0</v>
      </c>
      <c r="I2741" s="117"/>
    </row>
    <row r="2742" spans="1:9" x14ac:dyDescent="0.3">
      <c r="A2742" s="227"/>
      <c r="B2742" s="176" t="e">
        <f t="shared" si="85"/>
        <v>#N/A</v>
      </c>
      <c r="C2742" s="228"/>
      <c r="D2742" s="229"/>
      <c r="E2742" s="230"/>
      <c r="F2742" s="229"/>
      <c r="G2742" s="117"/>
      <c r="H2742" s="231">
        <f t="shared" si="86"/>
        <v>0</v>
      </c>
      <c r="I2742" s="117"/>
    </row>
    <row r="2743" spans="1:9" x14ac:dyDescent="0.3">
      <c r="A2743" s="227"/>
      <c r="B2743" s="176" t="e">
        <f t="shared" si="85"/>
        <v>#N/A</v>
      </c>
      <c r="C2743" s="228"/>
      <c r="D2743" s="229"/>
      <c r="E2743" s="230"/>
      <c r="F2743" s="229"/>
      <c r="G2743" s="117"/>
      <c r="H2743" s="231">
        <f t="shared" si="86"/>
        <v>0</v>
      </c>
      <c r="I2743" s="117"/>
    </row>
    <row r="2744" spans="1:9" x14ac:dyDescent="0.3">
      <c r="A2744" s="227"/>
      <c r="B2744" s="176" t="e">
        <f t="shared" si="85"/>
        <v>#N/A</v>
      </c>
      <c r="C2744" s="228"/>
      <c r="D2744" s="229"/>
      <c r="E2744" s="230"/>
      <c r="F2744" s="229"/>
      <c r="G2744" s="117"/>
      <c r="H2744" s="231">
        <f t="shared" si="86"/>
        <v>0</v>
      </c>
      <c r="I2744" s="117"/>
    </row>
    <row r="2745" spans="1:9" x14ac:dyDescent="0.3">
      <c r="A2745" s="227"/>
      <c r="B2745" s="176" t="e">
        <f t="shared" si="85"/>
        <v>#N/A</v>
      </c>
      <c r="C2745" s="228"/>
      <c r="D2745" s="229"/>
      <c r="E2745" s="230"/>
      <c r="F2745" s="229"/>
      <c r="G2745" s="117"/>
      <c r="H2745" s="231">
        <f t="shared" si="86"/>
        <v>0</v>
      </c>
      <c r="I2745" s="117"/>
    </row>
    <row r="2746" spans="1:9" x14ac:dyDescent="0.3">
      <c r="A2746" s="227"/>
      <c r="B2746" s="176" t="e">
        <f t="shared" si="85"/>
        <v>#N/A</v>
      </c>
      <c r="C2746" s="228"/>
      <c r="D2746" s="229"/>
      <c r="E2746" s="230"/>
      <c r="F2746" s="229"/>
      <c r="G2746" s="117"/>
      <c r="H2746" s="231">
        <f t="shared" si="86"/>
        <v>0</v>
      </c>
      <c r="I2746" s="117"/>
    </row>
    <row r="2747" spans="1:9" x14ac:dyDescent="0.3">
      <c r="A2747" s="227"/>
      <c r="B2747" s="176" t="e">
        <f t="shared" si="85"/>
        <v>#N/A</v>
      </c>
      <c r="C2747" s="228"/>
      <c r="D2747" s="229"/>
      <c r="E2747" s="230"/>
      <c r="F2747" s="229"/>
      <c r="G2747" s="117"/>
      <c r="H2747" s="231">
        <f t="shared" si="86"/>
        <v>0</v>
      </c>
      <c r="I2747" s="117"/>
    </row>
    <row r="2748" spans="1:9" x14ac:dyDescent="0.3">
      <c r="A2748" s="227"/>
      <c r="B2748" s="176" t="e">
        <f t="shared" si="85"/>
        <v>#N/A</v>
      </c>
      <c r="C2748" s="228"/>
      <c r="D2748" s="229"/>
      <c r="E2748" s="230"/>
      <c r="F2748" s="229"/>
      <c r="G2748" s="117"/>
      <c r="H2748" s="231">
        <f t="shared" si="86"/>
        <v>0</v>
      </c>
      <c r="I2748" s="117"/>
    </row>
    <row r="2749" spans="1:9" x14ac:dyDescent="0.3">
      <c r="A2749" s="227"/>
      <c r="B2749" s="176" t="e">
        <f t="shared" si="85"/>
        <v>#N/A</v>
      </c>
      <c r="C2749" s="228"/>
      <c r="D2749" s="229"/>
      <c r="E2749" s="230"/>
      <c r="F2749" s="229"/>
      <c r="G2749" s="117"/>
      <c r="H2749" s="231">
        <f t="shared" si="86"/>
        <v>0</v>
      </c>
      <c r="I2749" s="117"/>
    </row>
    <row r="2750" spans="1:9" x14ac:dyDescent="0.3">
      <c r="A2750" s="227"/>
      <c r="B2750" s="176" t="e">
        <f t="shared" si="85"/>
        <v>#N/A</v>
      </c>
      <c r="C2750" s="228"/>
      <c r="D2750" s="229"/>
      <c r="E2750" s="230"/>
      <c r="F2750" s="229"/>
      <c r="G2750" s="117"/>
      <c r="H2750" s="231">
        <f t="shared" si="86"/>
        <v>0</v>
      </c>
      <c r="I2750" s="117"/>
    </row>
    <row r="2751" spans="1:9" x14ac:dyDescent="0.3">
      <c r="A2751" s="227"/>
      <c r="B2751" s="176" t="e">
        <f t="shared" si="85"/>
        <v>#N/A</v>
      </c>
      <c r="C2751" s="228"/>
      <c r="D2751" s="229"/>
      <c r="E2751" s="230"/>
      <c r="F2751" s="229"/>
      <c r="G2751" s="117"/>
      <c r="H2751" s="231">
        <f t="shared" si="86"/>
        <v>0</v>
      </c>
      <c r="I2751" s="117"/>
    </row>
    <row r="2752" spans="1:9" x14ac:dyDescent="0.3">
      <c r="A2752" s="227"/>
      <c r="B2752" s="176" t="e">
        <f t="shared" si="85"/>
        <v>#N/A</v>
      </c>
      <c r="C2752" s="228"/>
      <c r="D2752" s="229"/>
      <c r="E2752" s="230"/>
      <c r="F2752" s="229"/>
      <c r="G2752" s="117"/>
      <c r="H2752" s="231">
        <f t="shared" si="86"/>
        <v>0</v>
      </c>
      <c r="I2752" s="117"/>
    </row>
    <row r="2753" spans="1:9" x14ac:dyDescent="0.3">
      <c r="A2753" s="227"/>
      <c r="B2753" s="176" t="e">
        <f t="shared" si="85"/>
        <v>#N/A</v>
      </c>
      <c r="C2753" s="228"/>
      <c r="D2753" s="229"/>
      <c r="E2753" s="230"/>
      <c r="F2753" s="229"/>
      <c r="G2753" s="117"/>
      <c r="H2753" s="231">
        <f t="shared" si="86"/>
        <v>0</v>
      </c>
      <c r="I2753" s="117"/>
    </row>
    <row r="2754" spans="1:9" x14ac:dyDescent="0.3">
      <c r="A2754" s="227"/>
      <c r="B2754" s="176" t="e">
        <f t="shared" si="85"/>
        <v>#N/A</v>
      </c>
      <c r="C2754" s="228"/>
      <c r="D2754" s="229"/>
      <c r="E2754" s="230"/>
      <c r="F2754" s="229"/>
      <c r="G2754" s="117"/>
      <c r="H2754" s="231">
        <f t="shared" si="86"/>
        <v>0</v>
      </c>
      <c r="I2754" s="117"/>
    </row>
    <row r="2755" spans="1:9" x14ac:dyDescent="0.3">
      <c r="A2755" s="227"/>
      <c r="B2755" s="176" t="e">
        <f t="shared" si="85"/>
        <v>#N/A</v>
      </c>
      <c r="C2755" s="228"/>
      <c r="D2755" s="229"/>
      <c r="E2755" s="230"/>
      <c r="F2755" s="229"/>
      <c r="G2755" s="117"/>
      <c r="H2755" s="231">
        <f t="shared" si="86"/>
        <v>0</v>
      </c>
      <c r="I2755" s="117"/>
    </row>
    <row r="2756" spans="1:9" x14ac:dyDescent="0.3">
      <c r="A2756" s="227"/>
      <c r="B2756" s="176" t="e">
        <f t="shared" si="85"/>
        <v>#N/A</v>
      </c>
      <c r="C2756" s="228"/>
      <c r="D2756" s="229"/>
      <c r="E2756" s="230"/>
      <c r="F2756" s="229"/>
      <c r="G2756" s="117"/>
      <c r="H2756" s="231">
        <f t="shared" si="86"/>
        <v>0</v>
      </c>
      <c r="I2756" s="117"/>
    </row>
    <row r="2757" spans="1:9" x14ac:dyDescent="0.3">
      <c r="A2757" s="227"/>
      <c r="B2757" s="176" t="e">
        <f t="shared" si="85"/>
        <v>#N/A</v>
      </c>
      <c r="C2757" s="228"/>
      <c r="D2757" s="229"/>
      <c r="E2757" s="230"/>
      <c r="F2757" s="229"/>
      <c r="G2757" s="117"/>
      <c r="H2757" s="231">
        <f t="shared" si="86"/>
        <v>0</v>
      </c>
      <c r="I2757" s="117"/>
    </row>
    <row r="2758" spans="1:9" x14ac:dyDescent="0.3">
      <c r="A2758" s="227"/>
      <c r="B2758" s="176" t="e">
        <f t="shared" si="85"/>
        <v>#N/A</v>
      </c>
      <c r="C2758" s="228"/>
      <c r="D2758" s="229"/>
      <c r="E2758" s="230"/>
      <c r="F2758" s="229"/>
      <c r="G2758" s="117"/>
      <c r="H2758" s="231">
        <f t="shared" si="86"/>
        <v>0</v>
      </c>
      <c r="I2758" s="117"/>
    </row>
    <row r="2759" spans="1:9" x14ac:dyDescent="0.3">
      <c r="A2759" s="227"/>
      <c r="B2759" s="176" t="e">
        <f t="shared" ref="B2759:B2822" si="87">LOOKUP(A2759,podpolozky2,nazvypodpoloziek2)</f>
        <v>#N/A</v>
      </c>
      <c r="C2759" s="228"/>
      <c r="D2759" s="229"/>
      <c r="E2759" s="230"/>
      <c r="F2759" s="229"/>
      <c r="G2759" s="117"/>
      <c r="H2759" s="231">
        <f t="shared" ref="H2759:H2822" si="88">G2759-I2759</f>
        <v>0</v>
      </c>
      <c r="I2759" s="117"/>
    </row>
    <row r="2760" spans="1:9" x14ac:dyDescent="0.3">
      <c r="A2760" s="227"/>
      <c r="B2760" s="176" t="e">
        <f t="shared" si="87"/>
        <v>#N/A</v>
      </c>
      <c r="C2760" s="228"/>
      <c r="D2760" s="229"/>
      <c r="E2760" s="230"/>
      <c r="F2760" s="229"/>
      <c r="G2760" s="117"/>
      <c r="H2760" s="231">
        <f t="shared" si="88"/>
        <v>0</v>
      </c>
      <c r="I2760" s="117"/>
    </row>
    <row r="2761" spans="1:9" x14ac:dyDescent="0.3">
      <c r="A2761" s="227"/>
      <c r="B2761" s="176" t="e">
        <f t="shared" si="87"/>
        <v>#N/A</v>
      </c>
      <c r="C2761" s="228"/>
      <c r="D2761" s="229"/>
      <c r="E2761" s="230"/>
      <c r="F2761" s="229"/>
      <c r="G2761" s="117"/>
      <c r="H2761" s="231">
        <f t="shared" si="88"/>
        <v>0</v>
      </c>
      <c r="I2761" s="117"/>
    </row>
    <row r="2762" spans="1:9" x14ac:dyDescent="0.3">
      <c r="A2762" s="227"/>
      <c r="B2762" s="176" t="e">
        <f t="shared" si="87"/>
        <v>#N/A</v>
      </c>
      <c r="C2762" s="228"/>
      <c r="D2762" s="229"/>
      <c r="E2762" s="230"/>
      <c r="F2762" s="229"/>
      <c r="G2762" s="117"/>
      <c r="H2762" s="231">
        <f t="shared" si="88"/>
        <v>0</v>
      </c>
      <c r="I2762" s="117"/>
    </row>
    <row r="2763" spans="1:9" x14ac:dyDescent="0.3">
      <c r="A2763" s="227"/>
      <c r="B2763" s="176" t="e">
        <f t="shared" si="87"/>
        <v>#N/A</v>
      </c>
      <c r="C2763" s="228"/>
      <c r="D2763" s="229"/>
      <c r="E2763" s="230"/>
      <c r="F2763" s="229"/>
      <c r="G2763" s="117"/>
      <c r="H2763" s="231">
        <f t="shared" si="88"/>
        <v>0</v>
      </c>
      <c r="I2763" s="117"/>
    </row>
    <row r="2764" spans="1:9" x14ac:dyDescent="0.3">
      <c r="A2764" s="227"/>
      <c r="B2764" s="176" t="e">
        <f t="shared" si="87"/>
        <v>#N/A</v>
      </c>
      <c r="C2764" s="228"/>
      <c r="D2764" s="229"/>
      <c r="E2764" s="230"/>
      <c r="F2764" s="229"/>
      <c r="G2764" s="117"/>
      <c r="H2764" s="231">
        <f t="shared" si="88"/>
        <v>0</v>
      </c>
      <c r="I2764" s="117"/>
    </row>
    <row r="2765" spans="1:9" x14ac:dyDescent="0.3">
      <c r="A2765" s="227"/>
      <c r="B2765" s="176" t="e">
        <f t="shared" si="87"/>
        <v>#N/A</v>
      </c>
      <c r="C2765" s="228"/>
      <c r="D2765" s="229"/>
      <c r="E2765" s="230"/>
      <c r="F2765" s="229"/>
      <c r="G2765" s="117"/>
      <c r="H2765" s="231">
        <f t="shared" si="88"/>
        <v>0</v>
      </c>
      <c r="I2765" s="117"/>
    </row>
    <row r="2766" spans="1:9" x14ac:dyDescent="0.3">
      <c r="A2766" s="227"/>
      <c r="B2766" s="176" t="e">
        <f t="shared" si="87"/>
        <v>#N/A</v>
      </c>
      <c r="C2766" s="228"/>
      <c r="D2766" s="229"/>
      <c r="E2766" s="230"/>
      <c r="F2766" s="229"/>
      <c r="G2766" s="117"/>
      <c r="H2766" s="231">
        <f t="shared" si="88"/>
        <v>0</v>
      </c>
      <c r="I2766" s="117"/>
    </row>
    <row r="2767" spans="1:9" x14ac:dyDescent="0.3">
      <c r="A2767" s="227"/>
      <c r="B2767" s="176" t="e">
        <f t="shared" si="87"/>
        <v>#N/A</v>
      </c>
      <c r="C2767" s="228"/>
      <c r="D2767" s="229"/>
      <c r="E2767" s="230"/>
      <c r="F2767" s="229"/>
      <c r="G2767" s="117"/>
      <c r="H2767" s="231">
        <f t="shared" si="88"/>
        <v>0</v>
      </c>
      <c r="I2767" s="117"/>
    </row>
    <row r="2768" spans="1:9" x14ac:dyDescent="0.3">
      <c r="A2768" s="227"/>
      <c r="B2768" s="176" t="e">
        <f t="shared" si="87"/>
        <v>#N/A</v>
      </c>
      <c r="C2768" s="228"/>
      <c r="D2768" s="229"/>
      <c r="E2768" s="230"/>
      <c r="F2768" s="229"/>
      <c r="G2768" s="117"/>
      <c r="H2768" s="231">
        <f t="shared" si="88"/>
        <v>0</v>
      </c>
      <c r="I2768" s="117"/>
    </row>
    <row r="2769" spans="1:9" x14ac:dyDescent="0.3">
      <c r="A2769" s="227"/>
      <c r="B2769" s="176" t="e">
        <f t="shared" si="87"/>
        <v>#N/A</v>
      </c>
      <c r="C2769" s="228"/>
      <c r="D2769" s="229"/>
      <c r="E2769" s="230"/>
      <c r="F2769" s="229"/>
      <c r="G2769" s="117"/>
      <c r="H2769" s="231">
        <f t="shared" si="88"/>
        <v>0</v>
      </c>
      <c r="I2769" s="117"/>
    </row>
    <row r="2770" spans="1:9" x14ac:dyDescent="0.3">
      <c r="A2770" s="227"/>
      <c r="B2770" s="176" t="e">
        <f t="shared" si="87"/>
        <v>#N/A</v>
      </c>
      <c r="C2770" s="228"/>
      <c r="D2770" s="229"/>
      <c r="E2770" s="230"/>
      <c r="F2770" s="229"/>
      <c r="G2770" s="117"/>
      <c r="H2770" s="231">
        <f t="shared" si="88"/>
        <v>0</v>
      </c>
      <c r="I2770" s="117"/>
    </row>
    <row r="2771" spans="1:9" x14ac:dyDescent="0.3">
      <c r="A2771" s="227"/>
      <c r="B2771" s="176" t="e">
        <f t="shared" si="87"/>
        <v>#N/A</v>
      </c>
      <c r="C2771" s="228"/>
      <c r="D2771" s="229"/>
      <c r="E2771" s="230"/>
      <c r="F2771" s="229"/>
      <c r="G2771" s="117"/>
      <c r="H2771" s="231">
        <f t="shared" si="88"/>
        <v>0</v>
      </c>
      <c r="I2771" s="117"/>
    </row>
    <row r="2772" spans="1:9" x14ac:dyDescent="0.3">
      <c r="A2772" s="227"/>
      <c r="B2772" s="176" t="e">
        <f t="shared" si="87"/>
        <v>#N/A</v>
      </c>
      <c r="C2772" s="228"/>
      <c r="D2772" s="229"/>
      <c r="E2772" s="230"/>
      <c r="F2772" s="229"/>
      <c r="G2772" s="117"/>
      <c r="H2772" s="231">
        <f t="shared" si="88"/>
        <v>0</v>
      </c>
      <c r="I2772" s="117"/>
    </row>
    <row r="2773" spans="1:9" x14ac:dyDescent="0.3">
      <c r="A2773" s="227"/>
      <c r="B2773" s="176" t="e">
        <f t="shared" si="87"/>
        <v>#N/A</v>
      </c>
      <c r="C2773" s="228"/>
      <c r="D2773" s="229"/>
      <c r="E2773" s="230"/>
      <c r="F2773" s="229"/>
      <c r="G2773" s="117"/>
      <c r="H2773" s="231">
        <f t="shared" si="88"/>
        <v>0</v>
      </c>
      <c r="I2773" s="117"/>
    </row>
    <row r="2774" spans="1:9" x14ac:dyDescent="0.3">
      <c r="A2774" s="227"/>
      <c r="B2774" s="176" t="e">
        <f t="shared" si="87"/>
        <v>#N/A</v>
      </c>
      <c r="C2774" s="228"/>
      <c r="D2774" s="229"/>
      <c r="E2774" s="230"/>
      <c r="F2774" s="229"/>
      <c r="G2774" s="117"/>
      <c r="H2774" s="231">
        <f t="shared" si="88"/>
        <v>0</v>
      </c>
      <c r="I2774" s="117"/>
    </row>
    <row r="2775" spans="1:9" x14ac:dyDescent="0.3">
      <c r="A2775" s="227"/>
      <c r="B2775" s="176" t="e">
        <f t="shared" si="87"/>
        <v>#N/A</v>
      </c>
      <c r="C2775" s="228"/>
      <c r="D2775" s="229"/>
      <c r="E2775" s="230"/>
      <c r="F2775" s="229"/>
      <c r="G2775" s="117"/>
      <c r="H2775" s="231">
        <f t="shared" si="88"/>
        <v>0</v>
      </c>
      <c r="I2775" s="117"/>
    </row>
    <row r="2776" spans="1:9" x14ac:dyDescent="0.3">
      <c r="A2776" s="227"/>
      <c r="B2776" s="176" t="e">
        <f t="shared" si="87"/>
        <v>#N/A</v>
      </c>
      <c r="C2776" s="228"/>
      <c r="D2776" s="229"/>
      <c r="E2776" s="230"/>
      <c r="F2776" s="229"/>
      <c r="G2776" s="117"/>
      <c r="H2776" s="231">
        <f t="shared" si="88"/>
        <v>0</v>
      </c>
      <c r="I2776" s="117"/>
    </row>
    <row r="2777" spans="1:9" x14ac:dyDescent="0.3">
      <c r="A2777" s="227"/>
      <c r="B2777" s="176" t="e">
        <f t="shared" si="87"/>
        <v>#N/A</v>
      </c>
      <c r="C2777" s="228"/>
      <c r="D2777" s="229"/>
      <c r="E2777" s="230"/>
      <c r="F2777" s="229"/>
      <c r="G2777" s="117"/>
      <c r="H2777" s="231">
        <f t="shared" si="88"/>
        <v>0</v>
      </c>
      <c r="I2777" s="117"/>
    </row>
    <row r="2778" spans="1:9" x14ac:dyDescent="0.3">
      <c r="A2778" s="227"/>
      <c r="B2778" s="176" t="e">
        <f t="shared" si="87"/>
        <v>#N/A</v>
      </c>
      <c r="C2778" s="228"/>
      <c r="D2778" s="229"/>
      <c r="E2778" s="230"/>
      <c r="F2778" s="229"/>
      <c r="G2778" s="117"/>
      <c r="H2778" s="231">
        <f t="shared" si="88"/>
        <v>0</v>
      </c>
      <c r="I2778" s="117"/>
    </row>
    <row r="2779" spans="1:9" x14ac:dyDescent="0.3">
      <c r="A2779" s="227"/>
      <c r="B2779" s="176" t="e">
        <f t="shared" si="87"/>
        <v>#N/A</v>
      </c>
      <c r="C2779" s="228"/>
      <c r="D2779" s="229"/>
      <c r="E2779" s="230"/>
      <c r="F2779" s="229"/>
      <c r="G2779" s="117"/>
      <c r="H2779" s="231">
        <f t="shared" si="88"/>
        <v>0</v>
      </c>
      <c r="I2779" s="117"/>
    </row>
    <row r="2780" spans="1:9" x14ac:dyDescent="0.3">
      <c r="A2780" s="227"/>
      <c r="B2780" s="176" t="e">
        <f t="shared" si="87"/>
        <v>#N/A</v>
      </c>
      <c r="C2780" s="228"/>
      <c r="D2780" s="229"/>
      <c r="E2780" s="230"/>
      <c r="F2780" s="229"/>
      <c r="G2780" s="117"/>
      <c r="H2780" s="231">
        <f t="shared" si="88"/>
        <v>0</v>
      </c>
      <c r="I2780" s="117"/>
    </row>
    <row r="2781" spans="1:9" x14ac:dyDescent="0.3">
      <c r="A2781" s="227"/>
      <c r="B2781" s="176" t="e">
        <f t="shared" si="87"/>
        <v>#N/A</v>
      </c>
      <c r="C2781" s="228"/>
      <c r="D2781" s="229"/>
      <c r="E2781" s="230"/>
      <c r="F2781" s="229"/>
      <c r="G2781" s="117"/>
      <c r="H2781" s="231">
        <f t="shared" si="88"/>
        <v>0</v>
      </c>
      <c r="I2781" s="117"/>
    </row>
    <row r="2782" spans="1:9" x14ac:dyDescent="0.3">
      <c r="A2782" s="227"/>
      <c r="B2782" s="176" t="e">
        <f t="shared" si="87"/>
        <v>#N/A</v>
      </c>
      <c r="C2782" s="228"/>
      <c r="D2782" s="229"/>
      <c r="E2782" s="230"/>
      <c r="F2782" s="229"/>
      <c r="G2782" s="117"/>
      <c r="H2782" s="231">
        <f t="shared" si="88"/>
        <v>0</v>
      </c>
      <c r="I2782" s="117"/>
    </row>
    <row r="2783" spans="1:9" x14ac:dyDescent="0.3">
      <c r="A2783" s="227"/>
      <c r="B2783" s="176" t="e">
        <f t="shared" si="87"/>
        <v>#N/A</v>
      </c>
      <c r="C2783" s="228"/>
      <c r="D2783" s="229"/>
      <c r="E2783" s="230"/>
      <c r="F2783" s="229"/>
      <c r="G2783" s="117"/>
      <c r="H2783" s="231">
        <f t="shared" si="88"/>
        <v>0</v>
      </c>
      <c r="I2783" s="117"/>
    </row>
    <row r="2784" spans="1:9" x14ac:dyDescent="0.3">
      <c r="A2784" s="227"/>
      <c r="B2784" s="176" t="e">
        <f t="shared" si="87"/>
        <v>#N/A</v>
      </c>
      <c r="C2784" s="228"/>
      <c r="D2784" s="229"/>
      <c r="E2784" s="230"/>
      <c r="F2784" s="229"/>
      <c r="G2784" s="117"/>
      <c r="H2784" s="231">
        <f t="shared" si="88"/>
        <v>0</v>
      </c>
      <c r="I2784" s="117"/>
    </row>
    <row r="2785" spans="1:9" x14ac:dyDescent="0.3">
      <c r="A2785" s="227"/>
      <c r="B2785" s="176" t="e">
        <f t="shared" si="87"/>
        <v>#N/A</v>
      </c>
      <c r="C2785" s="228"/>
      <c r="D2785" s="229"/>
      <c r="E2785" s="230"/>
      <c r="F2785" s="229"/>
      <c r="G2785" s="117"/>
      <c r="H2785" s="231">
        <f t="shared" si="88"/>
        <v>0</v>
      </c>
      <c r="I2785" s="117"/>
    </row>
    <row r="2786" spans="1:9" x14ac:dyDescent="0.3">
      <c r="A2786" s="227"/>
      <c r="B2786" s="176" t="e">
        <f t="shared" si="87"/>
        <v>#N/A</v>
      </c>
      <c r="C2786" s="228"/>
      <c r="D2786" s="229"/>
      <c r="E2786" s="230"/>
      <c r="F2786" s="229"/>
      <c r="G2786" s="117"/>
      <c r="H2786" s="231">
        <f t="shared" si="88"/>
        <v>0</v>
      </c>
      <c r="I2786" s="117"/>
    </row>
    <row r="2787" spans="1:9" x14ac:dyDescent="0.3">
      <c r="A2787" s="227"/>
      <c r="B2787" s="176" t="e">
        <f t="shared" si="87"/>
        <v>#N/A</v>
      </c>
      <c r="C2787" s="228"/>
      <c r="D2787" s="229"/>
      <c r="E2787" s="230"/>
      <c r="F2787" s="229"/>
      <c r="G2787" s="117"/>
      <c r="H2787" s="231">
        <f t="shared" si="88"/>
        <v>0</v>
      </c>
      <c r="I2787" s="117"/>
    </row>
    <row r="2788" spans="1:9" x14ac:dyDescent="0.3">
      <c r="A2788" s="227"/>
      <c r="B2788" s="176" t="e">
        <f t="shared" si="87"/>
        <v>#N/A</v>
      </c>
      <c r="C2788" s="228"/>
      <c r="D2788" s="229"/>
      <c r="E2788" s="230"/>
      <c r="F2788" s="229"/>
      <c r="G2788" s="117"/>
      <c r="H2788" s="231">
        <f t="shared" si="88"/>
        <v>0</v>
      </c>
      <c r="I2788" s="117"/>
    </row>
    <row r="2789" spans="1:9" x14ac:dyDescent="0.3">
      <c r="A2789" s="227"/>
      <c r="B2789" s="176" t="e">
        <f t="shared" si="87"/>
        <v>#N/A</v>
      </c>
      <c r="C2789" s="228"/>
      <c r="D2789" s="229"/>
      <c r="E2789" s="230"/>
      <c r="F2789" s="229"/>
      <c r="G2789" s="117"/>
      <c r="H2789" s="231">
        <f t="shared" si="88"/>
        <v>0</v>
      </c>
      <c r="I2789" s="117"/>
    </row>
    <row r="2790" spans="1:9" x14ac:dyDescent="0.3">
      <c r="A2790" s="227"/>
      <c r="B2790" s="176" t="e">
        <f t="shared" si="87"/>
        <v>#N/A</v>
      </c>
      <c r="C2790" s="228"/>
      <c r="D2790" s="229"/>
      <c r="E2790" s="230"/>
      <c r="F2790" s="229"/>
      <c r="G2790" s="117"/>
      <c r="H2790" s="231">
        <f t="shared" si="88"/>
        <v>0</v>
      </c>
      <c r="I2790" s="117"/>
    </row>
    <row r="2791" spans="1:9" x14ac:dyDescent="0.3">
      <c r="A2791" s="227"/>
      <c r="B2791" s="176" t="e">
        <f t="shared" si="87"/>
        <v>#N/A</v>
      </c>
      <c r="C2791" s="228"/>
      <c r="D2791" s="229"/>
      <c r="E2791" s="230"/>
      <c r="F2791" s="229"/>
      <c r="G2791" s="117"/>
      <c r="H2791" s="231">
        <f t="shared" si="88"/>
        <v>0</v>
      </c>
      <c r="I2791" s="117"/>
    </row>
    <row r="2792" spans="1:9" x14ac:dyDescent="0.3">
      <c r="A2792" s="227"/>
      <c r="B2792" s="176" t="e">
        <f t="shared" si="87"/>
        <v>#N/A</v>
      </c>
      <c r="C2792" s="228"/>
      <c r="D2792" s="229"/>
      <c r="E2792" s="230"/>
      <c r="F2792" s="229"/>
      <c r="G2792" s="117"/>
      <c r="H2792" s="231">
        <f t="shared" si="88"/>
        <v>0</v>
      </c>
      <c r="I2792" s="117"/>
    </row>
    <row r="2793" spans="1:9" x14ac:dyDescent="0.3">
      <c r="A2793" s="227"/>
      <c r="B2793" s="176" t="e">
        <f t="shared" si="87"/>
        <v>#N/A</v>
      </c>
      <c r="C2793" s="228"/>
      <c r="D2793" s="229"/>
      <c r="E2793" s="230"/>
      <c r="F2793" s="229"/>
      <c r="G2793" s="117"/>
      <c r="H2793" s="231">
        <f t="shared" si="88"/>
        <v>0</v>
      </c>
      <c r="I2793" s="117"/>
    </row>
    <row r="2794" spans="1:9" x14ac:dyDescent="0.3">
      <c r="A2794" s="227"/>
      <c r="B2794" s="176" t="e">
        <f t="shared" si="87"/>
        <v>#N/A</v>
      </c>
      <c r="C2794" s="228"/>
      <c r="D2794" s="229"/>
      <c r="E2794" s="230"/>
      <c r="F2794" s="229"/>
      <c r="G2794" s="117"/>
      <c r="H2794" s="231">
        <f t="shared" si="88"/>
        <v>0</v>
      </c>
      <c r="I2794" s="117"/>
    </row>
    <row r="2795" spans="1:9" x14ac:dyDescent="0.3">
      <c r="A2795" s="227"/>
      <c r="B2795" s="176" t="e">
        <f t="shared" si="87"/>
        <v>#N/A</v>
      </c>
      <c r="C2795" s="228"/>
      <c r="D2795" s="229"/>
      <c r="E2795" s="230"/>
      <c r="F2795" s="229"/>
      <c r="G2795" s="117"/>
      <c r="H2795" s="231">
        <f t="shared" si="88"/>
        <v>0</v>
      </c>
      <c r="I2795" s="117"/>
    </row>
    <row r="2796" spans="1:9" x14ac:dyDescent="0.3">
      <c r="A2796" s="227"/>
      <c r="B2796" s="176" t="e">
        <f t="shared" si="87"/>
        <v>#N/A</v>
      </c>
      <c r="C2796" s="228"/>
      <c r="D2796" s="229"/>
      <c r="E2796" s="230"/>
      <c r="F2796" s="229"/>
      <c r="G2796" s="117"/>
      <c r="H2796" s="231">
        <f t="shared" si="88"/>
        <v>0</v>
      </c>
      <c r="I2796" s="117"/>
    </row>
    <row r="2797" spans="1:9" x14ac:dyDescent="0.3">
      <c r="A2797" s="227"/>
      <c r="B2797" s="176" t="e">
        <f t="shared" si="87"/>
        <v>#N/A</v>
      </c>
      <c r="C2797" s="228"/>
      <c r="D2797" s="229"/>
      <c r="E2797" s="230"/>
      <c r="F2797" s="229"/>
      <c r="G2797" s="117"/>
      <c r="H2797" s="231">
        <f t="shared" si="88"/>
        <v>0</v>
      </c>
      <c r="I2797" s="117"/>
    </row>
    <row r="2798" spans="1:9" x14ac:dyDescent="0.3">
      <c r="A2798" s="227"/>
      <c r="B2798" s="176" t="e">
        <f t="shared" si="87"/>
        <v>#N/A</v>
      </c>
      <c r="C2798" s="228"/>
      <c r="D2798" s="229"/>
      <c r="E2798" s="230"/>
      <c r="F2798" s="229"/>
      <c r="G2798" s="117"/>
      <c r="H2798" s="231">
        <f t="shared" si="88"/>
        <v>0</v>
      </c>
      <c r="I2798" s="117"/>
    </row>
    <row r="2799" spans="1:9" x14ac:dyDescent="0.3">
      <c r="A2799" s="227"/>
      <c r="B2799" s="176" t="e">
        <f t="shared" si="87"/>
        <v>#N/A</v>
      </c>
      <c r="C2799" s="228"/>
      <c r="D2799" s="229"/>
      <c r="E2799" s="230"/>
      <c r="F2799" s="229"/>
      <c r="G2799" s="117"/>
      <c r="H2799" s="231">
        <f t="shared" si="88"/>
        <v>0</v>
      </c>
      <c r="I2799" s="117"/>
    </row>
    <row r="2800" spans="1:9" x14ac:dyDescent="0.3">
      <c r="A2800" s="227"/>
      <c r="B2800" s="176" t="e">
        <f t="shared" si="87"/>
        <v>#N/A</v>
      </c>
      <c r="C2800" s="228"/>
      <c r="D2800" s="229"/>
      <c r="E2800" s="230"/>
      <c r="F2800" s="229"/>
      <c r="G2800" s="117"/>
      <c r="H2800" s="231">
        <f t="shared" si="88"/>
        <v>0</v>
      </c>
      <c r="I2800" s="117"/>
    </row>
    <row r="2801" spans="1:9" x14ac:dyDescent="0.3">
      <c r="A2801" s="227"/>
      <c r="B2801" s="176" t="e">
        <f t="shared" si="87"/>
        <v>#N/A</v>
      </c>
      <c r="C2801" s="228"/>
      <c r="D2801" s="229"/>
      <c r="E2801" s="230"/>
      <c r="F2801" s="229"/>
      <c r="G2801" s="117"/>
      <c r="H2801" s="231">
        <f t="shared" si="88"/>
        <v>0</v>
      </c>
      <c r="I2801" s="117"/>
    </row>
    <row r="2802" spans="1:9" x14ac:dyDescent="0.3">
      <c r="A2802" s="227"/>
      <c r="B2802" s="176" t="e">
        <f t="shared" si="87"/>
        <v>#N/A</v>
      </c>
      <c r="C2802" s="228"/>
      <c r="D2802" s="229"/>
      <c r="E2802" s="230"/>
      <c r="F2802" s="229"/>
      <c r="G2802" s="117"/>
      <c r="H2802" s="231">
        <f t="shared" si="88"/>
        <v>0</v>
      </c>
      <c r="I2802" s="117"/>
    </row>
    <row r="2803" spans="1:9" x14ac:dyDescent="0.3">
      <c r="A2803" s="227"/>
      <c r="B2803" s="176" t="e">
        <f t="shared" si="87"/>
        <v>#N/A</v>
      </c>
      <c r="C2803" s="228"/>
      <c r="D2803" s="229"/>
      <c r="E2803" s="230"/>
      <c r="F2803" s="229"/>
      <c r="G2803" s="117"/>
      <c r="H2803" s="231">
        <f t="shared" si="88"/>
        <v>0</v>
      </c>
      <c r="I2803" s="117"/>
    </row>
    <row r="2804" spans="1:9" x14ac:dyDescent="0.3">
      <c r="A2804" s="227"/>
      <c r="B2804" s="176" t="e">
        <f t="shared" si="87"/>
        <v>#N/A</v>
      </c>
      <c r="C2804" s="228"/>
      <c r="D2804" s="229"/>
      <c r="E2804" s="230"/>
      <c r="F2804" s="229"/>
      <c r="G2804" s="117"/>
      <c r="H2804" s="231">
        <f t="shared" si="88"/>
        <v>0</v>
      </c>
      <c r="I2804" s="117"/>
    </row>
    <row r="2805" spans="1:9" x14ac:dyDescent="0.3">
      <c r="A2805" s="227"/>
      <c r="B2805" s="176" t="e">
        <f t="shared" si="87"/>
        <v>#N/A</v>
      </c>
      <c r="C2805" s="228"/>
      <c r="D2805" s="229"/>
      <c r="E2805" s="230"/>
      <c r="F2805" s="229"/>
      <c r="G2805" s="117"/>
      <c r="H2805" s="231">
        <f t="shared" si="88"/>
        <v>0</v>
      </c>
      <c r="I2805" s="117"/>
    </row>
    <row r="2806" spans="1:9" x14ac:dyDescent="0.3">
      <c r="A2806" s="227"/>
      <c r="B2806" s="176" t="e">
        <f t="shared" si="87"/>
        <v>#N/A</v>
      </c>
      <c r="C2806" s="228"/>
      <c r="D2806" s="229"/>
      <c r="E2806" s="230"/>
      <c r="F2806" s="229"/>
      <c r="G2806" s="117"/>
      <c r="H2806" s="231">
        <f t="shared" si="88"/>
        <v>0</v>
      </c>
      <c r="I2806" s="117"/>
    </row>
    <row r="2807" spans="1:9" x14ac:dyDescent="0.3">
      <c r="A2807" s="227"/>
      <c r="B2807" s="176" t="e">
        <f t="shared" si="87"/>
        <v>#N/A</v>
      </c>
      <c r="C2807" s="228"/>
      <c r="D2807" s="229"/>
      <c r="E2807" s="230"/>
      <c r="F2807" s="229"/>
      <c r="G2807" s="117"/>
      <c r="H2807" s="231">
        <f t="shared" si="88"/>
        <v>0</v>
      </c>
      <c r="I2807" s="117"/>
    </row>
    <row r="2808" spans="1:9" x14ac:dyDescent="0.3">
      <c r="A2808" s="227"/>
      <c r="B2808" s="176" t="e">
        <f t="shared" si="87"/>
        <v>#N/A</v>
      </c>
      <c r="C2808" s="228"/>
      <c r="D2808" s="229"/>
      <c r="E2808" s="230"/>
      <c r="F2808" s="229"/>
      <c r="G2808" s="117"/>
      <c r="H2808" s="231">
        <f t="shared" si="88"/>
        <v>0</v>
      </c>
      <c r="I2808" s="117"/>
    </row>
    <row r="2809" spans="1:9" x14ac:dyDescent="0.3">
      <c r="A2809" s="227"/>
      <c r="B2809" s="176" t="e">
        <f t="shared" si="87"/>
        <v>#N/A</v>
      </c>
      <c r="C2809" s="228"/>
      <c r="D2809" s="229"/>
      <c r="E2809" s="230"/>
      <c r="F2809" s="229"/>
      <c r="G2809" s="117"/>
      <c r="H2809" s="231">
        <f t="shared" si="88"/>
        <v>0</v>
      </c>
      <c r="I2809" s="117"/>
    </row>
    <row r="2810" spans="1:9" x14ac:dyDescent="0.3">
      <c r="A2810" s="227"/>
      <c r="B2810" s="176" t="e">
        <f t="shared" si="87"/>
        <v>#N/A</v>
      </c>
      <c r="C2810" s="228"/>
      <c r="D2810" s="229"/>
      <c r="E2810" s="230"/>
      <c r="F2810" s="229"/>
      <c r="G2810" s="117"/>
      <c r="H2810" s="231">
        <f t="shared" si="88"/>
        <v>0</v>
      </c>
      <c r="I2810" s="117"/>
    </row>
    <row r="2811" spans="1:9" x14ac:dyDescent="0.3">
      <c r="A2811" s="227"/>
      <c r="B2811" s="176" t="e">
        <f t="shared" si="87"/>
        <v>#N/A</v>
      </c>
      <c r="C2811" s="228"/>
      <c r="D2811" s="229"/>
      <c r="E2811" s="230"/>
      <c r="F2811" s="229"/>
      <c r="G2811" s="117"/>
      <c r="H2811" s="231">
        <f t="shared" si="88"/>
        <v>0</v>
      </c>
      <c r="I2811" s="117"/>
    </row>
    <row r="2812" spans="1:9" x14ac:dyDescent="0.3">
      <c r="A2812" s="227"/>
      <c r="B2812" s="176" t="e">
        <f t="shared" si="87"/>
        <v>#N/A</v>
      </c>
      <c r="C2812" s="228"/>
      <c r="D2812" s="229"/>
      <c r="E2812" s="230"/>
      <c r="F2812" s="229"/>
      <c r="G2812" s="117"/>
      <c r="H2812" s="231">
        <f t="shared" si="88"/>
        <v>0</v>
      </c>
      <c r="I2812" s="117"/>
    </row>
    <row r="2813" spans="1:9" x14ac:dyDescent="0.3">
      <c r="A2813" s="227"/>
      <c r="B2813" s="176" t="e">
        <f t="shared" si="87"/>
        <v>#N/A</v>
      </c>
      <c r="C2813" s="228"/>
      <c r="D2813" s="229"/>
      <c r="E2813" s="230"/>
      <c r="F2813" s="229"/>
      <c r="G2813" s="117"/>
      <c r="H2813" s="231">
        <f t="shared" si="88"/>
        <v>0</v>
      </c>
      <c r="I2813" s="117"/>
    </row>
    <row r="2814" spans="1:9" x14ac:dyDescent="0.3">
      <c r="A2814" s="227"/>
      <c r="B2814" s="176" t="e">
        <f t="shared" si="87"/>
        <v>#N/A</v>
      </c>
      <c r="C2814" s="228"/>
      <c r="D2814" s="229"/>
      <c r="E2814" s="230"/>
      <c r="F2814" s="229"/>
      <c r="G2814" s="117"/>
      <c r="H2814" s="231">
        <f t="shared" si="88"/>
        <v>0</v>
      </c>
      <c r="I2814" s="117"/>
    </row>
    <row r="2815" spans="1:9" x14ac:dyDescent="0.3">
      <c r="A2815" s="227"/>
      <c r="B2815" s="176" t="e">
        <f t="shared" si="87"/>
        <v>#N/A</v>
      </c>
      <c r="C2815" s="228"/>
      <c r="D2815" s="229"/>
      <c r="E2815" s="230"/>
      <c r="F2815" s="229"/>
      <c r="G2815" s="117"/>
      <c r="H2815" s="231">
        <f t="shared" si="88"/>
        <v>0</v>
      </c>
      <c r="I2815" s="117"/>
    </row>
    <row r="2816" spans="1:9" x14ac:dyDescent="0.3">
      <c r="A2816" s="227"/>
      <c r="B2816" s="176" t="e">
        <f t="shared" si="87"/>
        <v>#N/A</v>
      </c>
      <c r="C2816" s="228"/>
      <c r="D2816" s="229"/>
      <c r="E2816" s="230"/>
      <c r="F2816" s="229"/>
      <c r="G2816" s="117"/>
      <c r="H2816" s="231">
        <f t="shared" si="88"/>
        <v>0</v>
      </c>
      <c r="I2816" s="117"/>
    </row>
    <row r="2817" spans="1:9" x14ac:dyDescent="0.3">
      <c r="A2817" s="227"/>
      <c r="B2817" s="176" t="e">
        <f t="shared" si="87"/>
        <v>#N/A</v>
      </c>
      <c r="C2817" s="228"/>
      <c r="D2817" s="229"/>
      <c r="E2817" s="230"/>
      <c r="F2817" s="229"/>
      <c r="G2817" s="117"/>
      <c r="H2817" s="231">
        <f t="shared" si="88"/>
        <v>0</v>
      </c>
      <c r="I2817" s="117"/>
    </row>
    <row r="2818" spans="1:9" x14ac:dyDescent="0.3">
      <c r="A2818" s="227"/>
      <c r="B2818" s="176" t="e">
        <f t="shared" si="87"/>
        <v>#N/A</v>
      </c>
      <c r="C2818" s="228"/>
      <c r="D2818" s="229"/>
      <c r="E2818" s="230"/>
      <c r="F2818" s="229"/>
      <c r="G2818" s="117"/>
      <c r="H2818" s="231">
        <f t="shared" si="88"/>
        <v>0</v>
      </c>
      <c r="I2818" s="117"/>
    </row>
    <row r="2819" spans="1:9" x14ac:dyDescent="0.3">
      <c r="A2819" s="227"/>
      <c r="B2819" s="176" t="e">
        <f t="shared" si="87"/>
        <v>#N/A</v>
      </c>
      <c r="C2819" s="228"/>
      <c r="D2819" s="229"/>
      <c r="E2819" s="230"/>
      <c r="F2819" s="229"/>
      <c r="G2819" s="117"/>
      <c r="H2819" s="231">
        <f t="shared" si="88"/>
        <v>0</v>
      </c>
      <c r="I2819" s="117"/>
    </row>
    <row r="2820" spans="1:9" x14ac:dyDescent="0.3">
      <c r="A2820" s="227"/>
      <c r="B2820" s="176" t="e">
        <f t="shared" si="87"/>
        <v>#N/A</v>
      </c>
      <c r="C2820" s="228"/>
      <c r="D2820" s="229"/>
      <c r="E2820" s="230"/>
      <c r="F2820" s="229"/>
      <c r="G2820" s="117"/>
      <c r="H2820" s="231">
        <f t="shared" si="88"/>
        <v>0</v>
      </c>
      <c r="I2820" s="117"/>
    </row>
    <row r="2821" spans="1:9" x14ac:dyDescent="0.3">
      <c r="A2821" s="227"/>
      <c r="B2821" s="176" t="e">
        <f t="shared" si="87"/>
        <v>#N/A</v>
      </c>
      <c r="C2821" s="228"/>
      <c r="D2821" s="229"/>
      <c r="E2821" s="230"/>
      <c r="F2821" s="229"/>
      <c r="G2821" s="117"/>
      <c r="H2821" s="231">
        <f t="shared" si="88"/>
        <v>0</v>
      </c>
      <c r="I2821" s="117"/>
    </row>
    <row r="2822" spans="1:9" x14ac:dyDescent="0.3">
      <c r="A2822" s="227"/>
      <c r="B2822" s="176" t="e">
        <f t="shared" si="87"/>
        <v>#N/A</v>
      </c>
      <c r="C2822" s="228"/>
      <c r="D2822" s="229"/>
      <c r="E2822" s="230"/>
      <c r="F2822" s="229"/>
      <c r="G2822" s="117"/>
      <c r="H2822" s="231">
        <f t="shared" si="88"/>
        <v>0</v>
      </c>
      <c r="I2822" s="117"/>
    </row>
    <row r="2823" spans="1:9" x14ac:dyDescent="0.3">
      <c r="A2823" s="227"/>
      <c r="B2823" s="176" t="e">
        <f t="shared" ref="B2823:B2886" si="89">LOOKUP(A2823,podpolozky2,nazvypodpoloziek2)</f>
        <v>#N/A</v>
      </c>
      <c r="C2823" s="228"/>
      <c r="D2823" s="229"/>
      <c r="E2823" s="230"/>
      <c r="F2823" s="229"/>
      <c r="G2823" s="117"/>
      <c r="H2823" s="231">
        <f t="shared" ref="H2823:H2886" si="90">G2823-I2823</f>
        <v>0</v>
      </c>
      <c r="I2823" s="117"/>
    </row>
    <row r="2824" spans="1:9" x14ac:dyDescent="0.3">
      <c r="A2824" s="227"/>
      <c r="B2824" s="176" t="e">
        <f t="shared" si="89"/>
        <v>#N/A</v>
      </c>
      <c r="C2824" s="228"/>
      <c r="D2824" s="229"/>
      <c r="E2824" s="230"/>
      <c r="F2824" s="229"/>
      <c r="G2824" s="117"/>
      <c r="H2824" s="231">
        <f t="shared" si="90"/>
        <v>0</v>
      </c>
      <c r="I2824" s="117"/>
    </row>
    <row r="2825" spans="1:9" x14ac:dyDescent="0.3">
      <c r="A2825" s="227"/>
      <c r="B2825" s="176" t="e">
        <f t="shared" si="89"/>
        <v>#N/A</v>
      </c>
      <c r="C2825" s="228"/>
      <c r="D2825" s="229"/>
      <c r="E2825" s="230"/>
      <c r="F2825" s="229"/>
      <c r="G2825" s="117"/>
      <c r="H2825" s="231">
        <f t="shared" si="90"/>
        <v>0</v>
      </c>
      <c r="I2825" s="117"/>
    </row>
    <row r="2826" spans="1:9" x14ac:dyDescent="0.3">
      <c r="A2826" s="227"/>
      <c r="B2826" s="176" t="e">
        <f t="shared" si="89"/>
        <v>#N/A</v>
      </c>
      <c r="C2826" s="228"/>
      <c r="D2826" s="229"/>
      <c r="E2826" s="230"/>
      <c r="F2826" s="229"/>
      <c r="G2826" s="117"/>
      <c r="H2826" s="231">
        <f t="shared" si="90"/>
        <v>0</v>
      </c>
      <c r="I2826" s="117"/>
    </row>
    <row r="2827" spans="1:9" x14ac:dyDescent="0.3">
      <c r="A2827" s="227"/>
      <c r="B2827" s="176" t="e">
        <f t="shared" si="89"/>
        <v>#N/A</v>
      </c>
      <c r="C2827" s="228"/>
      <c r="D2827" s="229"/>
      <c r="E2827" s="230"/>
      <c r="F2827" s="229"/>
      <c r="G2827" s="117"/>
      <c r="H2827" s="231">
        <f t="shared" si="90"/>
        <v>0</v>
      </c>
      <c r="I2827" s="117"/>
    </row>
    <row r="2828" spans="1:9" x14ac:dyDescent="0.3">
      <c r="A2828" s="227"/>
      <c r="B2828" s="176" t="e">
        <f t="shared" si="89"/>
        <v>#N/A</v>
      </c>
      <c r="C2828" s="228"/>
      <c r="D2828" s="229"/>
      <c r="E2828" s="230"/>
      <c r="F2828" s="229"/>
      <c r="G2828" s="117"/>
      <c r="H2828" s="231">
        <f t="shared" si="90"/>
        <v>0</v>
      </c>
      <c r="I2828" s="117"/>
    </row>
    <row r="2829" spans="1:9" x14ac:dyDescent="0.3">
      <c r="A2829" s="227"/>
      <c r="B2829" s="176" t="e">
        <f t="shared" si="89"/>
        <v>#N/A</v>
      </c>
      <c r="C2829" s="228"/>
      <c r="D2829" s="229"/>
      <c r="E2829" s="230"/>
      <c r="F2829" s="229"/>
      <c r="G2829" s="117"/>
      <c r="H2829" s="231">
        <f t="shared" si="90"/>
        <v>0</v>
      </c>
      <c r="I2829" s="117"/>
    </row>
    <row r="2830" spans="1:9" x14ac:dyDescent="0.3">
      <c r="A2830" s="227"/>
      <c r="B2830" s="176" t="e">
        <f t="shared" si="89"/>
        <v>#N/A</v>
      </c>
      <c r="C2830" s="228"/>
      <c r="D2830" s="229"/>
      <c r="E2830" s="230"/>
      <c r="F2830" s="229"/>
      <c r="G2830" s="117"/>
      <c r="H2830" s="231">
        <f t="shared" si="90"/>
        <v>0</v>
      </c>
      <c r="I2830" s="117"/>
    </row>
    <row r="2831" spans="1:9" x14ac:dyDescent="0.3">
      <c r="A2831" s="227"/>
      <c r="B2831" s="176" t="e">
        <f t="shared" si="89"/>
        <v>#N/A</v>
      </c>
      <c r="C2831" s="228"/>
      <c r="D2831" s="229"/>
      <c r="E2831" s="230"/>
      <c r="F2831" s="229"/>
      <c r="G2831" s="117"/>
      <c r="H2831" s="231">
        <f t="shared" si="90"/>
        <v>0</v>
      </c>
      <c r="I2831" s="117"/>
    </row>
    <row r="2832" spans="1:9" x14ac:dyDescent="0.3">
      <c r="A2832" s="227"/>
      <c r="B2832" s="176" t="e">
        <f t="shared" si="89"/>
        <v>#N/A</v>
      </c>
      <c r="C2832" s="228"/>
      <c r="D2832" s="229"/>
      <c r="E2832" s="230"/>
      <c r="F2832" s="229"/>
      <c r="G2832" s="117"/>
      <c r="H2832" s="231">
        <f t="shared" si="90"/>
        <v>0</v>
      </c>
      <c r="I2832" s="117"/>
    </row>
    <row r="2833" spans="1:9" x14ac:dyDescent="0.3">
      <c r="A2833" s="227"/>
      <c r="B2833" s="176" t="e">
        <f t="shared" si="89"/>
        <v>#N/A</v>
      </c>
      <c r="C2833" s="228"/>
      <c r="D2833" s="229"/>
      <c r="E2833" s="230"/>
      <c r="F2833" s="229"/>
      <c r="G2833" s="117"/>
      <c r="H2833" s="231">
        <f t="shared" si="90"/>
        <v>0</v>
      </c>
      <c r="I2833" s="117"/>
    </row>
    <row r="2834" spans="1:9" x14ac:dyDescent="0.3">
      <c r="A2834" s="227"/>
      <c r="B2834" s="176" t="e">
        <f t="shared" si="89"/>
        <v>#N/A</v>
      </c>
      <c r="C2834" s="228"/>
      <c r="D2834" s="229"/>
      <c r="E2834" s="230"/>
      <c r="F2834" s="229"/>
      <c r="G2834" s="117"/>
      <c r="H2834" s="231">
        <f t="shared" si="90"/>
        <v>0</v>
      </c>
      <c r="I2834" s="117"/>
    </row>
    <row r="2835" spans="1:9" x14ac:dyDescent="0.3">
      <c r="A2835" s="227"/>
      <c r="B2835" s="176" t="e">
        <f t="shared" si="89"/>
        <v>#N/A</v>
      </c>
      <c r="C2835" s="228"/>
      <c r="D2835" s="229"/>
      <c r="E2835" s="230"/>
      <c r="F2835" s="229"/>
      <c r="G2835" s="117"/>
      <c r="H2835" s="231">
        <f t="shared" si="90"/>
        <v>0</v>
      </c>
      <c r="I2835" s="117"/>
    </row>
    <row r="2836" spans="1:9" x14ac:dyDescent="0.3">
      <c r="A2836" s="227"/>
      <c r="B2836" s="176" t="e">
        <f t="shared" si="89"/>
        <v>#N/A</v>
      </c>
      <c r="C2836" s="228"/>
      <c r="D2836" s="229"/>
      <c r="E2836" s="230"/>
      <c r="F2836" s="229"/>
      <c r="G2836" s="117"/>
      <c r="H2836" s="231">
        <f t="shared" si="90"/>
        <v>0</v>
      </c>
      <c r="I2836" s="117"/>
    </row>
    <row r="2837" spans="1:9" x14ac:dyDescent="0.3">
      <c r="A2837" s="227"/>
      <c r="B2837" s="176" t="e">
        <f t="shared" si="89"/>
        <v>#N/A</v>
      </c>
      <c r="C2837" s="228"/>
      <c r="D2837" s="229"/>
      <c r="E2837" s="230"/>
      <c r="F2837" s="229"/>
      <c r="G2837" s="117"/>
      <c r="H2837" s="231">
        <f t="shared" si="90"/>
        <v>0</v>
      </c>
      <c r="I2837" s="117"/>
    </row>
    <row r="2838" spans="1:9" x14ac:dyDescent="0.3">
      <c r="A2838" s="227"/>
      <c r="B2838" s="176" t="e">
        <f t="shared" si="89"/>
        <v>#N/A</v>
      </c>
      <c r="C2838" s="228"/>
      <c r="D2838" s="229"/>
      <c r="E2838" s="230"/>
      <c r="F2838" s="229"/>
      <c r="G2838" s="117"/>
      <c r="H2838" s="231">
        <f t="shared" si="90"/>
        <v>0</v>
      </c>
      <c r="I2838" s="117"/>
    </row>
    <row r="2839" spans="1:9" x14ac:dyDescent="0.3">
      <c r="A2839" s="227"/>
      <c r="B2839" s="176" t="e">
        <f t="shared" si="89"/>
        <v>#N/A</v>
      </c>
      <c r="C2839" s="228"/>
      <c r="D2839" s="229"/>
      <c r="E2839" s="230"/>
      <c r="F2839" s="229"/>
      <c r="G2839" s="117"/>
      <c r="H2839" s="231">
        <f t="shared" si="90"/>
        <v>0</v>
      </c>
      <c r="I2839" s="117"/>
    </row>
    <row r="2840" spans="1:9" x14ac:dyDescent="0.3">
      <c r="A2840" s="227"/>
      <c r="B2840" s="176" t="e">
        <f t="shared" si="89"/>
        <v>#N/A</v>
      </c>
      <c r="C2840" s="228"/>
      <c r="D2840" s="229"/>
      <c r="E2840" s="230"/>
      <c r="F2840" s="229"/>
      <c r="G2840" s="117"/>
      <c r="H2840" s="231">
        <f t="shared" si="90"/>
        <v>0</v>
      </c>
      <c r="I2840" s="117"/>
    </row>
    <row r="2841" spans="1:9" x14ac:dyDescent="0.3">
      <c r="A2841" s="227"/>
      <c r="B2841" s="176" t="e">
        <f t="shared" si="89"/>
        <v>#N/A</v>
      </c>
      <c r="C2841" s="228"/>
      <c r="D2841" s="229"/>
      <c r="E2841" s="230"/>
      <c r="F2841" s="229"/>
      <c r="G2841" s="117"/>
      <c r="H2841" s="231">
        <f t="shared" si="90"/>
        <v>0</v>
      </c>
      <c r="I2841" s="117"/>
    </row>
    <row r="2842" spans="1:9" x14ac:dyDescent="0.3">
      <c r="A2842" s="227"/>
      <c r="B2842" s="176" t="e">
        <f t="shared" si="89"/>
        <v>#N/A</v>
      </c>
      <c r="C2842" s="228"/>
      <c r="D2842" s="229"/>
      <c r="E2842" s="230"/>
      <c r="F2842" s="229"/>
      <c r="G2842" s="117"/>
      <c r="H2842" s="231">
        <f t="shared" si="90"/>
        <v>0</v>
      </c>
      <c r="I2842" s="117"/>
    </row>
    <row r="2843" spans="1:9" x14ac:dyDescent="0.3">
      <c r="A2843" s="227"/>
      <c r="B2843" s="176" t="e">
        <f t="shared" si="89"/>
        <v>#N/A</v>
      </c>
      <c r="C2843" s="228"/>
      <c r="D2843" s="229"/>
      <c r="E2843" s="230"/>
      <c r="F2843" s="229"/>
      <c r="G2843" s="117"/>
      <c r="H2843" s="231">
        <f t="shared" si="90"/>
        <v>0</v>
      </c>
      <c r="I2843" s="117"/>
    </row>
    <row r="2844" spans="1:9" x14ac:dyDescent="0.3">
      <c r="A2844" s="227"/>
      <c r="B2844" s="176" t="e">
        <f t="shared" si="89"/>
        <v>#N/A</v>
      </c>
      <c r="C2844" s="228"/>
      <c r="D2844" s="229"/>
      <c r="E2844" s="230"/>
      <c r="F2844" s="229"/>
      <c r="G2844" s="117"/>
      <c r="H2844" s="231">
        <f t="shared" si="90"/>
        <v>0</v>
      </c>
      <c r="I2844" s="117"/>
    </row>
    <row r="2845" spans="1:9" x14ac:dyDescent="0.3">
      <c r="A2845" s="227"/>
      <c r="B2845" s="176" t="e">
        <f t="shared" si="89"/>
        <v>#N/A</v>
      </c>
      <c r="C2845" s="228"/>
      <c r="D2845" s="229"/>
      <c r="E2845" s="230"/>
      <c r="F2845" s="229"/>
      <c r="G2845" s="117"/>
      <c r="H2845" s="231">
        <f t="shared" si="90"/>
        <v>0</v>
      </c>
      <c r="I2845" s="117"/>
    </row>
    <row r="2846" spans="1:9" x14ac:dyDescent="0.3">
      <c r="A2846" s="227"/>
      <c r="B2846" s="176" t="e">
        <f t="shared" si="89"/>
        <v>#N/A</v>
      </c>
      <c r="C2846" s="228"/>
      <c r="D2846" s="229"/>
      <c r="E2846" s="230"/>
      <c r="F2846" s="229"/>
      <c r="G2846" s="117"/>
      <c r="H2846" s="231">
        <f t="shared" si="90"/>
        <v>0</v>
      </c>
      <c r="I2846" s="117"/>
    </row>
    <row r="2847" spans="1:9" x14ac:dyDescent="0.3">
      <c r="A2847" s="227"/>
      <c r="B2847" s="176" t="e">
        <f t="shared" si="89"/>
        <v>#N/A</v>
      </c>
      <c r="C2847" s="228"/>
      <c r="D2847" s="229"/>
      <c r="E2847" s="230"/>
      <c r="F2847" s="229"/>
      <c r="G2847" s="117"/>
      <c r="H2847" s="231">
        <f t="shared" si="90"/>
        <v>0</v>
      </c>
      <c r="I2847" s="117"/>
    </row>
    <row r="2848" spans="1:9" x14ac:dyDescent="0.3">
      <c r="A2848" s="227"/>
      <c r="B2848" s="176" t="e">
        <f t="shared" si="89"/>
        <v>#N/A</v>
      </c>
      <c r="C2848" s="228"/>
      <c r="D2848" s="229"/>
      <c r="E2848" s="230"/>
      <c r="F2848" s="229"/>
      <c r="G2848" s="117"/>
      <c r="H2848" s="231">
        <f t="shared" si="90"/>
        <v>0</v>
      </c>
      <c r="I2848" s="117"/>
    </row>
    <row r="2849" spans="1:9" x14ac:dyDescent="0.3">
      <c r="A2849" s="227"/>
      <c r="B2849" s="176" t="e">
        <f t="shared" si="89"/>
        <v>#N/A</v>
      </c>
      <c r="C2849" s="228"/>
      <c r="D2849" s="229"/>
      <c r="E2849" s="230"/>
      <c r="F2849" s="229"/>
      <c r="G2849" s="117"/>
      <c r="H2849" s="231">
        <f t="shared" si="90"/>
        <v>0</v>
      </c>
      <c r="I2849" s="117"/>
    </row>
    <row r="2850" spans="1:9" x14ac:dyDescent="0.3">
      <c r="A2850" s="227"/>
      <c r="B2850" s="176" t="e">
        <f t="shared" si="89"/>
        <v>#N/A</v>
      </c>
      <c r="C2850" s="228"/>
      <c r="D2850" s="229"/>
      <c r="E2850" s="230"/>
      <c r="F2850" s="229"/>
      <c r="G2850" s="117"/>
      <c r="H2850" s="231">
        <f t="shared" si="90"/>
        <v>0</v>
      </c>
      <c r="I2850" s="117"/>
    </row>
    <row r="2851" spans="1:9" x14ac:dyDescent="0.3">
      <c r="A2851" s="227"/>
      <c r="B2851" s="176" t="e">
        <f t="shared" si="89"/>
        <v>#N/A</v>
      </c>
      <c r="C2851" s="228"/>
      <c r="D2851" s="229"/>
      <c r="E2851" s="230"/>
      <c r="F2851" s="229"/>
      <c r="G2851" s="117"/>
      <c r="H2851" s="231">
        <f t="shared" si="90"/>
        <v>0</v>
      </c>
      <c r="I2851" s="117"/>
    </row>
    <row r="2852" spans="1:9" x14ac:dyDescent="0.3">
      <c r="A2852" s="227"/>
      <c r="B2852" s="176" t="e">
        <f t="shared" si="89"/>
        <v>#N/A</v>
      </c>
      <c r="C2852" s="228"/>
      <c r="D2852" s="229"/>
      <c r="E2852" s="230"/>
      <c r="F2852" s="229"/>
      <c r="G2852" s="117"/>
      <c r="H2852" s="231">
        <f t="shared" si="90"/>
        <v>0</v>
      </c>
      <c r="I2852" s="117"/>
    </row>
    <row r="2853" spans="1:9" x14ac:dyDescent="0.3">
      <c r="A2853" s="227"/>
      <c r="B2853" s="176" t="e">
        <f t="shared" si="89"/>
        <v>#N/A</v>
      </c>
      <c r="C2853" s="228"/>
      <c r="D2853" s="229"/>
      <c r="E2853" s="230"/>
      <c r="F2853" s="229"/>
      <c r="G2853" s="117"/>
      <c r="H2853" s="231">
        <f t="shared" si="90"/>
        <v>0</v>
      </c>
      <c r="I2853" s="117"/>
    </row>
    <row r="2854" spans="1:9" x14ac:dyDescent="0.3">
      <c r="A2854" s="227"/>
      <c r="B2854" s="176" t="e">
        <f t="shared" si="89"/>
        <v>#N/A</v>
      </c>
      <c r="C2854" s="228"/>
      <c r="D2854" s="229"/>
      <c r="E2854" s="230"/>
      <c r="F2854" s="229"/>
      <c r="G2854" s="117"/>
      <c r="H2854" s="231">
        <f t="shared" si="90"/>
        <v>0</v>
      </c>
      <c r="I2854" s="117"/>
    </row>
    <row r="2855" spans="1:9" x14ac:dyDescent="0.3">
      <c r="A2855" s="227"/>
      <c r="B2855" s="176" t="e">
        <f t="shared" si="89"/>
        <v>#N/A</v>
      </c>
      <c r="C2855" s="228"/>
      <c r="D2855" s="229"/>
      <c r="E2855" s="230"/>
      <c r="F2855" s="229"/>
      <c r="G2855" s="117"/>
      <c r="H2855" s="231">
        <f t="shared" si="90"/>
        <v>0</v>
      </c>
      <c r="I2855" s="117"/>
    </row>
    <row r="2856" spans="1:9" x14ac:dyDescent="0.3">
      <c r="A2856" s="227"/>
      <c r="B2856" s="176" t="e">
        <f t="shared" si="89"/>
        <v>#N/A</v>
      </c>
      <c r="C2856" s="228"/>
      <c r="D2856" s="229"/>
      <c r="E2856" s="230"/>
      <c r="F2856" s="229"/>
      <c r="G2856" s="117"/>
      <c r="H2856" s="231">
        <f t="shared" si="90"/>
        <v>0</v>
      </c>
      <c r="I2856" s="117"/>
    </row>
    <row r="2857" spans="1:9" x14ac:dyDescent="0.3">
      <c r="A2857" s="227"/>
      <c r="B2857" s="176" t="e">
        <f t="shared" si="89"/>
        <v>#N/A</v>
      </c>
      <c r="C2857" s="228"/>
      <c r="D2857" s="229"/>
      <c r="E2857" s="230"/>
      <c r="F2857" s="229"/>
      <c r="G2857" s="117"/>
      <c r="H2857" s="231">
        <f t="shared" si="90"/>
        <v>0</v>
      </c>
      <c r="I2857" s="117"/>
    </row>
    <row r="2858" spans="1:9" x14ac:dyDescent="0.3">
      <c r="A2858" s="227"/>
      <c r="B2858" s="176" t="e">
        <f t="shared" si="89"/>
        <v>#N/A</v>
      </c>
      <c r="C2858" s="228"/>
      <c r="D2858" s="229"/>
      <c r="E2858" s="230"/>
      <c r="F2858" s="229"/>
      <c r="G2858" s="117"/>
      <c r="H2858" s="231">
        <f t="shared" si="90"/>
        <v>0</v>
      </c>
      <c r="I2858" s="117"/>
    </row>
    <row r="2859" spans="1:9" x14ac:dyDescent="0.3">
      <c r="A2859" s="227"/>
      <c r="B2859" s="176" t="e">
        <f t="shared" si="89"/>
        <v>#N/A</v>
      </c>
      <c r="C2859" s="228"/>
      <c r="D2859" s="229"/>
      <c r="E2859" s="230"/>
      <c r="F2859" s="229"/>
      <c r="G2859" s="117"/>
      <c r="H2859" s="231">
        <f t="shared" si="90"/>
        <v>0</v>
      </c>
      <c r="I2859" s="117"/>
    </row>
    <row r="2860" spans="1:9" x14ac:dyDescent="0.3">
      <c r="A2860" s="227"/>
      <c r="B2860" s="176" t="e">
        <f t="shared" si="89"/>
        <v>#N/A</v>
      </c>
      <c r="C2860" s="228"/>
      <c r="D2860" s="229"/>
      <c r="E2860" s="230"/>
      <c r="F2860" s="229"/>
      <c r="G2860" s="117"/>
      <c r="H2860" s="231">
        <f t="shared" si="90"/>
        <v>0</v>
      </c>
      <c r="I2860" s="117"/>
    </row>
    <row r="2861" spans="1:9" x14ac:dyDescent="0.3">
      <c r="A2861" s="227"/>
      <c r="B2861" s="176" t="e">
        <f t="shared" si="89"/>
        <v>#N/A</v>
      </c>
      <c r="C2861" s="228"/>
      <c r="D2861" s="229"/>
      <c r="E2861" s="230"/>
      <c r="F2861" s="229"/>
      <c r="G2861" s="117"/>
      <c r="H2861" s="231">
        <f t="shared" si="90"/>
        <v>0</v>
      </c>
      <c r="I2861" s="117"/>
    </row>
    <row r="2862" spans="1:9" x14ac:dyDescent="0.3">
      <c r="A2862" s="227"/>
      <c r="B2862" s="176" t="e">
        <f t="shared" si="89"/>
        <v>#N/A</v>
      </c>
      <c r="C2862" s="228"/>
      <c r="D2862" s="229"/>
      <c r="E2862" s="230"/>
      <c r="F2862" s="229"/>
      <c r="G2862" s="117"/>
      <c r="H2862" s="231">
        <f t="shared" si="90"/>
        <v>0</v>
      </c>
      <c r="I2862" s="117"/>
    </row>
    <row r="2863" spans="1:9" x14ac:dyDescent="0.3">
      <c r="A2863" s="227"/>
      <c r="B2863" s="176" t="e">
        <f t="shared" si="89"/>
        <v>#N/A</v>
      </c>
      <c r="C2863" s="228"/>
      <c r="D2863" s="229"/>
      <c r="E2863" s="230"/>
      <c r="F2863" s="229"/>
      <c r="G2863" s="117"/>
      <c r="H2863" s="231">
        <f t="shared" si="90"/>
        <v>0</v>
      </c>
      <c r="I2863" s="117"/>
    </row>
    <row r="2864" spans="1:9" x14ac:dyDescent="0.3">
      <c r="A2864" s="227"/>
      <c r="B2864" s="176" t="e">
        <f t="shared" si="89"/>
        <v>#N/A</v>
      </c>
      <c r="C2864" s="228"/>
      <c r="D2864" s="229"/>
      <c r="E2864" s="230"/>
      <c r="F2864" s="229"/>
      <c r="G2864" s="117"/>
      <c r="H2864" s="231">
        <f t="shared" si="90"/>
        <v>0</v>
      </c>
      <c r="I2864" s="117"/>
    </row>
    <row r="2865" spans="1:9" x14ac:dyDescent="0.3">
      <c r="A2865" s="227"/>
      <c r="B2865" s="176" t="e">
        <f t="shared" si="89"/>
        <v>#N/A</v>
      </c>
      <c r="C2865" s="228"/>
      <c r="D2865" s="229"/>
      <c r="E2865" s="230"/>
      <c r="F2865" s="229"/>
      <c r="G2865" s="117"/>
      <c r="H2865" s="231">
        <f t="shared" si="90"/>
        <v>0</v>
      </c>
      <c r="I2865" s="117"/>
    </row>
    <row r="2866" spans="1:9" x14ac:dyDescent="0.3">
      <c r="A2866" s="227"/>
      <c r="B2866" s="176" t="e">
        <f t="shared" si="89"/>
        <v>#N/A</v>
      </c>
      <c r="C2866" s="228"/>
      <c r="D2866" s="229"/>
      <c r="E2866" s="230"/>
      <c r="F2866" s="229"/>
      <c r="G2866" s="117"/>
      <c r="H2866" s="231">
        <f t="shared" si="90"/>
        <v>0</v>
      </c>
      <c r="I2866" s="117"/>
    </row>
    <row r="2867" spans="1:9" x14ac:dyDescent="0.3">
      <c r="A2867" s="227"/>
      <c r="B2867" s="176" t="e">
        <f t="shared" si="89"/>
        <v>#N/A</v>
      </c>
      <c r="C2867" s="228"/>
      <c r="D2867" s="229"/>
      <c r="E2867" s="230"/>
      <c r="F2867" s="229"/>
      <c r="G2867" s="117"/>
      <c r="H2867" s="231">
        <f t="shared" si="90"/>
        <v>0</v>
      </c>
      <c r="I2867" s="117"/>
    </row>
    <row r="2868" spans="1:9" x14ac:dyDescent="0.3">
      <c r="A2868" s="227"/>
      <c r="B2868" s="176" t="e">
        <f t="shared" si="89"/>
        <v>#N/A</v>
      </c>
      <c r="C2868" s="228"/>
      <c r="D2868" s="229"/>
      <c r="E2868" s="230"/>
      <c r="F2868" s="229"/>
      <c r="G2868" s="117"/>
      <c r="H2868" s="231">
        <f t="shared" si="90"/>
        <v>0</v>
      </c>
      <c r="I2868" s="117"/>
    </row>
    <row r="2869" spans="1:9" x14ac:dyDescent="0.3">
      <c r="A2869" s="227"/>
      <c r="B2869" s="176" t="e">
        <f t="shared" si="89"/>
        <v>#N/A</v>
      </c>
      <c r="C2869" s="228"/>
      <c r="D2869" s="229"/>
      <c r="E2869" s="230"/>
      <c r="F2869" s="229"/>
      <c r="G2869" s="117"/>
      <c r="H2869" s="231">
        <f t="shared" si="90"/>
        <v>0</v>
      </c>
      <c r="I2869" s="117"/>
    </row>
    <row r="2870" spans="1:9" x14ac:dyDescent="0.3">
      <c r="A2870" s="227"/>
      <c r="B2870" s="176" t="e">
        <f t="shared" si="89"/>
        <v>#N/A</v>
      </c>
      <c r="C2870" s="228"/>
      <c r="D2870" s="229"/>
      <c r="E2870" s="230"/>
      <c r="F2870" s="229"/>
      <c r="G2870" s="117"/>
      <c r="H2870" s="231">
        <f t="shared" si="90"/>
        <v>0</v>
      </c>
      <c r="I2870" s="117"/>
    </row>
    <row r="2871" spans="1:9" x14ac:dyDescent="0.3">
      <c r="A2871" s="227"/>
      <c r="B2871" s="176" t="e">
        <f t="shared" si="89"/>
        <v>#N/A</v>
      </c>
      <c r="C2871" s="228"/>
      <c r="D2871" s="229"/>
      <c r="E2871" s="230"/>
      <c r="F2871" s="229"/>
      <c r="G2871" s="117"/>
      <c r="H2871" s="231">
        <f t="shared" si="90"/>
        <v>0</v>
      </c>
      <c r="I2871" s="117"/>
    </row>
    <row r="2872" spans="1:9" x14ac:dyDescent="0.3">
      <c r="A2872" s="227"/>
      <c r="B2872" s="176" t="e">
        <f t="shared" si="89"/>
        <v>#N/A</v>
      </c>
      <c r="C2872" s="228"/>
      <c r="D2872" s="229"/>
      <c r="E2872" s="230"/>
      <c r="F2872" s="229"/>
      <c r="G2872" s="117"/>
      <c r="H2872" s="231">
        <f t="shared" si="90"/>
        <v>0</v>
      </c>
      <c r="I2872" s="117"/>
    </row>
    <row r="2873" spans="1:9" x14ac:dyDescent="0.3">
      <c r="A2873" s="227"/>
      <c r="B2873" s="176" t="e">
        <f t="shared" si="89"/>
        <v>#N/A</v>
      </c>
      <c r="C2873" s="228"/>
      <c r="D2873" s="229"/>
      <c r="E2873" s="230"/>
      <c r="F2873" s="229"/>
      <c r="G2873" s="117"/>
      <c r="H2873" s="231">
        <f t="shared" si="90"/>
        <v>0</v>
      </c>
      <c r="I2873" s="117"/>
    </row>
    <row r="2874" spans="1:9" x14ac:dyDescent="0.3">
      <c r="A2874" s="227"/>
      <c r="B2874" s="176" t="e">
        <f t="shared" si="89"/>
        <v>#N/A</v>
      </c>
      <c r="C2874" s="228"/>
      <c r="D2874" s="229"/>
      <c r="E2874" s="230"/>
      <c r="F2874" s="229"/>
      <c r="G2874" s="117"/>
      <c r="H2874" s="231">
        <f t="shared" si="90"/>
        <v>0</v>
      </c>
      <c r="I2874" s="117"/>
    </row>
    <row r="2875" spans="1:9" x14ac:dyDescent="0.3">
      <c r="A2875" s="227"/>
      <c r="B2875" s="176" t="e">
        <f t="shared" si="89"/>
        <v>#N/A</v>
      </c>
      <c r="C2875" s="228"/>
      <c r="D2875" s="229"/>
      <c r="E2875" s="230"/>
      <c r="F2875" s="229"/>
      <c r="G2875" s="117"/>
      <c r="H2875" s="231">
        <f t="shared" si="90"/>
        <v>0</v>
      </c>
      <c r="I2875" s="117"/>
    </row>
    <row r="2876" spans="1:9" x14ac:dyDescent="0.3">
      <c r="A2876" s="227"/>
      <c r="B2876" s="176" t="e">
        <f t="shared" si="89"/>
        <v>#N/A</v>
      </c>
      <c r="C2876" s="228"/>
      <c r="D2876" s="229"/>
      <c r="E2876" s="230"/>
      <c r="F2876" s="229"/>
      <c r="G2876" s="117"/>
      <c r="H2876" s="231">
        <f t="shared" si="90"/>
        <v>0</v>
      </c>
      <c r="I2876" s="117"/>
    </row>
    <row r="2877" spans="1:9" x14ac:dyDescent="0.3">
      <c r="A2877" s="227"/>
      <c r="B2877" s="176" t="e">
        <f t="shared" si="89"/>
        <v>#N/A</v>
      </c>
      <c r="C2877" s="228"/>
      <c r="D2877" s="229"/>
      <c r="E2877" s="230"/>
      <c r="F2877" s="229"/>
      <c r="G2877" s="117"/>
      <c r="H2877" s="231">
        <f t="shared" si="90"/>
        <v>0</v>
      </c>
      <c r="I2877" s="117"/>
    </row>
    <row r="2878" spans="1:9" x14ac:dyDescent="0.3">
      <c r="A2878" s="227"/>
      <c r="B2878" s="176" t="e">
        <f t="shared" si="89"/>
        <v>#N/A</v>
      </c>
      <c r="C2878" s="228"/>
      <c r="D2878" s="229"/>
      <c r="E2878" s="230"/>
      <c r="F2878" s="229"/>
      <c r="G2878" s="117"/>
      <c r="H2878" s="231">
        <f t="shared" si="90"/>
        <v>0</v>
      </c>
      <c r="I2878" s="117"/>
    </row>
    <row r="2879" spans="1:9" x14ac:dyDescent="0.3">
      <c r="A2879" s="227"/>
      <c r="B2879" s="176" t="e">
        <f t="shared" si="89"/>
        <v>#N/A</v>
      </c>
      <c r="C2879" s="228"/>
      <c r="D2879" s="229"/>
      <c r="E2879" s="230"/>
      <c r="F2879" s="229"/>
      <c r="G2879" s="117"/>
      <c r="H2879" s="231">
        <f t="shared" si="90"/>
        <v>0</v>
      </c>
      <c r="I2879" s="117"/>
    </row>
    <row r="2880" spans="1:9" x14ac:dyDescent="0.3">
      <c r="A2880" s="227"/>
      <c r="B2880" s="176" t="e">
        <f t="shared" si="89"/>
        <v>#N/A</v>
      </c>
      <c r="C2880" s="228"/>
      <c r="D2880" s="229"/>
      <c r="E2880" s="230"/>
      <c r="F2880" s="229"/>
      <c r="G2880" s="117"/>
      <c r="H2880" s="231">
        <f t="shared" si="90"/>
        <v>0</v>
      </c>
      <c r="I2880" s="117"/>
    </row>
    <row r="2881" spans="1:9" x14ac:dyDescent="0.3">
      <c r="A2881" s="227"/>
      <c r="B2881" s="176" t="e">
        <f t="shared" si="89"/>
        <v>#N/A</v>
      </c>
      <c r="C2881" s="228"/>
      <c r="D2881" s="229"/>
      <c r="E2881" s="230"/>
      <c r="F2881" s="229"/>
      <c r="G2881" s="117"/>
      <c r="H2881" s="231">
        <f t="shared" si="90"/>
        <v>0</v>
      </c>
      <c r="I2881" s="117"/>
    </row>
    <row r="2882" spans="1:9" x14ac:dyDescent="0.3">
      <c r="A2882" s="227"/>
      <c r="B2882" s="176" t="e">
        <f t="shared" si="89"/>
        <v>#N/A</v>
      </c>
      <c r="C2882" s="228"/>
      <c r="D2882" s="229"/>
      <c r="E2882" s="230"/>
      <c r="F2882" s="229"/>
      <c r="G2882" s="117"/>
      <c r="H2882" s="231">
        <f t="shared" si="90"/>
        <v>0</v>
      </c>
      <c r="I2882" s="117"/>
    </row>
    <row r="2883" spans="1:9" x14ac:dyDescent="0.3">
      <c r="A2883" s="227"/>
      <c r="B2883" s="176" t="e">
        <f t="shared" si="89"/>
        <v>#N/A</v>
      </c>
      <c r="C2883" s="228"/>
      <c r="D2883" s="229"/>
      <c r="E2883" s="230"/>
      <c r="F2883" s="229"/>
      <c r="G2883" s="117"/>
      <c r="H2883" s="231">
        <f t="shared" si="90"/>
        <v>0</v>
      </c>
      <c r="I2883" s="117"/>
    </row>
    <row r="2884" spans="1:9" x14ac:dyDescent="0.3">
      <c r="A2884" s="227"/>
      <c r="B2884" s="176" t="e">
        <f t="shared" si="89"/>
        <v>#N/A</v>
      </c>
      <c r="C2884" s="228"/>
      <c r="D2884" s="229"/>
      <c r="E2884" s="230"/>
      <c r="F2884" s="229"/>
      <c r="G2884" s="117"/>
      <c r="H2884" s="231">
        <f t="shared" si="90"/>
        <v>0</v>
      </c>
      <c r="I2884" s="117"/>
    </row>
    <row r="2885" spans="1:9" x14ac:dyDescent="0.3">
      <c r="A2885" s="227"/>
      <c r="B2885" s="176" t="e">
        <f t="shared" si="89"/>
        <v>#N/A</v>
      </c>
      <c r="C2885" s="228"/>
      <c r="D2885" s="229"/>
      <c r="E2885" s="230"/>
      <c r="F2885" s="229"/>
      <c r="G2885" s="117"/>
      <c r="H2885" s="231">
        <f t="shared" si="90"/>
        <v>0</v>
      </c>
      <c r="I2885" s="117"/>
    </row>
    <row r="2886" spans="1:9" x14ac:dyDescent="0.3">
      <c r="A2886" s="227"/>
      <c r="B2886" s="176" t="e">
        <f t="shared" si="89"/>
        <v>#N/A</v>
      </c>
      <c r="C2886" s="228"/>
      <c r="D2886" s="229"/>
      <c r="E2886" s="230"/>
      <c r="F2886" s="229"/>
      <c r="G2886" s="117"/>
      <c r="H2886" s="231">
        <f t="shared" si="90"/>
        <v>0</v>
      </c>
      <c r="I2886" s="117"/>
    </row>
    <row r="2887" spans="1:9" x14ac:dyDescent="0.3">
      <c r="A2887" s="227"/>
      <c r="B2887" s="176" t="e">
        <f t="shared" ref="B2887:B2950" si="91">LOOKUP(A2887,podpolozky2,nazvypodpoloziek2)</f>
        <v>#N/A</v>
      </c>
      <c r="C2887" s="228"/>
      <c r="D2887" s="229"/>
      <c r="E2887" s="230"/>
      <c r="F2887" s="229"/>
      <c r="G2887" s="117"/>
      <c r="H2887" s="231">
        <f t="shared" ref="H2887:H2950" si="92">G2887-I2887</f>
        <v>0</v>
      </c>
      <c r="I2887" s="117"/>
    </row>
    <row r="2888" spans="1:9" x14ac:dyDescent="0.3">
      <c r="A2888" s="227"/>
      <c r="B2888" s="176" t="e">
        <f t="shared" si="91"/>
        <v>#N/A</v>
      </c>
      <c r="C2888" s="228"/>
      <c r="D2888" s="229"/>
      <c r="E2888" s="230"/>
      <c r="F2888" s="229"/>
      <c r="G2888" s="117"/>
      <c r="H2888" s="231">
        <f t="shared" si="92"/>
        <v>0</v>
      </c>
      <c r="I2888" s="117"/>
    </row>
    <row r="2889" spans="1:9" x14ac:dyDescent="0.3">
      <c r="A2889" s="227"/>
      <c r="B2889" s="176" t="e">
        <f t="shared" si="91"/>
        <v>#N/A</v>
      </c>
      <c r="C2889" s="228"/>
      <c r="D2889" s="229"/>
      <c r="E2889" s="230"/>
      <c r="F2889" s="229"/>
      <c r="G2889" s="117"/>
      <c r="H2889" s="231">
        <f t="shared" si="92"/>
        <v>0</v>
      </c>
      <c r="I2889" s="117"/>
    </row>
    <row r="2890" spans="1:9" x14ac:dyDescent="0.3">
      <c r="A2890" s="227"/>
      <c r="B2890" s="176" t="e">
        <f t="shared" si="91"/>
        <v>#N/A</v>
      </c>
      <c r="C2890" s="228"/>
      <c r="D2890" s="229"/>
      <c r="E2890" s="230"/>
      <c r="F2890" s="229"/>
      <c r="G2890" s="117"/>
      <c r="H2890" s="231">
        <f t="shared" si="92"/>
        <v>0</v>
      </c>
      <c r="I2890" s="117"/>
    </row>
    <row r="2891" spans="1:9" x14ac:dyDescent="0.3">
      <c r="A2891" s="227"/>
      <c r="B2891" s="176" t="e">
        <f t="shared" si="91"/>
        <v>#N/A</v>
      </c>
      <c r="C2891" s="228"/>
      <c r="D2891" s="229"/>
      <c r="E2891" s="230"/>
      <c r="F2891" s="229"/>
      <c r="G2891" s="117"/>
      <c r="H2891" s="231">
        <f t="shared" si="92"/>
        <v>0</v>
      </c>
      <c r="I2891" s="117"/>
    </row>
    <row r="2892" spans="1:9" x14ac:dyDescent="0.3">
      <c r="A2892" s="227"/>
      <c r="B2892" s="176" t="e">
        <f t="shared" si="91"/>
        <v>#N/A</v>
      </c>
      <c r="C2892" s="228"/>
      <c r="D2892" s="229"/>
      <c r="E2892" s="230"/>
      <c r="F2892" s="229"/>
      <c r="G2892" s="117"/>
      <c r="H2892" s="231">
        <f t="shared" si="92"/>
        <v>0</v>
      </c>
      <c r="I2892" s="117"/>
    </row>
    <row r="2893" spans="1:9" x14ac:dyDescent="0.3">
      <c r="A2893" s="227"/>
      <c r="B2893" s="176" t="e">
        <f t="shared" si="91"/>
        <v>#N/A</v>
      </c>
      <c r="C2893" s="228"/>
      <c r="D2893" s="229"/>
      <c r="E2893" s="230"/>
      <c r="F2893" s="229"/>
      <c r="G2893" s="117"/>
      <c r="H2893" s="231">
        <f t="shared" si="92"/>
        <v>0</v>
      </c>
      <c r="I2893" s="117"/>
    </row>
    <row r="2894" spans="1:9" x14ac:dyDescent="0.3">
      <c r="A2894" s="227"/>
      <c r="B2894" s="176" t="e">
        <f t="shared" si="91"/>
        <v>#N/A</v>
      </c>
      <c r="C2894" s="228"/>
      <c r="D2894" s="229"/>
      <c r="E2894" s="230"/>
      <c r="F2894" s="229"/>
      <c r="G2894" s="117"/>
      <c r="H2894" s="231">
        <f t="shared" si="92"/>
        <v>0</v>
      </c>
      <c r="I2894" s="117"/>
    </row>
    <row r="2895" spans="1:9" x14ac:dyDescent="0.3">
      <c r="A2895" s="227"/>
      <c r="B2895" s="176" t="e">
        <f t="shared" si="91"/>
        <v>#N/A</v>
      </c>
      <c r="C2895" s="228"/>
      <c r="D2895" s="229"/>
      <c r="E2895" s="230"/>
      <c r="F2895" s="229"/>
      <c r="G2895" s="117"/>
      <c r="H2895" s="231">
        <f t="shared" si="92"/>
        <v>0</v>
      </c>
      <c r="I2895" s="117"/>
    </row>
    <row r="2896" spans="1:9" x14ac:dyDescent="0.3">
      <c r="A2896" s="227"/>
      <c r="B2896" s="176" t="e">
        <f t="shared" si="91"/>
        <v>#N/A</v>
      </c>
      <c r="C2896" s="228"/>
      <c r="D2896" s="229"/>
      <c r="E2896" s="230"/>
      <c r="F2896" s="229"/>
      <c r="G2896" s="117"/>
      <c r="H2896" s="231">
        <f t="shared" si="92"/>
        <v>0</v>
      </c>
      <c r="I2896" s="117"/>
    </row>
    <row r="2897" spans="1:9" x14ac:dyDescent="0.3">
      <c r="A2897" s="227"/>
      <c r="B2897" s="176" t="e">
        <f t="shared" si="91"/>
        <v>#N/A</v>
      </c>
      <c r="C2897" s="228"/>
      <c r="D2897" s="229"/>
      <c r="E2897" s="230"/>
      <c r="F2897" s="229"/>
      <c r="G2897" s="117"/>
      <c r="H2897" s="231">
        <f t="shared" si="92"/>
        <v>0</v>
      </c>
      <c r="I2897" s="117"/>
    </row>
    <row r="2898" spans="1:9" x14ac:dyDescent="0.3">
      <c r="A2898" s="227"/>
      <c r="B2898" s="176" t="e">
        <f t="shared" si="91"/>
        <v>#N/A</v>
      </c>
      <c r="C2898" s="228"/>
      <c r="D2898" s="229"/>
      <c r="E2898" s="230"/>
      <c r="F2898" s="229"/>
      <c r="G2898" s="117"/>
      <c r="H2898" s="231">
        <f t="shared" si="92"/>
        <v>0</v>
      </c>
      <c r="I2898" s="117"/>
    </row>
    <row r="2899" spans="1:9" x14ac:dyDescent="0.3">
      <c r="A2899" s="227"/>
      <c r="B2899" s="176" t="e">
        <f t="shared" si="91"/>
        <v>#N/A</v>
      </c>
      <c r="C2899" s="228"/>
      <c r="D2899" s="229"/>
      <c r="E2899" s="230"/>
      <c r="F2899" s="229"/>
      <c r="G2899" s="117"/>
      <c r="H2899" s="231">
        <f t="shared" si="92"/>
        <v>0</v>
      </c>
      <c r="I2899" s="117"/>
    </row>
    <row r="2900" spans="1:9" x14ac:dyDescent="0.3">
      <c r="A2900" s="227"/>
      <c r="B2900" s="176" t="e">
        <f t="shared" si="91"/>
        <v>#N/A</v>
      </c>
      <c r="C2900" s="228"/>
      <c r="D2900" s="229"/>
      <c r="E2900" s="230"/>
      <c r="F2900" s="229"/>
      <c r="G2900" s="117"/>
      <c r="H2900" s="231">
        <f t="shared" si="92"/>
        <v>0</v>
      </c>
      <c r="I2900" s="117"/>
    </row>
    <row r="2901" spans="1:9" x14ac:dyDescent="0.3">
      <c r="A2901" s="227"/>
      <c r="B2901" s="176" t="e">
        <f t="shared" si="91"/>
        <v>#N/A</v>
      </c>
      <c r="C2901" s="228"/>
      <c r="D2901" s="229"/>
      <c r="E2901" s="230"/>
      <c r="F2901" s="229"/>
      <c r="G2901" s="117"/>
      <c r="H2901" s="231">
        <f t="shared" si="92"/>
        <v>0</v>
      </c>
      <c r="I2901" s="117"/>
    </row>
    <row r="2902" spans="1:9" x14ac:dyDescent="0.3">
      <c r="A2902" s="227"/>
      <c r="B2902" s="176" t="e">
        <f t="shared" si="91"/>
        <v>#N/A</v>
      </c>
      <c r="C2902" s="228"/>
      <c r="D2902" s="229"/>
      <c r="E2902" s="230"/>
      <c r="F2902" s="229"/>
      <c r="G2902" s="117"/>
      <c r="H2902" s="231">
        <f t="shared" si="92"/>
        <v>0</v>
      </c>
      <c r="I2902" s="117"/>
    </row>
    <row r="2903" spans="1:9" x14ac:dyDescent="0.3">
      <c r="A2903" s="227"/>
      <c r="B2903" s="176" t="e">
        <f t="shared" si="91"/>
        <v>#N/A</v>
      </c>
      <c r="C2903" s="228"/>
      <c r="D2903" s="229"/>
      <c r="E2903" s="230"/>
      <c r="F2903" s="229"/>
      <c r="G2903" s="117"/>
      <c r="H2903" s="231">
        <f t="shared" si="92"/>
        <v>0</v>
      </c>
      <c r="I2903" s="117"/>
    </row>
    <row r="2904" spans="1:9" x14ac:dyDescent="0.3">
      <c r="A2904" s="227"/>
      <c r="B2904" s="176" t="e">
        <f t="shared" si="91"/>
        <v>#N/A</v>
      </c>
      <c r="C2904" s="228"/>
      <c r="D2904" s="229"/>
      <c r="E2904" s="230"/>
      <c r="F2904" s="229"/>
      <c r="G2904" s="117"/>
      <c r="H2904" s="231">
        <f t="shared" si="92"/>
        <v>0</v>
      </c>
      <c r="I2904" s="117"/>
    </row>
    <row r="2905" spans="1:9" x14ac:dyDescent="0.3">
      <c r="A2905" s="227"/>
      <c r="B2905" s="176" t="e">
        <f t="shared" si="91"/>
        <v>#N/A</v>
      </c>
      <c r="C2905" s="228"/>
      <c r="D2905" s="229"/>
      <c r="E2905" s="230"/>
      <c r="F2905" s="229"/>
      <c r="G2905" s="117"/>
      <c r="H2905" s="231">
        <f t="shared" si="92"/>
        <v>0</v>
      </c>
      <c r="I2905" s="117"/>
    </row>
    <row r="2906" spans="1:9" x14ac:dyDescent="0.3">
      <c r="A2906" s="227"/>
      <c r="B2906" s="176" t="e">
        <f t="shared" si="91"/>
        <v>#N/A</v>
      </c>
      <c r="C2906" s="228"/>
      <c r="D2906" s="229"/>
      <c r="E2906" s="230"/>
      <c r="F2906" s="229"/>
      <c r="G2906" s="117"/>
      <c r="H2906" s="231">
        <f t="shared" si="92"/>
        <v>0</v>
      </c>
      <c r="I2906" s="117"/>
    </row>
    <row r="2907" spans="1:9" x14ac:dyDescent="0.3">
      <c r="A2907" s="227"/>
      <c r="B2907" s="176" t="e">
        <f t="shared" si="91"/>
        <v>#N/A</v>
      </c>
      <c r="C2907" s="228"/>
      <c r="D2907" s="229"/>
      <c r="E2907" s="230"/>
      <c r="F2907" s="229"/>
      <c r="G2907" s="117"/>
      <c r="H2907" s="231">
        <f t="shared" si="92"/>
        <v>0</v>
      </c>
      <c r="I2907" s="117"/>
    </row>
    <row r="2908" spans="1:9" x14ac:dyDescent="0.3">
      <c r="A2908" s="227"/>
      <c r="B2908" s="176" t="e">
        <f t="shared" si="91"/>
        <v>#N/A</v>
      </c>
      <c r="C2908" s="228"/>
      <c r="D2908" s="229"/>
      <c r="E2908" s="230"/>
      <c r="F2908" s="229"/>
      <c r="G2908" s="117"/>
      <c r="H2908" s="231">
        <f t="shared" si="92"/>
        <v>0</v>
      </c>
      <c r="I2908" s="117"/>
    </row>
    <row r="2909" spans="1:9" x14ac:dyDescent="0.3">
      <c r="A2909" s="227"/>
      <c r="B2909" s="176" t="e">
        <f t="shared" si="91"/>
        <v>#N/A</v>
      </c>
      <c r="C2909" s="228"/>
      <c r="D2909" s="229"/>
      <c r="E2909" s="230"/>
      <c r="F2909" s="229"/>
      <c r="G2909" s="117"/>
      <c r="H2909" s="231">
        <f t="shared" si="92"/>
        <v>0</v>
      </c>
      <c r="I2909" s="117"/>
    </row>
    <row r="2910" spans="1:9" x14ac:dyDescent="0.3">
      <c r="A2910" s="227"/>
      <c r="B2910" s="176" t="e">
        <f t="shared" si="91"/>
        <v>#N/A</v>
      </c>
      <c r="C2910" s="228"/>
      <c r="D2910" s="229"/>
      <c r="E2910" s="230"/>
      <c r="F2910" s="229"/>
      <c r="G2910" s="117"/>
      <c r="H2910" s="231">
        <f t="shared" si="92"/>
        <v>0</v>
      </c>
      <c r="I2910" s="117"/>
    </row>
    <row r="2911" spans="1:9" x14ac:dyDescent="0.3">
      <c r="A2911" s="227"/>
      <c r="B2911" s="176" t="e">
        <f t="shared" si="91"/>
        <v>#N/A</v>
      </c>
      <c r="C2911" s="228"/>
      <c r="D2911" s="229"/>
      <c r="E2911" s="230"/>
      <c r="F2911" s="229"/>
      <c r="G2911" s="117"/>
      <c r="H2911" s="231">
        <f t="shared" si="92"/>
        <v>0</v>
      </c>
      <c r="I2911" s="117"/>
    </row>
    <row r="2912" spans="1:9" x14ac:dyDescent="0.3">
      <c r="A2912" s="227"/>
      <c r="B2912" s="176" t="e">
        <f t="shared" si="91"/>
        <v>#N/A</v>
      </c>
      <c r="C2912" s="228"/>
      <c r="D2912" s="229"/>
      <c r="E2912" s="230"/>
      <c r="F2912" s="229"/>
      <c r="G2912" s="117"/>
      <c r="H2912" s="231">
        <f t="shared" si="92"/>
        <v>0</v>
      </c>
      <c r="I2912" s="117"/>
    </row>
    <row r="2913" spans="1:9" x14ac:dyDescent="0.3">
      <c r="A2913" s="227"/>
      <c r="B2913" s="176" t="e">
        <f t="shared" si="91"/>
        <v>#N/A</v>
      </c>
      <c r="C2913" s="228"/>
      <c r="D2913" s="229"/>
      <c r="E2913" s="230"/>
      <c r="F2913" s="229"/>
      <c r="G2913" s="117"/>
      <c r="H2913" s="231">
        <f t="shared" si="92"/>
        <v>0</v>
      </c>
      <c r="I2913" s="117"/>
    </row>
    <row r="2914" spans="1:9" x14ac:dyDescent="0.3">
      <c r="A2914" s="227"/>
      <c r="B2914" s="176" t="e">
        <f t="shared" si="91"/>
        <v>#N/A</v>
      </c>
      <c r="C2914" s="228"/>
      <c r="D2914" s="229"/>
      <c r="E2914" s="230"/>
      <c r="F2914" s="229"/>
      <c r="G2914" s="117"/>
      <c r="H2914" s="231">
        <f t="shared" si="92"/>
        <v>0</v>
      </c>
      <c r="I2914" s="117"/>
    </row>
    <row r="2915" spans="1:9" x14ac:dyDescent="0.3">
      <c r="A2915" s="227"/>
      <c r="B2915" s="176" t="e">
        <f t="shared" si="91"/>
        <v>#N/A</v>
      </c>
      <c r="C2915" s="228"/>
      <c r="D2915" s="229"/>
      <c r="E2915" s="230"/>
      <c r="F2915" s="229"/>
      <c r="G2915" s="117"/>
      <c r="H2915" s="231">
        <f t="shared" si="92"/>
        <v>0</v>
      </c>
      <c r="I2915" s="117"/>
    </row>
    <row r="2916" spans="1:9" x14ac:dyDescent="0.3">
      <c r="A2916" s="227"/>
      <c r="B2916" s="176" t="e">
        <f t="shared" si="91"/>
        <v>#N/A</v>
      </c>
      <c r="C2916" s="228"/>
      <c r="D2916" s="229"/>
      <c r="E2916" s="230"/>
      <c r="F2916" s="229"/>
      <c r="G2916" s="117"/>
      <c r="H2916" s="231">
        <f t="shared" si="92"/>
        <v>0</v>
      </c>
      <c r="I2916" s="117"/>
    </row>
    <row r="2917" spans="1:9" x14ac:dyDescent="0.3">
      <c r="A2917" s="227"/>
      <c r="B2917" s="176" t="e">
        <f t="shared" si="91"/>
        <v>#N/A</v>
      </c>
      <c r="C2917" s="228"/>
      <c r="D2917" s="229"/>
      <c r="E2917" s="230"/>
      <c r="F2917" s="229"/>
      <c r="G2917" s="117"/>
      <c r="H2917" s="231">
        <f t="shared" si="92"/>
        <v>0</v>
      </c>
      <c r="I2917" s="117"/>
    </row>
    <row r="2918" spans="1:9" x14ac:dyDescent="0.3">
      <c r="A2918" s="227"/>
      <c r="B2918" s="176" t="e">
        <f t="shared" si="91"/>
        <v>#N/A</v>
      </c>
      <c r="C2918" s="228"/>
      <c r="D2918" s="229"/>
      <c r="E2918" s="230"/>
      <c r="F2918" s="229"/>
      <c r="G2918" s="117"/>
      <c r="H2918" s="231">
        <f t="shared" si="92"/>
        <v>0</v>
      </c>
      <c r="I2918" s="117"/>
    </row>
    <row r="2919" spans="1:9" x14ac:dyDescent="0.3">
      <c r="A2919" s="227"/>
      <c r="B2919" s="176" t="e">
        <f t="shared" si="91"/>
        <v>#N/A</v>
      </c>
      <c r="C2919" s="228"/>
      <c r="D2919" s="229"/>
      <c r="E2919" s="230"/>
      <c r="F2919" s="229"/>
      <c r="G2919" s="117"/>
      <c r="H2919" s="231">
        <f t="shared" si="92"/>
        <v>0</v>
      </c>
      <c r="I2919" s="117"/>
    </row>
    <row r="2920" spans="1:9" x14ac:dyDescent="0.3">
      <c r="A2920" s="227"/>
      <c r="B2920" s="176" t="e">
        <f t="shared" si="91"/>
        <v>#N/A</v>
      </c>
      <c r="C2920" s="228"/>
      <c r="D2920" s="229"/>
      <c r="E2920" s="230"/>
      <c r="F2920" s="229"/>
      <c r="G2920" s="117"/>
      <c r="H2920" s="231">
        <f t="shared" si="92"/>
        <v>0</v>
      </c>
      <c r="I2920" s="117"/>
    </row>
    <row r="2921" spans="1:9" x14ac:dyDescent="0.3">
      <c r="A2921" s="227"/>
      <c r="B2921" s="176" t="e">
        <f t="shared" si="91"/>
        <v>#N/A</v>
      </c>
      <c r="C2921" s="228"/>
      <c r="D2921" s="229"/>
      <c r="E2921" s="230"/>
      <c r="F2921" s="229"/>
      <c r="G2921" s="117"/>
      <c r="H2921" s="231">
        <f t="shared" si="92"/>
        <v>0</v>
      </c>
      <c r="I2921" s="117"/>
    </row>
    <row r="2922" spans="1:9" x14ac:dyDescent="0.3">
      <c r="A2922" s="227"/>
      <c r="B2922" s="176" t="e">
        <f t="shared" si="91"/>
        <v>#N/A</v>
      </c>
      <c r="C2922" s="228"/>
      <c r="D2922" s="229"/>
      <c r="E2922" s="230"/>
      <c r="F2922" s="229"/>
      <c r="G2922" s="117"/>
      <c r="H2922" s="231">
        <f t="shared" si="92"/>
        <v>0</v>
      </c>
      <c r="I2922" s="117"/>
    </row>
    <row r="2923" spans="1:9" x14ac:dyDescent="0.3">
      <c r="A2923" s="227"/>
      <c r="B2923" s="176" t="e">
        <f t="shared" si="91"/>
        <v>#N/A</v>
      </c>
      <c r="C2923" s="228"/>
      <c r="D2923" s="229"/>
      <c r="E2923" s="230"/>
      <c r="F2923" s="229"/>
      <c r="G2923" s="117"/>
      <c r="H2923" s="231">
        <f t="shared" si="92"/>
        <v>0</v>
      </c>
      <c r="I2923" s="117"/>
    </row>
    <row r="2924" spans="1:9" x14ac:dyDescent="0.3">
      <c r="A2924" s="227"/>
      <c r="B2924" s="176" t="e">
        <f t="shared" si="91"/>
        <v>#N/A</v>
      </c>
      <c r="C2924" s="228"/>
      <c r="D2924" s="229"/>
      <c r="E2924" s="230"/>
      <c r="F2924" s="229"/>
      <c r="G2924" s="117"/>
      <c r="H2924" s="231">
        <f t="shared" si="92"/>
        <v>0</v>
      </c>
      <c r="I2924" s="117"/>
    </row>
    <row r="2925" spans="1:9" x14ac:dyDescent="0.3">
      <c r="A2925" s="227"/>
      <c r="B2925" s="176" t="e">
        <f t="shared" si="91"/>
        <v>#N/A</v>
      </c>
      <c r="C2925" s="228"/>
      <c r="D2925" s="229"/>
      <c r="E2925" s="230"/>
      <c r="F2925" s="229"/>
      <c r="G2925" s="117"/>
      <c r="H2925" s="231">
        <f t="shared" si="92"/>
        <v>0</v>
      </c>
      <c r="I2925" s="117"/>
    </row>
    <row r="2926" spans="1:9" x14ac:dyDescent="0.3">
      <c r="A2926" s="227"/>
      <c r="B2926" s="176" t="e">
        <f t="shared" si="91"/>
        <v>#N/A</v>
      </c>
      <c r="C2926" s="228"/>
      <c r="D2926" s="229"/>
      <c r="E2926" s="230"/>
      <c r="F2926" s="229"/>
      <c r="G2926" s="117"/>
      <c r="H2926" s="231">
        <f t="shared" si="92"/>
        <v>0</v>
      </c>
      <c r="I2926" s="117"/>
    </row>
    <row r="2927" spans="1:9" x14ac:dyDescent="0.3">
      <c r="A2927" s="227"/>
      <c r="B2927" s="176" t="e">
        <f t="shared" si="91"/>
        <v>#N/A</v>
      </c>
      <c r="C2927" s="228"/>
      <c r="D2927" s="229"/>
      <c r="E2927" s="230"/>
      <c r="F2927" s="229"/>
      <c r="G2927" s="117"/>
      <c r="H2927" s="231">
        <f t="shared" si="92"/>
        <v>0</v>
      </c>
      <c r="I2927" s="117"/>
    </row>
    <row r="2928" spans="1:9" x14ac:dyDescent="0.3">
      <c r="A2928" s="227"/>
      <c r="B2928" s="176" t="e">
        <f t="shared" si="91"/>
        <v>#N/A</v>
      </c>
      <c r="C2928" s="228"/>
      <c r="D2928" s="229"/>
      <c r="E2928" s="230"/>
      <c r="F2928" s="229"/>
      <c r="G2928" s="117"/>
      <c r="H2928" s="231">
        <f t="shared" si="92"/>
        <v>0</v>
      </c>
      <c r="I2928" s="117"/>
    </row>
    <row r="2929" spans="1:9" x14ac:dyDescent="0.3">
      <c r="A2929" s="227"/>
      <c r="B2929" s="176" t="e">
        <f t="shared" si="91"/>
        <v>#N/A</v>
      </c>
      <c r="C2929" s="228"/>
      <c r="D2929" s="229"/>
      <c r="E2929" s="230"/>
      <c r="F2929" s="229"/>
      <c r="G2929" s="117"/>
      <c r="H2929" s="231">
        <f t="shared" si="92"/>
        <v>0</v>
      </c>
      <c r="I2929" s="117"/>
    </row>
    <row r="2930" spans="1:9" x14ac:dyDescent="0.3">
      <c r="A2930" s="227"/>
      <c r="B2930" s="176" t="e">
        <f t="shared" si="91"/>
        <v>#N/A</v>
      </c>
      <c r="C2930" s="228"/>
      <c r="D2930" s="229"/>
      <c r="E2930" s="230"/>
      <c r="F2930" s="229"/>
      <c r="G2930" s="117"/>
      <c r="H2930" s="231">
        <f t="shared" si="92"/>
        <v>0</v>
      </c>
      <c r="I2930" s="117"/>
    </row>
    <row r="2931" spans="1:9" x14ac:dyDescent="0.3">
      <c r="A2931" s="227"/>
      <c r="B2931" s="176" t="e">
        <f t="shared" si="91"/>
        <v>#N/A</v>
      </c>
      <c r="C2931" s="228"/>
      <c r="D2931" s="229"/>
      <c r="E2931" s="230"/>
      <c r="F2931" s="229"/>
      <c r="G2931" s="117"/>
      <c r="H2931" s="231">
        <f t="shared" si="92"/>
        <v>0</v>
      </c>
      <c r="I2931" s="117"/>
    </row>
    <row r="2932" spans="1:9" x14ac:dyDescent="0.3">
      <c r="A2932" s="227"/>
      <c r="B2932" s="176" t="e">
        <f t="shared" si="91"/>
        <v>#N/A</v>
      </c>
      <c r="C2932" s="228"/>
      <c r="D2932" s="229"/>
      <c r="E2932" s="230"/>
      <c r="F2932" s="229"/>
      <c r="G2932" s="117"/>
      <c r="H2932" s="231">
        <f t="shared" si="92"/>
        <v>0</v>
      </c>
      <c r="I2932" s="117"/>
    </row>
    <row r="2933" spans="1:9" x14ac:dyDescent="0.3">
      <c r="A2933" s="227"/>
      <c r="B2933" s="176" t="e">
        <f t="shared" si="91"/>
        <v>#N/A</v>
      </c>
      <c r="C2933" s="228"/>
      <c r="D2933" s="229"/>
      <c r="E2933" s="230"/>
      <c r="F2933" s="229"/>
      <c r="G2933" s="117"/>
      <c r="H2933" s="231">
        <f t="shared" si="92"/>
        <v>0</v>
      </c>
      <c r="I2933" s="117"/>
    </row>
    <row r="2934" spans="1:9" x14ac:dyDescent="0.3">
      <c r="A2934" s="227"/>
      <c r="B2934" s="176" t="e">
        <f t="shared" si="91"/>
        <v>#N/A</v>
      </c>
      <c r="C2934" s="228"/>
      <c r="D2934" s="229"/>
      <c r="E2934" s="230"/>
      <c r="F2934" s="229"/>
      <c r="G2934" s="117"/>
      <c r="H2934" s="231">
        <f t="shared" si="92"/>
        <v>0</v>
      </c>
      <c r="I2934" s="117"/>
    </row>
    <row r="2935" spans="1:9" x14ac:dyDescent="0.3">
      <c r="A2935" s="227"/>
      <c r="B2935" s="176" t="e">
        <f t="shared" si="91"/>
        <v>#N/A</v>
      </c>
      <c r="C2935" s="228"/>
      <c r="D2935" s="229"/>
      <c r="E2935" s="230"/>
      <c r="F2935" s="229"/>
      <c r="G2935" s="117"/>
      <c r="H2935" s="231">
        <f t="shared" si="92"/>
        <v>0</v>
      </c>
      <c r="I2935" s="117"/>
    </row>
    <row r="2936" spans="1:9" x14ac:dyDescent="0.3">
      <c r="A2936" s="227"/>
      <c r="B2936" s="176" t="e">
        <f t="shared" si="91"/>
        <v>#N/A</v>
      </c>
      <c r="C2936" s="228"/>
      <c r="D2936" s="229"/>
      <c r="E2936" s="230"/>
      <c r="F2936" s="229"/>
      <c r="G2936" s="117"/>
      <c r="H2936" s="231">
        <f t="shared" si="92"/>
        <v>0</v>
      </c>
      <c r="I2936" s="117"/>
    </row>
    <row r="2937" spans="1:9" x14ac:dyDescent="0.3">
      <c r="A2937" s="227"/>
      <c r="B2937" s="176" t="e">
        <f t="shared" si="91"/>
        <v>#N/A</v>
      </c>
      <c r="C2937" s="228"/>
      <c r="D2937" s="229"/>
      <c r="E2937" s="230"/>
      <c r="F2937" s="229"/>
      <c r="G2937" s="117"/>
      <c r="H2937" s="231">
        <f t="shared" si="92"/>
        <v>0</v>
      </c>
      <c r="I2937" s="117"/>
    </row>
    <row r="2938" spans="1:9" x14ac:dyDescent="0.3">
      <c r="A2938" s="227"/>
      <c r="B2938" s="176" t="e">
        <f t="shared" si="91"/>
        <v>#N/A</v>
      </c>
      <c r="C2938" s="228"/>
      <c r="D2938" s="229"/>
      <c r="E2938" s="230"/>
      <c r="F2938" s="229"/>
      <c r="G2938" s="117"/>
      <c r="H2938" s="231">
        <f t="shared" si="92"/>
        <v>0</v>
      </c>
      <c r="I2938" s="117"/>
    </row>
    <row r="2939" spans="1:9" x14ac:dyDescent="0.3">
      <c r="A2939" s="227"/>
      <c r="B2939" s="176" t="e">
        <f t="shared" si="91"/>
        <v>#N/A</v>
      </c>
      <c r="C2939" s="228"/>
      <c r="D2939" s="229"/>
      <c r="E2939" s="230"/>
      <c r="F2939" s="229"/>
      <c r="G2939" s="117"/>
      <c r="H2939" s="231">
        <f t="shared" si="92"/>
        <v>0</v>
      </c>
      <c r="I2939" s="117"/>
    </row>
    <row r="2940" spans="1:9" x14ac:dyDescent="0.3">
      <c r="A2940" s="227"/>
      <c r="B2940" s="176" t="e">
        <f t="shared" si="91"/>
        <v>#N/A</v>
      </c>
      <c r="C2940" s="228"/>
      <c r="D2940" s="229"/>
      <c r="E2940" s="230"/>
      <c r="F2940" s="229"/>
      <c r="G2940" s="117"/>
      <c r="H2940" s="231">
        <f t="shared" si="92"/>
        <v>0</v>
      </c>
      <c r="I2940" s="117"/>
    </row>
    <row r="2941" spans="1:9" x14ac:dyDescent="0.3">
      <c r="A2941" s="227"/>
      <c r="B2941" s="176" t="e">
        <f t="shared" si="91"/>
        <v>#N/A</v>
      </c>
      <c r="C2941" s="228"/>
      <c r="D2941" s="229"/>
      <c r="E2941" s="230"/>
      <c r="F2941" s="229"/>
      <c r="G2941" s="117"/>
      <c r="H2941" s="231">
        <f t="shared" si="92"/>
        <v>0</v>
      </c>
      <c r="I2941" s="117"/>
    </row>
    <row r="2942" spans="1:9" x14ac:dyDescent="0.3">
      <c r="A2942" s="227"/>
      <c r="B2942" s="176" t="e">
        <f t="shared" si="91"/>
        <v>#N/A</v>
      </c>
      <c r="C2942" s="228"/>
      <c r="D2942" s="229"/>
      <c r="E2942" s="230"/>
      <c r="F2942" s="229"/>
      <c r="G2942" s="117"/>
      <c r="H2942" s="231">
        <f t="shared" si="92"/>
        <v>0</v>
      </c>
      <c r="I2942" s="117"/>
    </row>
    <row r="2943" spans="1:9" x14ac:dyDescent="0.3">
      <c r="A2943" s="227"/>
      <c r="B2943" s="176" t="e">
        <f t="shared" si="91"/>
        <v>#N/A</v>
      </c>
      <c r="C2943" s="228"/>
      <c r="D2943" s="229"/>
      <c r="E2943" s="230"/>
      <c r="F2943" s="229"/>
      <c r="G2943" s="117"/>
      <c r="H2943" s="231">
        <f t="shared" si="92"/>
        <v>0</v>
      </c>
      <c r="I2943" s="117"/>
    </row>
    <row r="2944" spans="1:9" x14ac:dyDescent="0.3">
      <c r="A2944" s="227"/>
      <c r="B2944" s="176" t="e">
        <f t="shared" si="91"/>
        <v>#N/A</v>
      </c>
      <c r="C2944" s="228"/>
      <c r="D2944" s="229"/>
      <c r="E2944" s="230"/>
      <c r="F2944" s="229"/>
      <c r="G2944" s="117"/>
      <c r="H2944" s="231">
        <f t="shared" si="92"/>
        <v>0</v>
      </c>
      <c r="I2944" s="117"/>
    </row>
    <row r="2945" spans="1:9" x14ac:dyDescent="0.3">
      <c r="A2945" s="227"/>
      <c r="B2945" s="176" t="e">
        <f t="shared" si="91"/>
        <v>#N/A</v>
      </c>
      <c r="C2945" s="228"/>
      <c r="D2945" s="229"/>
      <c r="E2945" s="230"/>
      <c r="F2945" s="229"/>
      <c r="G2945" s="117"/>
      <c r="H2945" s="231">
        <f t="shared" si="92"/>
        <v>0</v>
      </c>
      <c r="I2945" s="117"/>
    </row>
    <row r="2946" spans="1:9" x14ac:dyDescent="0.3">
      <c r="A2946" s="227"/>
      <c r="B2946" s="176" t="e">
        <f t="shared" si="91"/>
        <v>#N/A</v>
      </c>
      <c r="C2946" s="228"/>
      <c r="D2946" s="229"/>
      <c r="E2946" s="230"/>
      <c r="F2946" s="229"/>
      <c r="G2946" s="117"/>
      <c r="H2946" s="231">
        <f t="shared" si="92"/>
        <v>0</v>
      </c>
      <c r="I2946" s="117"/>
    </row>
    <row r="2947" spans="1:9" x14ac:dyDescent="0.3">
      <c r="A2947" s="227"/>
      <c r="B2947" s="176" t="e">
        <f t="shared" si="91"/>
        <v>#N/A</v>
      </c>
      <c r="C2947" s="228"/>
      <c r="D2947" s="229"/>
      <c r="E2947" s="230"/>
      <c r="F2947" s="229"/>
      <c r="G2947" s="117"/>
      <c r="H2947" s="231">
        <f t="shared" si="92"/>
        <v>0</v>
      </c>
      <c r="I2947" s="117"/>
    </row>
    <row r="2948" spans="1:9" x14ac:dyDescent="0.3">
      <c r="A2948" s="227"/>
      <c r="B2948" s="176" t="e">
        <f t="shared" si="91"/>
        <v>#N/A</v>
      </c>
      <c r="C2948" s="228"/>
      <c r="D2948" s="229"/>
      <c r="E2948" s="230"/>
      <c r="F2948" s="229"/>
      <c r="G2948" s="117"/>
      <c r="H2948" s="231">
        <f t="shared" si="92"/>
        <v>0</v>
      </c>
      <c r="I2948" s="117"/>
    </row>
    <row r="2949" spans="1:9" x14ac:dyDescent="0.3">
      <c r="A2949" s="227"/>
      <c r="B2949" s="176" t="e">
        <f t="shared" si="91"/>
        <v>#N/A</v>
      </c>
      <c r="C2949" s="228"/>
      <c r="D2949" s="229"/>
      <c r="E2949" s="230"/>
      <c r="F2949" s="229"/>
      <c r="G2949" s="117"/>
      <c r="H2949" s="231">
        <f t="shared" si="92"/>
        <v>0</v>
      </c>
      <c r="I2949" s="117"/>
    </row>
    <row r="2950" spans="1:9" x14ac:dyDescent="0.3">
      <c r="A2950" s="227"/>
      <c r="B2950" s="176" t="e">
        <f t="shared" si="91"/>
        <v>#N/A</v>
      </c>
      <c r="C2950" s="228"/>
      <c r="D2950" s="229"/>
      <c r="E2950" s="230"/>
      <c r="F2950" s="229"/>
      <c r="G2950" s="117"/>
      <c r="H2950" s="231">
        <f t="shared" si="92"/>
        <v>0</v>
      </c>
      <c r="I2950" s="117"/>
    </row>
    <row r="2951" spans="1:9" x14ac:dyDescent="0.3">
      <c r="A2951" s="227"/>
      <c r="B2951" s="176" t="e">
        <f t="shared" ref="B2951:B3000" si="93">LOOKUP(A2951,podpolozky2,nazvypodpoloziek2)</f>
        <v>#N/A</v>
      </c>
      <c r="C2951" s="228"/>
      <c r="D2951" s="229"/>
      <c r="E2951" s="230"/>
      <c r="F2951" s="229"/>
      <c r="G2951" s="117"/>
      <c r="H2951" s="231">
        <f t="shared" ref="H2951:H3000" si="94">G2951-I2951</f>
        <v>0</v>
      </c>
      <c r="I2951" s="117"/>
    </row>
    <row r="2952" spans="1:9" x14ac:dyDescent="0.3">
      <c r="A2952" s="227"/>
      <c r="B2952" s="176" t="e">
        <f t="shared" si="93"/>
        <v>#N/A</v>
      </c>
      <c r="C2952" s="228"/>
      <c r="D2952" s="229"/>
      <c r="E2952" s="230"/>
      <c r="F2952" s="229"/>
      <c r="G2952" s="117"/>
      <c r="H2952" s="231">
        <f t="shared" si="94"/>
        <v>0</v>
      </c>
      <c r="I2952" s="117"/>
    </row>
    <row r="2953" spans="1:9" x14ac:dyDescent="0.3">
      <c r="A2953" s="227"/>
      <c r="B2953" s="176" t="e">
        <f t="shared" si="93"/>
        <v>#N/A</v>
      </c>
      <c r="C2953" s="228"/>
      <c r="D2953" s="229"/>
      <c r="E2953" s="230"/>
      <c r="F2953" s="229"/>
      <c r="G2953" s="117"/>
      <c r="H2953" s="231">
        <f t="shared" si="94"/>
        <v>0</v>
      </c>
      <c r="I2953" s="117"/>
    </row>
    <row r="2954" spans="1:9" x14ac:dyDescent="0.3">
      <c r="A2954" s="227"/>
      <c r="B2954" s="176" t="e">
        <f t="shared" si="93"/>
        <v>#N/A</v>
      </c>
      <c r="C2954" s="228"/>
      <c r="D2954" s="229"/>
      <c r="E2954" s="230"/>
      <c r="F2954" s="229"/>
      <c r="G2954" s="117"/>
      <c r="H2954" s="231">
        <f t="shared" si="94"/>
        <v>0</v>
      </c>
      <c r="I2954" s="117"/>
    </row>
    <row r="2955" spans="1:9" x14ac:dyDescent="0.3">
      <c r="A2955" s="227"/>
      <c r="B2955" s="176" t="e">
        <f t="shared" si="93"/>
        <v>#N/A</v>
      </c>
      <c r="C2955" s="228"/>
      <c r="D2955" s="229"/>
      <c r="E2955" s="230"/>
      <c r="F2955" s="229"/>
      <c r="G2955" s="117"/>
      <c r="H2955" s="231">
        <f t="shared" si="94"/>
        <v>0</v>
      </c>
      <c r="I2955" s="117"/>
    </row>
    <row r="2956" spans="1:9" x14ac:dyDescent="0.3">
      <c r="A2956" s="227"/>
      <c r="B2956" s="176" t="e">
        <f t="shared" si="93"/>
        <v>#N/A</v>
      </c>
      <c r="C2956" s="228"/>
      <c r="D2956" s="229"/>
      <c r="E2956" s="230"/>
      <c r="F2956" s="229"/>
      <c r="G2956" s="117"/>
      <c r="H2956" s="231">
        <f t="shared" si="94"/>
        <v>0</v>
      </c>
      <c r="I2956" s="117"/>
    </row>
    <row r="2957" spans="1:9" x14ac:dyDescent="0.3">
      <c r="A2957" s="227"/>
      <c r="B2957" s="176" t="e">
        <f t="shared" si="93"/>
        <v>#N/A</v>
      </c>
      <c r="C2957" s="228"/>
      <c r="D2957" s="229"/>
      <c r="E2957" s="230"/>
      <c r="F2957" s="229"/>
      <c r="G2957" s="117"/>
      <c r="H2957" s="231">
        <f t="shared" si="94"/>
        <v>0</v>
      </c>
      <c r="I2957" s="117"/>
    </row>
    <row r="2958" spans="1:9" x14ac:dyDescent="0.3">
      <c r="A2958" s="227"/>
      <c r="B2958" s="176" t="e">
        <f t="shared" si="93"/>
        <v>#N/A</v>
      </c>
      <c r="C2958" s="228"/>
      <c r="D2958" s="229"/>
      <c r="E2958" s="230"/>
      <c r="F2958" s="229"/>
      <c r="G2958" s="117"/>
      <c r="H2958" s="231">
        <f t="shared" si="94"/>
        <v>0</v>
      </c>
      <c r="I2958" s="117"/>
    </row>
    <row r="2959" spans="1:9" x14ac:dyDescent="0.3">
      <c r="A2959" s="227"/>
      <c r="B2959" s="176" t="e">
        <f t="shared" si="93"/>
        <v>#N/A</v>
      </c>
      <c r="C2959" s="228"/>
      <c r="D2959" s="229"/>
      <c r="E2959" s="230"/>
      <c r="F2959" s="229"/>
      <c r="G2959" s="117"/>
      <c r="H2959" s="231">
        <f t="shared" si="94"/>
        <v>0</v>
      </c>
      <c r="I2959" s="117"/>
    </row>
    <row r="2960" spans="1:9" x14ac:dyDescent="0.3">
      <c r="A2960" s="227"/>
      <c r="B2960" s="176" t="e">
        <f t="shared" si="93"/>
        <v>#N/A</v>
      </c>
      <c r="C2960" s="228"/>
      <c r="D2960" s="229"/>
      <c r="E2960" s="230"/>
      <c r="F2960" s="229"/>
      <c r="G2960" s="117"/>
      <c r="H2960" s="231">
        <f t="shared" si="94"/>
        <v>0</v>
      </c>
      <c r="I2960" s="117"/>
    </row>
    <row r="2961" spans="1:9" x14ac:dyDescent="0.3">
      <c r="A2961" s="227"/>
      <c r="B2961" s="176" t="e">
        <f t="shared" si="93"/>
        <v>#N/A</v>
      </c>
      <c r="C2961" s="228"/>
      <c r="D2961" s="229"/>
      <c r="E2961" s="230"/>
      <c r="F2961" s="229"/>
      <c r="G2961" s="117"/>
      <c r="H2961" s="231">
        <f t="shared" si="94"/>
        <v>0</v>
      </c>
      <c r="I2961" s="117"/>
    </row>
    <row r="2962" spans="1:9" x14ac:dyDescent="0.3">
      <c r="A2962" s="227"/>
      <c r="B2962" s="176" t="e">
        <f t="shared" si="93"/>
        <v>#N/A</v>
      </c>
      <c r="C2962" s="228"/>
      <c r="D2962" s="229"/>
      <c r="E2962" s="230"/>
      <c r="F2962" s="229"/>
      <c r="G2962" s="117"/>
      <c r="H2962" s="231">
        <f t="shared" si="94"/>
        <v>0</v>
      </c>
      <c r="I2962" s="117"/>
    </row>
    <row r="2963" spans="1:9" x14ac:dyDescent="0.3">
      <c r="A2963" s="227"/>
      <c r="B2963" s="176" t="e">
        <f t="shared" si="93"/>
        <v>#N/A</v>
      </c>
      <c r="C2963" s="228"/>
      <c r="D2963" s="229"/>
      <c r="E2963" s="230"/>
      <c r="F2963" s="229"/>
      <c r="G2963" s="117"/>
      <c r="H2963" s="231">
        <f t="shared" si="94"/>
        <v>0</v>
      </c>
      <c r="I2963" s="117"/>
    </row>
    <row r="2964" spans="1:9" x14ac:dyDescent="0.3">
      <c r="A2964" s="227"/>
      <c r="B2964" s="176" t="e">
        <f t="shared" si="93"/>
        <v>#N/A</v>
      </c>
      <c r="C2964" s="228"/>
      <c r="D2964" s="229"/>
      <c r="E2964" s="230"/>
      <c r="F2964" s="229"/>
      <c r="G2964" s="117"/>
      <c r="H2964" s="231">
        <f t="shared" si="94"/>
        <v>0</v>
      </c>
      <c r="I2964" s="117"/>
    </row>
    <row r="2965" spans="1:9" x14ac:dyDescent="0.3">
      <c r="A2965" s="227"/>
      <c r="B2965" s="176" t="e">
        <f t="shared" si="93"/>
        <v>#N/A</v>
      </c>
      <c r="C2965" s="228"/>
      <c r="D2965" s="229"/>
      <c r="E2965" s="230"/>
      <c r="F2965" s="229"/>
      <c r="G2965" s="117"/>
      <c r="H2965" s="231">
        <f t="shared" si="94"/>
        <v>0</v>
      </c>
      <c r="I2965" s="117"/>
    </row>
    <row r="2966" spans="1:9" x14ac:dyDescent="0.3">
      <c r="A2966" s="227"/>
      <c r="B2966" s="176" t="e">
        <f t="shared" si="93"/>
        <v>#N/A</v>
      </c>
      <c r="C2966" s="228"/>
      <c r="D2966" s="229"/>
      <c r="E2966" s="230"/>
      <c r="F2966" s="229"/>
      <c r="G2966" s="117"/>
      <c r="H2966" s="231">
        <f t="shared" si="94"/>
        <v>0</v>
      </c>
      <c r="I2966" s="117"/>
    </row>
    <row r="2967" spans="1:9" x14ac:dyDescent="0.3">
      <c r="A2967" s="227"/>
      <c r="B2967" s="176" t="e">
        <f t="shared" si="93"/>
        <v>#N/A</v>
      </c>
      <c r="C2967" s="228"/>
      <c r="D2967" s="229"/>
      <c r="E2967" s="230"/>
      <c r="F2967" s="229"/>
      <c r="G2967" s="117"/>
      <c r="H2967" s="231">
        <f t="shared" si="94"/>
        <v>0</v>
      </c>
      <c r="I2967" s="117"/>
    </row>
    <row r="2968" spans="1:9" x14ac:dyDescent="0.3">
      <c r="A2968" s="227"/>
      <c r="B2968" s="176" t="e">
        <f t="shared" si="93"/>
        <v>#N/A</v>
      </c>
      <c r="C2968" s="228"/>
      <c r="D2968" s="229"/>
      <c r="E2968" s="230"/>
      <c r="F2968" s="229"/>
      <c r="G2968" s="117"/>
      <c r="H2968" s="231">
        <f t="shared" si="94"/>
        <v>0</v>
      </c>
      <c r="I2968" s="117"/>
    </row>
    <row r="2969" spans="1:9" x14ac:dyDescent="0.3">
      <c r="A2969" s="227"/>
      <c r="B2969" s="176" t="e">
        <f t="shared" si="93"/>
        <v>#N/A</v>
      </c>
      <c r="C2969" s="228"/>
      <c r="D2969" s="229"/>
      <c r="E2969" s="230"/>
      <c r="F2969" s="229"/>
      <c r="G2969" s="117"/>
      <c r="H2969" s="231">
        <f t="shared" si="94"/>
        <v>0</v>
      </c>
      <c r="I2969" s="117"/>
    </row>
    <row r="2970" spans="1:9" x14ac:dyDescent="0.3">
      <c r="A2970" s="227"/>
      <c r="B2970" s="176" t="e">
        <f t="shared" si="93"/>
        <v>#N/A</v>
      </c>
      <c r="C2970" s="228"/>
      <c r="D2970" s="229"/>
      <c r="E2970" s="230"/>
      <c r="F2970" s="229"/>
      <c r="G2970" s="117"/>
      <c r="H2970" s="231">
        <f t="shared" si="94"/>
        <v>0</v>
      </c>
      <c r="I2970" s="117"/>
    </row>
    <row r="2971" spans="1:9" x14ac:dyDescent="0.3">
      <c r="A2971" s="227"/>
      <c r="B2971" s="176" t="e">
        <f t="shared" si="93"/>
        <v>#N/A</v>
      </c>
      <c r="C2971" s="228"/>
      <c r="D2971" s="229"/>
      <c r="E2971" s="230"/>
      <c r="F2971" s="229"/>
      <c r="G2971" s="117"/>
      <c r="H2971" s="231">
        <f t="shared" si="94"/>
        <v>0</v>
      </c>
      <c r="I2971" s="117"/>
    </row>
    <row r="2972" spans="1:9" x14ac:dyDescent="0.3">
      <c r="A2972" s="227"/>
      <c r="B2972" s="176" t="e">
        <f t="shared" si="93"/>
        <v>#N/A</v>
      </c>
      <c r="C2972" s="228"/>
      <c r="D2972" s="229"/>
      <c r="E2972" s="230"/>
      <c r="F2972" s="229"/>
      <c r="G2972" s="117"/>
      <c r="H2972" s="231">
        <f t="shared" si="94"/>
        <v>0</v>
      </c>
      <c r="I2972" s="117"/>
    </row>
    <row r="2973" spans="1:9" x14ac:dyDescent="0.3">
      <c r="A2973" s="227"/>
      <c r="B2973" s="176" t="e">
        <f t="shared" si="93"/>
        <v>#N/A</v>
      </c>
      <c r="C2973" s="228"/>
      <c r="D2973" s="229"/>
      <c r="E2973" s="230"/>
      <c r="F2973" s="229"/>
      <c r="G2973" s="117"/>
      <c r="H2973" s="231">
        <f t="shared" si="94"/>
        <v>0</v>
      </c>
      <c r="I2973" s="117"/>
    </row>
    <row r="2974" spans="1:9" x14ac:dyDescent="0.3">
      <c r="A2974" s="227"/>
      <c r="B2974" s="176" t="e">
        <f t="shared" si="93"/>
        <v>#N/A</v>
      </c>
      <c r="C2974" s="228"/>
      <c r="D2974" s="229"/>
      <c r="E2974" s="230"/>
      <c r="F2974" s="229"/>
      <c r="G2974" s="117"/>
      <c r="H2974" s="231">
        <f t="shared" si="94"/>
        <v>0</v>
      </c>
      <c r="I2974" s="117"/>
    </row>
    <row r="2975" spans="1:9" x14ac:dyDescent="0.3">
      <c r="A2975" s="227"/>
      <c r="B2975" s="176" t="e">
        <f t="shared" si="93"/>
        <v>#N/A</v>
      </c>
      <c r="C2975" s="228"/>
      <c r="D2975" s="229"/>
      <c r="E2975" s="230"/>
      <c r="F2975" s="229"/>
      <c r="G2975" s="117"/>
      <c r="H2975" s="231">
        <f t="shared" si="94"/>
        <v>0</v>
      </c>
      <c r="I2975" s="117"/>
    </row>
    <row r="2976" spans="1:9" x14ac:dyDescent="0.3">
      <c r="A2976" s="227"/>
      <c r="B2976" s="176" t="e">
        <f t="shared" si="93"/>
        <v>#N/A</v>
      </c>
      <c r="C2976" s="228"/>
      <c r="D2976" s="229"/>
      <c r="E2976" s="230"/>
      <c r="F2976" s="229"/>
      <c r="G2976" s="117"/>
      <c r="H2976" s="231">
        <f t="shared" si="94"/>
        <v>0</v>
      </c>
      <c r="I2976" s="117"/>
    </row>
    <row r="2977" spans="1:9" x14ac:dyDescent="0.3">
      <c r="A2977" s="227"/>
      <c r="B2977" s="176" t="e">
        <f t="shared" si="93"/>
        <v>#N/A</v>
      </c>
      <c r="C2977" s="228"/>
      <c r="D2977" s="229"/>
      <c r="E2977" s="230"/>
      <c r="F2977" s="229"/>
      <c r="G2977" s="117"/>
      <c r="H2977" s="231">
        <f t="shared" si="94"/>
        <v>0</v>
      </c>
      <c r="I2977" s="117"/>
    </row>
    <row r="2978" spans="1:9" x14ac:dyDescent="0.3">
      <c r="A2978" s="227"/>
      <c r="B2978" s="176" t="e">
        <f t="shared" si="93"/>
        <v>#N/A</v>
      </c>
      <c r="C2978" s="228"/>
      <c r="D2978" s="229"/>
      <c r="E2978" s="230"/>
      <c r="F2978" s="229"/>
      <c r="G2978" s="117"/>
      <c r="H2978" s="231">
        <f t="shared" si="94"/>
        <v>0</v>
      </c>
      <c r="I2978" s="117"/>
    </row>
    <row r="2979" spans="1:9" x14ac:dyDescent="0.3">
      <c r="A2979" s="227"/>
      <c r="B2979" s="176" t="e">
        <f t="shared" si="93"/>
        <v>#N/A</v>
      </c>
      <c r="C2979" s="228"/>
      <c r="D2979" s="229"/>
      <c r="E2979" s="230"/>
      <c r="F2979" s="229"/>
      <c r="G2979" s="117"/>
      <c r="H2979" s="231">
        <f t="shared" si="94"/>
        <v>0</v>
      </c>
      <c r="I2979" s="117"/>
    </row>
    <row r="2980" spans="1:9" x14ac:dyDescent="0.3">
      <c r="A2980" s="227"/>
      <c r="B2980" s="176" t="e">
        <f t="shared" si="93"/>
        <v>#N/A</v>
      </c>
      <c r="C2980" s="228"/>
      <c r="D2980" s="229"/>
      <c r="E2980" s="230"/>
      <c r="F2980" s="229"/>
      <c r="G2980" s="117"/>
      <c r="H2980" s="231">
        <f t="shared" si="94"/>
        <v>0</v>
      </c>
      <c r="I2980" s="117"/>
    </row>
    <row r="2981" spans="1:9" x14ac:dyDescent="0.3">
      <c r="A2981" s="227"/>
      <c r="B2981" s="176" t="e">
        <f t="shared" si="93"/>
        <v>#N/A</v>
      </c>
      <c r="C2981" s="228"/>
      <c r="D2981" s="229"/>
      <c r="E2981" s="230"/>
      <c r="F2981" s="229"/>
      <c r="G2981" s="117"/>
      <c r="H2981" s="231">
        <f t="shared" si="94"/>
        <v>0</v>
      </c>
      <c r="I2981" s="117"/>
    </row>
    <row r="2982" spans="1:9" x14ac:dyDescent="0.3">
      <c r="A2982" s="227"/>
      <c r="B2982" s="176" t="e">
        <f t="shared" si="93"/>
        <v>#N/A</v>
      </c>
      <c r="C2982" s="228"/>
      <c r="D2982" s="229"/>
      <c r="E2982" s="230"/>
      <c r="F2982" s="229"/>
      <c r="G2982" s="117"/>
      <c r="H2982" s="231">
        <f t="shared" si="94"/>
        <v>0</v>
      </c>
      <c r="I2982" s="117"/>
    </row>
    <row r="2983" spans="1:9" x14ac:dyDescent="0.3">
      <c r="A2983" s="227"/>
      <c r="B2983" s="176" t="e">
        <f t="shared" si="93"/>
        <v>#N/A</v>
      </c>
      <c r="C2983" s="228"/>
      <c r="D2983" s="229"/>
      <c r="E2983" s="230"/>
      <c r="F2983" s="229"/>
      <c r="G2983" s="117"/>
      <c r="H2983" s="231">
        <f t="shared" si="94"/>
        <v>0</v>
      </c>
      <c r="I2983" s="117"/>
    </row>
    <row r="2984" spans="1:9" x14ac:dyDescent="0.3">
      <c r="A2984" s="227"/>
      <c r="B2984" s="176" t="e">
        <f t="shared" si="93"/>
        <v>#N/A</v>
      </c>
      <c r="C2984" s="228"/>
      <c r="D2984" s="229"/>
      <c r="E2984" s="230"/>
      <c r="F2984" s="229"/>
      <c r="G2984" s="117"/>
      <c r="H2984" s="231">
        <f t="shared" si="94"/>
        <v>0</v>
      </c>
      <c r="I2984" s="117"/>
    </row>
    <row r="2985" spans="1:9" x14ac:dyDescent="0.3">
      <c r="A2985" s="227"/>
      <c r="B2985" s="176" t="e">
        <f t="shared" si="93"/>
        <v>#N/A</v>
      </c>
      <c r="C2985" s="228"/>
      <c r="D2985" s="229"/>
      <c r="E2985" s="230"/>
      <c r="F2985" s="229"/>
      <c r="G2985" s="117"/>
      <c r="H2985" s="231">
        <f t="shared" si="94"/>
        <v>0</v>
      </c>
      <c r="I2985" s="117"/>
    </row>
    <row r="2986" spans="1:9" x14ac:dyDescent="0.3">
      <c r="A2986" s="227"/>
      <c r="B2986" s="176" t="e">
        <f t="shared" si="93"/>
        <v>#N/A</v>
      </c>
      <c r="C2986" s="228"/>
      <c r="D2986" s="229"/>
      <c r="E2986" s="230"/>
      <c r="F2986" s="229"/>
      <c r="G2986" s="117"/>
      <c r="H2986" s="231">
        <f t="shared" si="94"/>
        <v>0</v>
      </c>
      <c r="I2986" s="117"/>
    </row>
    <row r="2987" spans="1:9" x14ac:dyDescent="0.3">
      <c r="A2987" s="227"/>
      <c r="B2987" s="176" t="e">
        <f t="shared" si="93"/>
        <v>#N/A</v>
      </c>
      <c r="C2987" s="228"/>
      <c r="D2987" s="229"/>
      <c r="E2987" s="230"/>
      <c r="F2987" s="229"/>
      <c r="G2987" s="117"/>
      <c r="H2987" s="231">
        <f t="shared" si="94"/>
        <v>0</v>
      </c>
      <c r="I2987" s="117"/>
    </row>
    <row r="2988" spans="1:9" x14ac:dyDescent="0.3">
      <c r="A2988" s="227"/>
      <c r="B2988" s="176" t="e">
        <f t="shared" si="93"/>
        <v>#N/A</v>
      </c>
      <c r="C2988" s="228"/>
      <c r="D2988" s="229"/>
      <c r="E2988" s="230"/>
      <c r="F2988" s="229"/>
      <c r="G2988" s="117"/>
      <c r="H2988" s="231">
        <f t="shared" si="94"/>
        <v>0</v>
      </c>
      <c r="I2988" s="117"/>
    </row>
    <row r="2989" spans="1:9" x14ac:dyDescent="0.3">
      <c r="A2989" s="227"/>
      <c r="B2989" s="176" t="e">
        <f t="shared" si="93"/>
        <v>#N/A</v>
      </c>
      <c r="C2989" s="228"/>
      <c r="D2989" s="229"/>
      <c r="E2989" s="230"/>
      <c r="F2989" s="229"/>
      <c r="G2989" s="117"/>
      <c r="H2989" s="231">
        <f t="shared" si="94"/>
        <v>0</v>
      </c>
      <c r="I2989" s="117"/>
    </row>
    <row r="2990" spans="1:9" x14ac:dyDescent="0.3">
      <c r="A2990" s="227"/>
      <c r="B2990" s="176" t="e">
        <f t="shared" si="93"/>
        <v>#N/A</v>
      </c>
      <c r="C2990" s="228"/>
      <c r="D2990" s="229"/>
      <c r="E2990" s="230"/>
      <c r="F2990" s="229"/>
      <c r="G2990" s="117"/>
      <c r="H2990" s="231">
        <f t="shared" si="94"/>
        <v>0</v>
      </c>
      <c r="I2990" s="117"/>
    </row>
    <row r="2991" spans="1:9" x14ac:dyDescent="0.3">
      <c r="A2991" s="227"/>
      <c r="B2991" s="176" t="e">
        <f t="shared" si="93"/>
        <v>#N/A</v>
      </c>
      <c r="C2991" s="228"/>
      <c r="D2991" s="229"/>
      <c r="E2991" s="230"/>
      <c r="F2991" s="229"/>
      <c r="G2991" s="117"/>
      <c r="H2991" s="231">
        <f t="shared" si="94"/>
        <v>0</v>
      </c>
      <c r="I2991" s="117"/>
    </row>
    <row r="2992" spans="1:9" x14ac:dyDescent="0.3">
      <c r="A2992" s="227"/>
      <c r="B2992" s="176" t="e">
        <f t="shared" si="93"/>
        <v>#N/A</v>
      </c>
      <c r="C2992" s="228"/>
      <c r="D2992" s="229"/>
      <c r="E2992" s="230"/>
      <c r="F2992" s="229"/>
      <c r="G2992" s="117"/>
      <c r="H2992" s="231">
        <f t="shared" si="94"/>
        <v>0</v>
      </c>
      <c r="I2992" s="117"/>
    </row>
    <row r="2993" spans="1:9" x14ac:dyDescent="0.3">
      <c r="A2993" s="227"/>
      <c r="B2993" s="176" t="e">
        <f t="shared" si="93"/>
        <v>#N/A</v>
      </c>
      <c r="C2993" s="228"/>
      <c r="D2993" s="229"/>
      <c r="E2993" s="230"/>
      <c r="F2993" s="229"/>
      <c r="G2993" s="117"/>
      <c r="H2993" s="231">
        <f t="shared" si="94"/>
        <v>0</v>
      </c>
      <c r="I2993" s="117"/>
    </row>
    <row r="2994" spans="1:9" x14ac:dyDescent="0.3">
      <c r="A2994" s="227"/>
      <c r="B2994" s="176" t="e">
        <f t="shared" si="93"/>
        <v>#N/A</v>
      </c>
      <c r="C2994" s="228"/>
      <c r="D2994" s="229"/>
      <c r="E2994" s="230"/>
      <c r="F2994" s="229"/>
      <c r="G2994" s="117"/>
      <c r="H2994" s="231">
        <f t="shared" si="94"/>
        <v>0</v>
      </c>
      <c r="I2994" s="117"/>
    </row>
    <row r="2995" spans="1:9" x14ac:dyDescent="0.3">
      <c r="A2995" s="227"/>
      <c r="B2995" s="176" t="e">
        <f t="shared" si="93"/>
        <v>#N/A</v>
      </c>
      <c r="C2995" s="228"/>
      <c r="D2995" s="229"/>
      <c r="E2995" s="230"/>
      <c r="F2995" s="229"/>
      <c r="G2995" s="117"/>
      <c r="H2995" s="231">
        <f t="shared" si="94"/>
        <v>0</v>
      </c>
      <c r="I2995" s="117"/>
    </row>
    <row r="2996" spans="1:9" x14ac:dyDescent="0.3">
      <c r="A2996" s="227"/>
      <c r="B2996" s="176" t="e">
        <f t="shared" si="93"/>
        <v>#N/A</v>
      </c>
      <c r="C2996" s="228"/>
      <c r="D2996" s="229"/>
      <c r="E2996" s="230"/>
      <c r="F2996" s="229"/>
      <c r="G2996" s="117"/>
      <c r="H2996" s="231">
        <f t="shared" si="94"/>
        <v>0</v>
      </c>
      <c r="I2996" s="117"/>
    </row>
    <row r="2997" spans="1:9" x14ac:dyDescent="0.3">
      <c r="A2997" s="227"/>
      <c r="B2997" s="176" t="e">
        <f t="shared" si="93"/>
        <v>#N/A</v>
      </c>
      <c r="C2997" s="228"/>
      <c r="D2997" s="229"/>
      <c r="E2997" s="230"/>
      <c r="F2997" s="229"/>
      <c r="G2997" s="117"/>
      <c r="H2997" s="231">
        <f t="shared" si="94"/>
        <v>0</v>
      </c>
      <c r="I2997" s="117"/>
    </row>
    <row r="2998" spans="1:9" x14ac:dyDescent="0.3">
      <c r="A2998" s="227"/>
      <c r="B2998" s="176" t="e">
        <f t="shared" si="93"/>
        <v>#N/A</v>
      </c>
      <c r="C2998" s="228"/>
      <c r="D2998" s="229"/>
      <c r="E2998" s="230"/>
      <c r="F2998" s="229"/>
      <c r="G2998" s="117"/>
      <c r="H2998" s="231">
        <f t="shared" si="94"/>
        <v>0</v>
      </c>
      <c r="I2998" s="117"/>
    </row>
    <row r="2999" spans="1:9" x14ac:dyDescent="0.3">
      <c r="A2999" s="227"/>
      <c r="B2999" s="176" t="e">
        <f t="shared" si="93"/>
        <v>#N/A</v>
      </c>
      <c r="C2999" s="228"/>
      <c r="D2999" s="229"/>
      <c r="E2999" s="230"/>
      <c r="F2999" s="229"/>
      <c r="G2999" s="117"/>
      <c r="H2999" s="231">
        <f t="shared" si="94"/>
        <v>0</v>
      </c>
      <c r="I2999" s="117"/>
    </row>
    <row r="3000" spans="1:9" x14ac:dyDescent="0.3">
      <c r="A3000" s="227"/>
      <c r="B3000" s="176" t="e">
        <f t="shared" si="93"/>
        <v>#N/A</v>
      </c>
      <c r="C3000" s="228"/>
      <c r="D3000" s="229"/>
      <c r="E3000" s="230"/>
      <c r="F3000" s="229"/>
      <c r="G3000" s="117"/>
      <c r="H3000" s="231">
        <f t="shared" si="94"/>
        <v>0</v>
      </c>
      <c r="I3000" s="117"/>
    </row>
  </sheetData>
  <sheetProtection sort="0" autoFilter="0"/>
  <protectedRanges>
    <protectedRange sqref="H2:I2 C6:G3000 I6:I3000 A6:A3000" name="Rozsah1"/>
  </protectedRanges>
  <autoFilter ref="A5:I27"/>
  <mergeCells count="2">
    <mergeCell ref="G1:G2"/>
    <mergeCell ref="A4:B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data!$A$2:$A$474</xm:f>
          </x14:formula1>
          <xm:sqref>A6:A3000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I3000"/>
  <sheetViews>
    <sheetView zoomScale="90" zoomScaleNormal="90" workbookViewId="0">
      <selection activeCell="B9" sqref="B9"/>
    </sheetView>
  </sheetViews>
  <sheetFormatPr defaultColWidth="9.140625" defaultRowHeight="15" x14ac:dyDescent="0.3"/>
  <cols>
    <col min="1" max="1" width="17" style="232" customWidth="1"/>
    <col min="2" max="2" width="55.42578125" style="223" customWidth="1"/>
    <col min="3" max="3" width="19.28515625" style="218" customWidth="1"/>
    <col min="4" max="4" width="19.28515625" style="219" customWidth="1"/>
    <col min="5" max="5" width="43" style="220" customWidth="1"/>
    <col min="6" max="6" width="19.28515625" style="219" customWidth="1"/>
    <col min="7" max="9" width="15.140625" style="233" customWidth="1"/>
    <col min="10" max="16384" width="9.140625" style="223"/>
  </cols>
  <sheetData>
    <row r="1" spans="1:9" x14ac:dyDescent="0.3">
      <c r="A1" s="217" t="str">
        <f>R_DETAIL!B2</f>
        <v>projekt</v>
      </c>
      <c r="B1" s="217" t="str">
        <f>R_DETAIL!C2</f>
        <v>SAMRS/</v>
      </c>
      <c r="G1" s="301" t="s">
        <v>15</v>
      </c>
      <c r="H1" s="221" t="s">
        <v>14</v>
      </c>
      <c r="I1" s="222" t="s">
        <v>13</v>
      </c>
    </row>
    <row r="2" spans="1:9" ht="15.75" x14ac:dyDescent="0.35">
      <c r="A2" s="286" t="s">
        <v>270</v>
      </c>
      <c r="G2" s="301"/>
      <c r="H2" s="224" t="s">
        <v>47</v>
      </c>
      <c r="I2" s="224" t="s">
        <v>47</v>
      </c>
    </row>
    <row r="4" spans="1:9" ht="16.5" x14ac:dyDescent="0.3">
      <c r="A4" s="306" t="s">
        <v>45</v>
      </c>
      <c r="B4" s="306"/>
      <c r="G4" s="225">
        <f>SUM(G6:G9994)</f>
        <v>0</v>
      </c>
      <c r="H4" s="225">
        <f>SUM(H6:H9994)</f>
        <v>0</v>
      </c>
      <c r="I4" s="225">
        <f>SUM(I6:I9994)</f>
        <v>0</v>
      </c>
    </row>
    <row r="5" spans="1:9" x14ac:dyDescent="0.3">
      <c r="A5" s="217" t="s">
        <v>8</v>
      </c>
      <c r="B5" s="217" t="s">
        <v>32</v>
      </c>
      <c r="C5" s="226" t="s">
        <v>9</v>
      </c>
      <c r="D5" s="221" t="s">
        <v>10</v>
      </c>
      <c r="E5" s="217" t="s">
        <v>11</v>
      </c>
      <c r="F5" s="221" t="s">
        <v>12</v>
      </c>
      <c r="G5" s="222" t="s">
        <v>25</v>
      </c>
      <c r="H5" s="222" t="s">
        <v>5</v>
      </c>
      <c r="I5" s="222" t="s">
        <v>6</v>
      </c>
    </row>
    <row r="6" spans="1:9" x14ac:dyDescent="0.3">
      <c r="A6" s="227" t="s">
        <v>60</v>
      </c>
      <c r="B6" s="176">
        <f t="shared" ref="B6" si="0">LOOKUP(A6,podpolozky2,nazvypodpoloziek2)</f>
        <v>0</v>
      </c>
      <c r="C6" s="228"/>
      <c r="D6" s="229"/>
      <c r="E6" s="230"/>
      <c r="F6" s="229"/>
      <c r="G6" s="117"/>
      <c r="H6" s="231">
        <f>G6-I6</f>
        <v>0</v>
      </c>
      <c r="I6" s="117"/>
    </row>
    <row r="7" spans="1:9" x14ac:dyDescent="0.3">
      <c r="A7" s="227" t="s">
        <v>60</v>
      </c>
      <c r="B7" s="176">
        <f t="shared" ref="B7:B70" si="1">LOOKUP(A7,podpolozky2,nazvypodpoloziek2)</f>
        <v>0</v>
      </c>
      <c r="C7" s="228"/>
      <c r="D7" s="229"/>
      <c r="E7" s="230"/>
      <c r="F7" s="229"/>
      <c r="G7" s="117"/>
      <c r="H7" s="231">
        <f t="shared" ref="H7:H70" si="2">G7-I7</f>
        <v>0</v>
      </c>
      <c r="I7" s="117"/>
    </row>
    <row r="8" spans="1:9" x14ac:dyDescent="0.3">
      <c r="A8" s="227" t="s">
        <v>60</v>
      </c>
      <c r="B8" s="176">
        <f t="shared" si="1"/>
        <v>0</v>
      </c>
      <c r="C8" s="228"/>
      <c r="D8" s="229"/>
      <c r="E8" s="230"/>
      <c r="F8" s="229"/>
      <c r="G8" s="117"/>
      <c r="H8" s="231">
        <f t="shared" si="2"/>
        <v>0</v>
      </c>
      <c r="I8" s="117"/>
    </row>
    <row r="9" spans="1:9" x14ac:dyDescent="0.3">
      <c r="A9" s="227" t="s">
        <v>60</v>
      </c>
      <c r="B9" s="176">
        <f t="shared" si="1"/>
        <v>0</v>
      </c>
      <c r="C9" s="228"/>
      <c r="D9" s="229"/>
      <c r="E9" s="230"/>
      <c r="F9" s="229"/>
      <c r="G9" s="117"/>
      <c r="H9" s="231">
        <f t="shared" si="2"/>
        <v>0</v>
      </c>
      <c r="I9" s="117"/>
    </row>
    <row r="10" spans="1:9" x14ac:dyDescent="0.3">
      <c r="A10" s="227" t="s">
        <v>60</v>
      </c>
      <c r="B10" s="176">
        <f t="shared" si="1"/>
        <v>0</v>
      </c>
      <c r="C10" s="228"/>
      <c r="D10" s="229"/>
      <c r="E10" s="230"/>
      <c r="F10" s="229"/>
      <c r="G10" s="117"/>
      <c r="H10" s="231">
        <f t="shared" si="2"/>
        <v>0</v>
      </c>
      <c r="I10" s="117"/>
    </row>
    <row r="11" spans="1:9" x14ac:dyDescent="0.3">
      <c r="A11" s="227" t="s">
        <v>60</v>
      </c>
      <c r="B11" s="176">
        <f t="shared" si="1"/>
        <v>0</v>
      </c>
      <c r="C11" s="228"/>
      <c r="D11" s="229"/>
      <c r="E11" s="230"/>
      <c r="F11" s="229"/>
      <c r="G11" s="117"/>
      <c r="H11" s="231">
        <f t="shared" si="2"/>
        <v>0</v>
      </c>
      <c r="I11" s="117"/>
    </row>
    <row r="12" spans="1:9" x14ac:dyDescent="0.3">
      <c r="A12" s="227" t="s">
        <v>60</v>
      </c>
      <c r="B12" s="176">
        <f t="shared" si="1"/>
        <v>0</v>
      </c>
      <c r="C12" s="228"/>
      <c r="D12" s="229"/>
      <c r="E12" s="230"/>
      <c r="F12" s="229"/>
      <c r="G12" s="117"/>
      <c r="H12" s="231">
        <f t="shared" si="2"/>
        <v>0</v>
      </c>
      <c r="I12" s="117"/>
    </row>
    <row r="13" spans="1:9" x14ac:dyDescent="0.3">
      <c r="A13" s="227" t="s">
        <v>60</v>
      </c>
      <c r="B13" s="176">
        <f t="shared" si="1"/>
        <v>0</v>
      </c>
      <c r="C13" s="228"/>
      <c r="D13" s="229"/>
      <c r="E13" s="230"/>
      <c r="F13" s="229"/>
      <c r="G13" s="117"/>
      <c r="H13" s="231">
        <f t="shared" si="2"/>
        <v>0</v>
      </c>
      <c r="I13" s="117"/>
    </row>
    <row r="14" spans="1:9" x14ac:dyDescent="0.3">
      <c r="A14" s="227" t="s">
        <v>60</v>
      </c>
      <c r="B14" s="176">
        <f t="shared" si="1"/>
        <v>0</v>
      </c>
      <c r="C14" s="228"/>
      <c r="D14" s="229"/>
      <c r="E14" s="230"/>
      <c r="F14" s="229"/>
      <c r="G14" s="117"/>
      <c r="H14" s="231">
        <f t="shared" si="2"/>
        <v>0</v>
      </c>
      <c r="I14" s="117"/>
    </row>
    <row r="15" spans="1:9" x14ac:dyDescent="0.3">
      <c r="A15" s="227" t="s">
        <v>60</v>
      </c>
      <c r="B15" s="176">
        <f t="shared" si="1"/>
        <v>0</v>
      </c>
      <c r="C15" s="228"/>
      <c r="D15" s="229"/>
      <c r="E15" s="230"/>
      <c r="F15" s="229"/>
      <c r="G15" s="117"/>
      <c r="H15" s="231">
        <f t="shared" si="2"/>
        <v>0</v>
      </c>
      <c r="I15" s="117"/>
    </row>
    <row r="16" spans="1:9" x14ac:dyDescent="0.3">
      <c r="A16" s="227" t="s">
        <v>60</v>
      </c>
      <c r="B16" s="176">
        <f t="shared" si="1"/>
        <v>0</v>
      </c>
      <c r="C16" s="228"/>
      <c r="D16" s="229"/>
      <c r="E16" s="230"/>
      <c r="F16" s="229"/>
      <c r="G16" s="117"/>
      <c r="H16" s="231">
        <f t="shared" si="2"/>
        <v>0</v>
      </c>
      <c r="I16" s="117"/>
    </row>
    <row r="17" spans="1:9" x14ac:dyDescent="0.3">
      <c r="A17" s="227" t="s">
        <v>60</v>
      </c>
      <c r="B17" s="176">
        <f t="shared" si="1"/>
        <v>0</v>
      </c>
      <c r="C17" s="228"/>
      <c r="D17" s="229"/>
      <c r="E17" s="230"/>
      <c r="F17" s="229"/>
      <c r="G17" s="117"/>
      <c r="H17" s="231">
        <f t="shared" si="2"/>
        <v>0</v>
      </c>
      <c r="I17" s="117"/>
    </row>
    <row r="18" spans="1:9" x14ac:dyDescent="0.3">
      <c r="A18" s="227" t="s">
        <v>60</v>
      </c>
      <c r="B18" s="176">
        <f t="shared" si="1"/>
        <v>0</v>
      </c>
      <c r="C18" s="228"/>
      <c r="D18" s="229"/>
      <c r="E18" s="230"/>
      <c r="F18" s="229"/>
      <c r="G18" s="117"/>
      <c r="H18" s="231">
        <f t="shared" si="2"/>
        <v>0</v>
      </c>
      <c r="I18" s="117"/>
    </row>
    <row r="19" spans="1:9" x14ac:dyDescent="0.3">
      <c r="A19" s="227" t="s">
        <v>60</v>
      </c>
      <c r="B19" s="176">
        <f t="shared" si="1"/>
        <v>0</v>
      </c>
      <c r="C19" s="228"/>
      <c r="D19" s="229"/>
      <c r="E19" s="230"/>
      <c r="F19" s="229"/>
      <c r="G19" s="117"/>
      <c r="H19" s="231">
        <f t="shared" si="2"/>
        <v>0</v>
      </c>
      <c r="I19" s="117"/>
    </row>
    <row r="20" spans="1:9" x14ac:dyDescent="0.3">
      <c r="A20" s="227" t="s">
        <v>60</v>
      </c>
      <c r="B20" s="176">
        <f t="shared" si="1"/>
        <v>0</v>
      </c>
      <c r="C20" s="228"/>
      <c r="D20" s="229"/>
      <c r="E20" s="230"/>
      <c r="F20" s="229"/>
      <c r="G20" s="117"/>
      <c r="H20" s="231">
        <f t="shared" si="2"/>
        <v>0</v>
      </c>
      <c r="I20" s="117"/>
    </row>
    <row r="21" spans="1:9" x14ac:dyDescent="0.3">
      <c r="A21" s="227" t="s">
        <v>60</v>
      </c>
      <c r="B21" s="176">
        <f t="shared" si="1"/>
        <v>0</v>
      </c>
      <c r="C21" s="228"/>
      <c r="D21" s="229"/>
      <c r="E21" s="230"/>
      <c r="F21" s="229"/>
      <c r="G21" s="117"/>
      <c r="H21" s="231">
        <f t="shared" si="2"/>
        <v>0</v>
      </c>
      <c r="I21" s="117"/>
    </row>
    <row r="22" spans="1:9" x14ac:dyDescent="0.3">
      <c r="A22" s="227" t="s">
        <v>60</v>
      </c>
      <c r="B22" s="176">
        <f t="shared" si="1"/>
        <v>0</v>
      </c>
      <c r="C22" s="228"/>
      <c r="D22" s="229"/>
      <c r="E22" s="230"/>
      <c r="F22" s="229"/>
      <c r="G22" s="117"/>
      <c r="H22" s="231">
        <f t="shared" si="2"/>
        <v>0</v>
      </c>
      <c r="I22" s="117"/>
    </row>
    <row r="23" spans="1:9" x14ac:dyDescent="0.3">
      <c r="A23" s="227" t="s">
        <v>60</v>
      </c>
      <c r="B23" s="176">
        <f t="shared" si="1"/>
        <v>0</v>
      </c>
      <c r="C23" s="228"/>
      <c r="D23" s="229"/>
      <c r="E23" s="230"/>
      <c r="F23" s="229"/>
      <c r="G23" s="117"/>
      <c r="H23" s="231">
        <f t="shared" si="2"/>
        <v>0</v>
      </c>
      <c r="I23" s="117"/>
    </row>
    <row r="24" spans="1:9" x14ac:dyDescent="0.3">
      <c r="A24" s="227" t="s">
        <v>60</v>
      </c>
      <c r="B24" s="176">
        <f t="shared" si="1"/>
        <v>0</v>
      </c>
      <c r="C24" s="228"/>
      <c r="D24" s="229"/>
      <c r="E24" s="230"/>
      <c r="F24" s="229"/>
      <c r="G24" s="117"/>
      <c r="H24" s="231">
        <f t="shared" si="2"/>
        <v>0</v>
      </c>
      <c r="I24" s="117"/>
    </row>
    <row r="25" spans="1:9" x14ac:dyDescent="0.3">
      <c r="A25" s="227" t="s">
        <v>60</v>
      </c>
      <c r="B25" s="176">
        <f t="shared" si="1"/>
        <v>0</v>
      </c>
      <c r="C25" s="228"/>
      <c r="D25" s="229"/>
      <c r="E25" s="230"/>
      <c r="F25" s="229"/>
      <c r="G25" s="117"/>
      <c r="H25" s="231">
        <f t="shared" si="2"/>
        <v>0</v>
      </c>
      <c r="I25" s="117"/>
    </row>
    <row r="26" spans="1:9" x14ac:dyDescent="0.3">
      <c r="A26" s="227" t="s">
        <v>60</v>
      </c>
      <c r="B26" s="176">
        <f t="shared" si="1"/>
        <v>0</v>
      </c>
      <c r="C26" s="228"/>
      <c r="D26" s="229"/>
      <c r="E26" s="230"/>
      <c r="F26" s="229"/>
      <c r="G26" s="117"/>
      <c r="H26" s="231">
        <f t="shared" si="2"/>
        <v>0</v>
      </c>
      <c r="I26" s="117"/>
    </row>
    <row r="27" spans="1:9" x14ac:dyDescent="0.3">
      <c r="A27" s="227" t="s">
        <v>60</v>
      </c>
      <c r="B27" s="176">
        <f t="shared" si="1"/>
        <v>0</v>
      </c>
      <c r="C27" s="228"/>
      <c r="D27" s="229"/>
      <c r="E27" s="230"/>
      <c r="F27" s="229"/>
      <c r="G27" s="117"/>
      <c r="H27" s="231">
        <f t="shared" si="2"/>
        <v>0</v>
      </c>
      <c r="I27" s="117"/>
    </row>
    <row r="28" spans="1:9" x14ac:dyDescent="0.3">
      <c r="A28" s="227" t="s">
        <v>60</v>
      </c>
      <c r="B28" s="176">
        <f t="shared" si="1"/>
        <v>0</v>
      </c>
      <c r="C28" s="228"/>
      <c r="D28" s="229"/>
      <c r="E28" s="230"/>
      <c r="F28" s="229"/>
      <c r="G28" s="117"/>
      <c r="H28" s="231">
        <f t="shared" si="2"/>
        <v>0</v>
      </c>
      <c r="I28" s="117"/>
    </row>
    <row r="29" spans="1:9" x14ac:dyDescent="0.3">
      <c r="A29" s="227" t="s">
        <v>60</v>
      </c>
      <c r="B29" s="176">
        <f t="shared" si="1"/>
        <v>0</v>
      </c>
      <c r="C29" s="228"/>
      <c r="D29" s="229"/>
      <c r="E29" s="230"/>
      <c r="F29" s="229"/>
      <c r="G29" s="117"/>
      <c r="H29" s="231">
        <f t="shared" si="2"/>
        <v>0</v>
      </c>
      <c r="I29" s="117"/>
    </row>
    <row r="30" spans="1:9" x14ac:dyDescent="0.3">
      <c r="A30" s="227" t="s">
        <v>60</v>
      </c>
      <c r="B30" s="176">
        <f t="shared" si="1"/>
        <v>0</v>
      </c>
      <c r="C30" s="228"/>
      <c r="D30" s="229"/>
      <c r="E30" s="230"/>
      <c r="F30" s="229"/>
      <c r="G30" s="117"/>
      <c r="H30" s="231">
        <f t="shared" si="2"/>
        <v>0</v>
      </c>
      <c r="I30" s="117"/>
    </row>
    <row r="31" spans="1:9" x14ac:dyDescent="0.3">
      <c r="A31" s="227" t="s">
        <v>60</v>
      </c>
      <c r="B31" s="176">
        <f t="shared" si="1"/>
        <v>0</v>
      </c>
      <c r="C31" s="228"/>
      <c r="D31" s="229"/>
      <c r="E31" s="230"/>
      <c r="F31" s="229"/>
      <c r="G31" s="117"/>
      <c r="H31" s="231">
        <f t="shared" si="2"/>
        <v>0</v>
      </c>
      <c r="I31" s="117"/>
    </row>
    <row r="32" spans="1:9" x14ac:dyDescent="0.3">
      <c r="A32" s="227" t="s">
        <v>60</v>
      </c>
      <c r="B32" s="176">
        <f t="shared" si="1"/>
        <v>0</v>
      </c>
      <c r="C32" s="228"/>
      <c r="D32" s="229"/>
      <c r="E32" s="230"/>
      <c r="F32" s="229"/>
      <c r="G32" s="117"/>
      <c r="H32" s="231">
        <f t="shared" si="2"/>
        <v>0</v>
      </c>
      <c r="I32" s="117"/>
    </row>
    <row r="33" spans="1:9" x14ac:dyDescent="0.3">
      <c r="A33" s="227" t="s">
        <v>60</v>
      </c>
      <c r="B33" s="176">
        <f t="shared" si="1"/>
        <v>0</v>
      </c>
      <c r="C33" s="228"/>
      <c r="D33" s="229"/>
      <c r="E33" s="230"/>
      <c r="F33" s="229"/>
      <c r="G33" s="117"/>
      <c r="H33" s="231">
        <f t="shared" si="2"/>
        <v>0</v>
      </c>
      <c r="I33" s="117"/>
    </row>
    <row r="34" spans="1:9" x14ac:dyDescent="0.3">
      <c r="A34" s="227" t="s">
        <v>60</v>
      </c>
      <c r="B34" s="176">
        <f t="shared" si="1"/>
        <v>0</v>
      </c>
      <c r="C34" s="228"/>
      <c r="D34" s="229"/>
      <c r="E34" s="230"/>
      <c r="F34" s="229"/>
      <c r="G34" s="117"/>
      <c r="H34" s="231">
        <f t="shared" si="2"/>
        <v>0</v>
      </c>
      <c r="I34" s="117"/>
    </row>
    <row r="35" spans="1:9" x14ac:dyDescent="0.3">
      <c r="A35" s="227" t="s">
        <v>60</v>
      </c>
      <c r="B35" s="176">
        <f t="shared" si="1"/>
        <v>0</v>
      </c>
      <c r="C35" s="228"/>
      <c r="D35" s="229"/>
      <c r="E35" s="230"/>
      <c r="F35" s="229"/>
      <c r="G35" s="117"/>
      <c r="H35" s="231">
        <f t="shared" si="2"/>
        <v>0</v>
      </c>
      <c r="I35" s="117"/>
    </row>
    <row r="36" spans="1:9" x14ac:dyDescent="0.3">
      <c r="A36" s="227" t="s">
        <v>60</v>
      </c>
      <c r="B36" s="176">
        <f t="shared" si="1"/>
        <v>0</v>
      </c>
      <c r="C36" s="228"/>
      <c r="D36" s="229"/>
      <c r="E36" s="230"/>
      <c r="F36" s="229"/>
      <c r="G36" s="117"/>
      <c r="H36" s="231">
        <f t="shared" si="2"/>
        <v>0</v>
      </c>
      <c r="I36" s="117"/>
    </row>
    <row r="37" spans="1:9" x14ac:dyDescent="0.3">
      <c r="A37" s="227" t="s">
        <v>60</v>
      </c>
      <c r="B37" s="176">
        <f t="shared" si="1"/>
        <v>0</v>
      </c>
      <c r="C37" s="228"/>
      <c r="D37" s="229"/>
      <c r="E37" s="230"/>
      <c r="F37" s="229"/>
      <c r="G37" s="117"/>
      <c r="H37" s="231">
        <f t="shared" si="2"/>
        <v>0</v>
      </c>
      <c r="I37" s="117"/>
    </row>
    <row r="38" spans="1:9" x14ac:dyDescent="0.3">
      <c r="A38" s="227" t="s">
        <v>60</v>
      </c>
      <c r="B38" s="176">
        <f t="shared" si="1"/>
        <v>0</v>
      </c>
      <c r="C38" s="228"/>
      <c r="D38" s="229"/>
      <c r="E38" s="230"/>
      <c r="F38" s="229"/>
      <c r="G38" s="117"/>
      <c r="H38" s="231">
        <f t="shared" si="2"/>
        <v>0</v>
      </c>
      <c r="I38" s="117"/>
    </row>
    <row r="39" spans="1:9" x14ac:dyDescent="0.3">
      <c r="A39" s="227" t="s">
        <v>60</v>
      </c>
      <c r="B39" s="176">
        <f t="shared" si="1"/>
        <v>0</v>
      </c>
      <c r="C39" s="228"/>
      <c r="D39" s="229"/>
      <c r="E39" s="230"/>
      <c r="F39" s="229"/>
      <c r="G39" s="117"/>
      <c r="H39" s="231">
        <f t="shared" si="2"/>
        <v>0</v>
      </c>
      <c r="I39" s="117"/>
    </row>
    <row r="40" spans="1:9" x14ac:dyDescent="0.3">
      <c r="A40" s="227" t="s">
        <v>60</v>
      </c>
      <c r="B40" s="176">
        <f t="shared" si="1"/>
        <v>0</v>
      </c>
      <c r="C40" s="228"/>
      <c r="D40" s="229"/>
      <c r="E40" s="230"/>
      <c r="F40" s="229"/>
      <c r="G40" s="117"/>
      <c r="H40" s="231">
        <f t="shared" si="2"/>
        <v>0</v>
      </c>
      <c r="I40" s="117"/>
    </row>
    <row r="41" spans="1:9" x14ac:dyDescent="0.3">
      <c r="A41" s="227" t="s">
        <v>60</v>
      </c>
      <c r="B41" s="176">
        <f t="shared" si="1"/>
        <v>0</v>
      </c>
      <c r="C41" s="228"/>
      <c r="D41" s="229"/>
      <c r="E41" s="230"/>
      <c r="F41" s="229"/>
      <c r="G41" s="117"/>
      <c r="H41" s="231">
        <f t="shared" si="2"/>
        <v>0</v>
      </c>
      <c r="I41" s="117"/>
    </row>
    <row r="42" spans="1:9" x14ac:dyDescent="0.3">
      <c r="A42" s="227" t="s">
        <v>60</v>
      </c>
      <c r="B42" s="176">
        <f t="shared" si="1"/>
        <v>0</v>
      </c>
      <c r="C42" s="228"/>
      <c r="D42" s="229"/>
      <c r="E42" s="230"/>
      <c r="F42" s="229"/>
      <c r="G42" s="117"/>
      <c r="H42" s="231">
        <f t="shared" si="2"/>
        <v>0</v>
      </c>
      <c r="I42" s="117"/>
    </row>
    <row r="43" spans="1:9" x14ac:dyDescent="0.3">
      <c r="A43" s="227" t="s">
        <v>60</v>
      </c>
      <c r="B43" s="176">
        <f t="shared" si="1"/>
        <v>0</v>
      </c>
      <c r="C43" s="228"/>
      <c r="D43" s="229"/>
      <c r="E43" s="230"/>
      <c r="F43" s="229"/>
      <c r="G43" s="117"/>
      <c r="H43" s="231">
        <f t="shared" si="2"/>
        <v>0</v>
      </c>
      <c r="I43" s="117"/>
    </row>
    <row r="44" spans="1:9" x14ac:dyDescent="0.3">
      <c r="A44" s="227" t="s">
        <v>60</v>
      </c>
      <c r="B44" s="176">
        <f t="shared" si="1"/>
        <v>0</v>
      </c>
      <c r="C44" s="228"/>
      <c r="D44" s="229"/>
      <c r="E44" s="230"/>
      <c r="F44" s="229"/>
      <c r="G44" s="117"/>
      <c r="H44" s="231">
        <f t="shared" si="2"/>
        <v>0</v>
      </c>
      <c r="I44" s="117"/>
    </row>
    <row r="45" spans="1:9" x14ac:dyDescent="0.3">
      <c r="A45" s="227" t="s">
        <v>60</v>
      </c>
      <c r="B45" s="176">
        <f t="shared" si="1"/>
        <v>0</v>
      </c>
      <c r="C45" s="228"/>
      <c r="D45" s="229"/>
      <c r="E45" s="230"/>
      <c r="F45" s="229"/>
      <c r="G45" s="117"/>
      <c r="H45" s="231">
        <f t="shared" si="2"/>
        <v>0</v>
      </c>
      <c r="I45" s="117"/>
    </row>
    <row r="46" spans="1:9" x14ac:dyDescent="0.3">
      <c r="A46" s="227" t="s">
        <v>60</v>
      </c>
      <c r="B46" s="176">
        <f t="shared" si="1"/>
        <v>0</v>
      </c>
      <c r="C46" s="228"/>
      <c r="D46" s="229"/>
      <c r="E46" s="230"/>
      <c r="F46" s="229"/>
      <c r="G46" s="117"/>
      <c r="H46" s="231">
        <f t="shared" si="2"/>
        <v>0</v>
      </c>
      <c r="I46" s="117"/>
    </row>
    <row r="47" spans="1:9" x14ac:dyDescent="0.3">
      <c r="A47" s="227" t="s">
        <v>60</v>
      </c>
      <c r="B47" s="176">
        <f t="shared" si="1"/>
        <v>0</v>
      </c>
      <c r="C47" s="228"/>
      <c r="D47" s="229"/>
      <c r="E47" s="230"/>
      <c r="F47" s="229"/>
      <c r="G47" s="117"/>
      <c r="H47" s="231">
        <f t="shared" si="2"/>
        <v>0</v>
      </c>
      <c r="I47" s="117"/>
    </row>
    <row r="48" spans="1:9" x14ac:dyDescent="0.3">
      <c r="A48" s="227" t="s">
        <v>60</v>
      </c>
      <c r="B48" s="176">
        <f t="shared" si="1"/>
        <v>0</v>
      </c>
      <c r="C48" s="228"/>
      <c r="D48" s="229"/>
      <c r="E48" s="230"/>
      <c r="F48" s="229"/>
      <c r="G48" s="117"/>
      <c r="H48" s="231">
        <f t="shared" si="2"/>
        <v>0</v>
      </c>
      <c r="I48" s="117"/>
    </row>
    <row r="49" spans="1:9" x14ac:dyDescent="0.3">
      <c r="A49" s="227" t="s">
        <v>60</v>
      </c>
      <c r="B49" s="176">
        <f t="shared" si="1"/>
        <v>0</v>
      </c>
      <c r="C49" s="228"/>
      <c r="D49" s="229"/>
      <c r="E49" s="230"/>
      <c r="F49" s="229"/>
      <c r="G49" s="117"/>
      <c r="H49" s="231">
        <f t="shared" si="2"/>
        <v>0</v>
      </c>
      <c r="I49" s="117"/>
    </row>
    <row r="50" spans="1:9" x14ac:dyDescent="0.3">
      <c r="A50" s="227" t="s">
        <v>60</v>
      </c>
      <c r="B50" s="176">
        <f t="shared" si="1"/>
        <v>0</v>
      </c>
      <c r="C50" s="228"/>
      <c r="D50" s="229"/>
      <c r="E50" s="230"/>
      <c r="F50" s="229"/>
      <c r="G50" s="117"/>
      <c r="H50" s="231">
        <f t="shared" si="2"/>
        <v>0</v>
      </c>
      <c r="I50" s="117"/>
    </row>
    <row r="51" spans="1:9" x14ac:dyDescent="0.3">
      <c r="A51" s="227" t="s">
        <v>60</v>
      </c>
      <c r="B51" s="176">
        <f t="shared" si="1"/>
        <v>0</v>
      </c>
      <c r="C51" s="228"/>
      <c r="D51" s="229"/>
      <c r="E51" s="230"/>
      <c r="F51" s="229"/>
      <c r="G51" s="117"/>
      <c r="H51" s="231">
        <f t="shared" si="2"/>
        <v>0</v>
      </c>
      <c r="I51" s="117"/>
    </row>
    <row r="52" spans="1:9" x14ac:dyDescent="0.3">
      <c r="A52" s="227" t="s">
        <v>60</v>
      </c>
      <c r="B52" s="176">
        <f t="shared" si="1"/>
        <v>0</v>
      </c>
      <c r="C52" s="228"/>
      <c r="D52" s="229"/>
      <c r="E52" s="230"/>
      <c r="F52" s="229"/>
      <c r="G52" s="117"/>
      <c r="H52" s="231">
        <f t="shared" si="2"/>
        <v>0</v>
      </c>
      <c r="I52" s="117"/>
    </row>
    <row r="53" spans="1:9" x14ac:dyDescent="0.3">
      <c r="A53" s="227" t="s">
        <v>60</v>
      </c>
      <c r="B53" s="176">
        <f t="shared" si="1"/>
        <v>0</v>
      </c>
      <c r="C53" s="228"/>
      <c r="D53" s="229"/>
      <c r="E53" s="230"/>
      <c r="F53" s="229"/>
      <c r="G53" s="117"/>
      <c r="H53" s="231">
        <f t="shared" si="2"/>
        <v>0</v>
      </c>
      <c r="I53" s="117"/>
    </row>
    <row r="54" spans="1:9" x14ac:dyDescent="0.3">
      <c r="A54" s="227" t="s">
        <v>60</v>
      </c>
      <c r="B54" s="176">
        <f t="shared" si="1"/>
        <v>0</v>
      </c>
      <c r="C54" s="228"/>
      <c r="D54" s="229"/>
      <c r="E54" s="230"/>
      <c r="F54" s="229"/>
      <c r="G54" s="117"/>
      <c r="H54" s="231">
        <f t="shared" si="2"/>
        <v>0</v>
      </c>
      <c r="I54" s="117"/>
    </row>
    <row r="55" spans="1:9" x14ac:dyDescent="0.3">
      <c r="A55" s="227" t="s">
        <v>60</v>
      </c>
      <c r="B55" s="176">
        <f t="shared" si="1"/>
        <v>0</v>
      </c>
      <c r="C55" s="228"/>
      <c r="D55" s="229"/>
      <c r="E55" s="230"/>
      <c r="F55" s="229"/>
      <c r="G55" s="117"/>
      <c r="H55" s="231">
        <f t="shared" si="2"/>
        <v>0</v>
      </c>
      <c r="I55" s="117"/>
    </row>
    <row r="56" spans="1:9" x14ac:dyDescent="0.3">
      <c r="A56" s="227" t="s">
        <v>60</v>
      </c>
      <c r="B56" s="176">
        <f t="shared" si="1"/>
        <v>0</v>
      </c>
      <c r="C56" s="228"/>
      <c r="D56" s="229"/>
      <c r="E56" s="230"/>
      <c r="F56" s="229"/>
      <c r="G56" s="117"/>
      <c r="H56" s="231">
        <f t="shared" si="2"/>
        <v>0</v>
      </c>
      <c r="I56" s="117"/>
    </row>
    <row r="57" spans="1:9" x14ac:dyDescent="0.3">
      <c r="A57" s="227" t="s">
        <v>60</v>
      </c>
      <c r="B57" s="176">
        <f t="shared" si="1"/>
        <v>0</v>
      </c>
      <c r="C57" s="228"/>
      <c r="D57" s="229"/>
      <c r="E57" s="230"/>
      <c r="F57" s="229"/>
      <c r="G57" s="117"/>
      <c r="H57" s="231">
        <f t="shared" si="2"/>
        <v>0</v>
      </c>
      <c r="I57" s="117"/>
    </row>
    <row r="58" spans="1:9" x14ac:dyDescent="0.3">
      <c r="A58" s="227" t="s">
        <v>60</v>
      </c>
      <c r="B58" s="176">
        <f t="shared" si="1"/>
        <v>0</v>
      </c>
      <c r="C58" s="228"/>
      <c r="D58" s="229"/>
      <c r="E58" s="230"/>
      <c r="F58" s="229"/>
      <c r="G58" s="117"/>
      <c r="H58" s="231">
        <f t="shared" si="2"/>
        <v>0</v>
      </c>
      <c r="I58" s="117"/>
    </row>
    <row r="59" spans="1:9" x14ac:dyDescent="0.3">
      <c r="A59" s="227" t="s">
        <v>60</v>
      </c>
      <c r="B59" s="176">
        <f t="shared" si="1"/>
        <v>0</v>
      </c>
      <c r="C59" s="228"/>
      <c r="D59" s="229"/>
      <c r="E59" s="230"/>
      <c r="F59" s="229"/>
      <c r="G59" s="117"/>
      <c r="H59" s="231">
        <f t="shared" si="2"/>
        <v>0</v>
      </c>
      <c r="I59" s="117"/>
    </row>
    <row r="60" spans="1:9" x14ac:dyDescent="0.3">
      <c r="A60" s="227" t="s">
        <v>60</v>
      </c>
      <c r="B60" s="176">
        <f t="shared" si="1"/>
        <v>0</v>
      </c>
      <c r="C60" s="228"/>
      <c r="D60" s="229"/>
      <c r="E60" s="230"/>
      <c r="F60" s="229"/>
      <c r="G60" s="117"/>
      <c r="H60" s="231">
        <f t="shared" si="2"/>
        <v>0</v>
      </c>
      <c r="I60" s="117"/>
    </row>
    <row r="61" spans="1:9" x14ac:dyDescent="0.3">
      <c r="A61" s="227" t="s">
        <v>60</v>
      </c>
      <c r="B61" s="176">
        <f t="shared" si="1"/>
        <v>0</v>
      </c>
      <c r="C61" s="228"/>
      <c r="D61" s="229"/>
      <c r="E61" s="230"/>
      <c r="F61" s="229"/>
      <c r="G61" s="117"/>
      <c r="H61" s="231">
        <f t="shared" si="2"/>
        <v>0</v>
      </c>
      <c r="I61" s="117"/>
    </row>
    <row r="62" spans="1:9" x14ac:dyDescent="0.3">
      <c r="A62" s="227" t="s">
        <v>60</v>
      </c>
      <c r="B62" s="176">
        <f t="shared" si="1"/>
        <v>0</v>
      </c>
      <c r="C62" s="228"/>
      <c r="D62" s="229"/>
      <c r="E62" s="230"/>
      <c r="F62" s="229"/>
      <c r="G62" s="117"/>
      <c r="H62" s="231">
        <f t="shared" si="2"/>
        <v>0</v>
      </c>
      <c r="I62" s="117"/>
    </row>
    <row r="63" spans="1:9" x14ac:dyDescent="0.3">
      <c r="A63" s="227" t="s">
        <v>60</v>
      </c>
      <c r="B63" s="176">
        <f t="shared" si="1"/>
        <v>0</v>
      </c>
      <c r="C63" s="228"/>
      <c r="D63" s="229"/>
      <c r="E63" s="230"/>
      <c r="F63" s="229"/>
      <c r="G63" s="117"/>
      <c r="H63" s="231">
        <f t="shared" si="2"/>
        <v>0</v>
      </c>
      <c r="I63" s="117"/>
    </row>
    <row r="64" spans="1:9" x14ac:dyDescent="0.3">
      <c r="A64" s="227" t="s">
        <v>60</v>
      </c>
      <c r="B64" s="176">
        <f t="shared" si="1"/>
        <v>0</v>
      </c>
      <c r="C64" s="228"/>
      <c r="D64" s="229"/>
      <c r="E64" s="230"/>
      <c r="F64" s="229"/>
      <c r="G64" s="117"/>
      <c r="H64" s="231">
        <f t="shared" si="2"/>
        <v>0</v>
      </c>
      <c r="I64" s="117"/>
    </row>
    <row r="65" spans="1:9" x14ac:dyDescent="0.3">
      <c r="A65" s="227" t="s">
        <v>60</v>
      </c>
      <c r="B65" s="176">
        <f t="shared" si="1"/>
        <v>0</v>
      </c>
      <c r="C65" s="228"/>
      <c r="D65" s="229"/>
      <c r="E65" s="230"/>
      <c r="F65" s="229"/>
      <c r="G65" s="117"/>
      <c r="H65" s="231">
        <f t="shared" si="2"/>
        <v>0</v>
      </c>
      <c r="I65" s="117"/>
    </row>
    <row r="66" spans="1:9" x14ac:dyDescent="0.3">
      <c r="A66" s="227" t="s">
        <v>60</v>
      </c>
      <c r="B66" s="176">
        <f t="shared" si="1"/>
        <v>0</v>
      </c>
      <c r="C66" s="228"/>
      <c r="D66" s="229"/>
      <c r="E66" s="230"/>
      <c r="F66" s="229"/>
      <c r="G66" s="117"/>
      <c r="H66" s="231">
        <f t="shared" si="2"/>
        <v>0</v>
      </c>
      <c r="I66" s="117"/>
    </row>
    <row r="67" spans="1:9" x14ac:dyDescent="0.3">
      <c r="A67" s="227" t="s">
        <v>60</v>
      </c>
      <c r="B67" s="176">
        <f t="shared" si="1"/>
        <v>0</v>
      </c>
      <c r="C67" s="228"/>
      <c r="D67" s="229"/>
      <c r="E67" s="230"/>
      <c r="F67" s="229"/>
      <c r="G67" s="117"/>
      <c r="H67" s="231">
        <f t="shared" si="2"/>
        <v>0</v>
      </c>
      <c r="I67" s="117"/>
    </row>
    <row r="68" spans="1:9" x14ac:dyDescent="0.3">
      <c r="A68" s="227" t="s">
        <v>60</v>
      </c>
      <c r="B68" s="176">
        <f t="shared" si="1"/>
        <v>0</v>
      </c>
      <c r="C68" s="228"/>
      <c r="D68" s="229"/>
      <c r="E68" s="230"/>
      <c r="F68" s="229"/>
      <c r="G68" s="117"/>
      <c r="H68" s="231">
        <f t="shared" si="2"/>
        <v>0</v>
      </c>
      <c r="I68" s="117"/>
    </row>
    <row r="69" spans="1:9" x14ac:dyDescent="0.3">
      <c r="A69" s="227" t="s">
        <v>60</v>
      </c>
      <c r="B69" s="176">
        <f t="shared" si="1"/>
        <v>0</v>
      </c>
      <c r="C69" s="228"/>
      <c r="D69" s="229"/>
      <c r="E69" s="230"/>
      <c r="F69" s="229"/>
      <c r="G69" s="117"/>
      <c r="H69" s="231">
        <f t="shared" si="2"/>
        <v>0</v>
      </c>
      <c r="I69" s="117"/>
    </row>
    <row r="70" spans="1:9" x14ac:dyDescent="0.3">
      <c r="A70" s="227" t="s">
        <v>60</v>
      </c>
      <c r="B70" s="176">
        <f t="shared" si="1"/>
        <v>0</v>
      </c>
      <c r="C70" s="228"/>
      <c r="D70" s="229"/>
      <c r="E70" s="230"/>
      <c r="F70" s="229"/>
      <c r="G70" s="117"/>
      <c r="H70" s="231">
        <f t="shared" si="2"/>
        <v>0</v>
      </c>
      <c r="I70" s="117"/>
    </row>
    <row r="71" spans="1:9" x14ac:dyDescent="0.3">
      <c r="A71" s="227" t="s">
        <v>60</v>
      </c>
      <c r="B71" s="176">
        <f t="shared" ref="B71:B134" si="3">LOOKUP(A71,podpolozky2,nazvypodpoloziek2)</f>
        <v>0</v>
      </c>
      <c r="C71" s="228"/>
      <c r="D71" s="229"/>
      <c r="E71" s="230"/>
      <c r="F71" s="229"/>
      <c r="G71" s="117"/>
      <c r="H71" s="231">
        <f t="shared" ref="H71:H134" si="4">G71-I71</f>
        <v>0</v>
      </c>
      <c r="I71" s="117"/>
    </row>
    <row r="72" spans="1:9" x14ac:dyDescent="0.3">
      <c r="A72" s="227" t="s">
        <v>60</v>
      </c>
      <c r="B72" s="176">
        <f t="shared" si="3"/>
        <v>0</v>
      </c>
      <c r="C72" s="228"/>
      <c r="D72" s="229"/>
      <c r="E72" s="230"/>
      <c r="F72" s="229"/>
      <c r="G72" s="117"/>
      <c r="H72" s="231">
        <f t="shared" si="4"/>
        <v>0</v>
      </c>
      <c r="I72" s="117"/>
    </row>
    <row r="73" spans="1:9" x14ac:dyDescent="0.3">
      <c r="A73" s="227" t="s">
        <v>60</v>
      </c>
      <c r="B73" s="176">
        <f t="shared" si="3"/>
        <v>0</v>
      </c>
      <c r="C73" s="228"/>
      <c r="D73" s="229"/>
      <c r="E73" s="230"/>
      <c r="F73" s="229"/>
      <c r="G73" s="117"/>
      <c r="H73" s="231">
        <f t="shared" si="4"/>
        <v>0</v>
      </c>
      <c r="I73" s="117"/>
    </row>
    <row r="74" spans="1:9" x14ac:dyDescent="0.3">
      <c r="A74" s="227" t="s">
        <v>60</v>
      </c>
      <c r="B74" s="176">
        <f t="shared" si="3"/>
        <v>0</v>
      </c>
      <c r="C74" s="228"/>
      <c r="D74" s="229"/>
      <c r="E74" s="230"/>
      <c r="F74" s="229"/>
      <c r="G74" s="117"/>
      <c r="H74" s="231">
        <f t="shared" si="4"/>
        <v>0</v>
      </c>
      <c r="I74" s="117"/>
    </row>
    <row r="75" spans="1:9" x14ac:dyDescent="0.3">
      <c r="A75" s="227" t="s">
        <v>60</v>
      </c>
      <c r="B75" s="176">
        <f t="shared" si="3"/>
        <v>0</v>
      </c>
      <c r="C75" s="228"/>
      <c r="D75" s="229"/>
      <c r="E75" s="230"/>
      <c r="F75" s="229"/>
      <c r="G75" s="117"/>
      <c r="H75" s="231">
        <f t="shared" si="4"/>
        <v>0</v>
      </c>
      <c r="I75" s="117"/>
    </row>
    <row r="76" spans="1:9" x14ac:dyDescent="0.3">
      <c r="A76" s="227" t="s">
        <v>60</v>
      </c>
      <c r="B76" s="176">
        <f t="shared" si="3"/>
        <v>0</v>
      </c>
      <c r="C76" s="228"/>
      <c r="D76" s="229"/>
      <c r="E76" s="230"/>
      <c r="F76" s="229"/>
      <c r="G76" s="117"/>
      <c r="H76" s="231">
        <f t="shared" si="4"/>
        <v>0</v>
      </c>
      <c r="I76" s="117"/>
    </row>
    <row r="77" spans="1:9" x14ac:dyDescent="0.3">
      <c r="A77" s="227" t="s">
        <v>60</v>
      </c>
      <c r="B77" s="176">
        <f t="shared" si="3"/>
        <v>0</v>
      </c>
      <c r="C77" s="228"/>
      <c r="D77" s="229"/>
      <c r="E77" s="230"/>
      <c r="F77" s="229"/>
      <c r="G77" s="117"/>
      <c r="H77" s="231">
        <f t="shared" si="4"/>
        <v>0</v>
      </c>
      <c r="I77" s="117"/>
    </row>
    <row r="78" spans="1:9" x14ac:dyDescent="0.3">
      <c r="A78" s="227" t="s">
        <v>60</v>
      </c>
      <c r="B78" s="176">
        <f t="shared" si="3"/>
        <v>0</v>
      </c>
      <c r="C78" s="228"/>
      <c r="D78" s="229"/>
      <c r="E78" s="230"/>
      <c r="F78" s="229"/>
      <c r="G78" s="117"/>
      <c r="H78" s="231">
        <f t="shared" si="4"/>
        <v>0</v>
      </c>
      <c r="I78" s="117"/>
    </row>
    <row r="79" spans="1:9" x14ac:dyDescent="0.3">
      <c r="A79" s="227" t="s">
        <v>60</v>
      </c>
      <c r="B79" s="176">
        <f t="shared" si="3"/>
        <v>0</v>
      </c>
      <c r="C79" s="228"/>
      <c r="D79" s="229"/>
      <c r="E79" s="230"/>
      <c r="F79" s="229"/>
      <c r="G79" s="117"/>
      <c r="H79" s="231">
        <f t="shared" si="4"/>
        <v>0</v>
      </c>
      <c r="I79" s="117"/>
    </row>
    <row r="80" spans="1:9" x14ac:dyDescent="0.3">
      <c r="A80" s="227" t="s">
        <v>60</v>
      </c>
      <c r="B80" s="176">
        <f t="shared" si="3"/>
        <v>0</v>
      </c>
      <c r="C80" s="228"/>
      <c r="D80" s="229"/>
      <c r="E80" s="230"/>
      <c r="F80" s="229"/>
      <c r="G80" s="117"/>
      <c r="H80" s="231">
        <f t="shared" si="4"/>
        <v>0</v>
      </c>
      <c r="I80" s="117"/>
    </row>
    <row r="81" spans="1:9" x14ac:dyDescent="0.3">
      <c r="A81" s="227" t="s">
        <v>60</v>
      </c>
      <c r="B81" s="176">
        <f t="shared" si="3"/>
        <v>0</v>
      </c>
      <c r="C81" s="228"/>
      <c r="D81" s="229"/>
      <c r="E81" s="230"/>
      <c r="F81" s="229"/>
      <c r="G81" s="117"/>
      <c r="H81" s="231">
        <f t="shared" si="4"/>
        <v>0</v>
      </c>
      <c r="I81" s="117"/>
    </row>
    <row r="82" spans="1:9" x14ac:dyDescent="0.3">
      <c r="A82" s="227" t="s">
        <v>60</v>
      </c>
      <c r="B82" s="176">
        <f t="shared" si="3"/>
        <v>0</v>
      </c>
      <c r="C82" s="228"/>
      <c r="D82" s="229"/>
      <c r="E82" s="230"/>
      <c r="F82" s="229"/>
      <c r="G82" s="117"/>
      <c r="H82" s="231">
        <f t="shared" si="4"/>
        <v>0</v>
      </c>
      <c r="I82" s="117"/>
    </row>
    <row r="83" spans="1:9" x14ac:dyDescent="0.3">
      <c r="A83" s="227" t="s">
        <v>60</v>
      </c>
      <c r="B83" s="176">
        <f t="shared" si="3"/>
        <v>0</v>
      </c>
      <c r="C83" s="228"/>
      <c r="D83" s="229"/>
      <c r="E83" s="230"/>
      <c r="F83" s="229"/>
      <c r="G83" s="117"/>
      <c r="H83" s="231">
        <f t="shared" si="4"/>
        <v>0</v>
      </c>
      <c r="I83" s="117"/>
    </row>
    <row r="84" spans="1:9" x14ac:dyDescent="0.3">
      <c r="A84" s="227" t="s">
        <v>60</v>
      </c>
      <c r="B84" s="176">
        <f t="shared" si="3"/>
        <v>0</v>
      </c>
      <c r="C84" s="228"/>
      <c r="D84" s="229"/>
      <c r="E84" s="230"/>
      <c r="F84" s="229"/>
      <c r="G84" s="117"/>
      <c r="H84" s="231">
        <f t="shared" si="4"/>
        <v>0</v>
      </c>
      <c r="I84" s="117"/>
    </row>
    <row r="85" spans="1:9" x14ac:dyDescent="0.3">
      <c r="A85" s="227" t="s">
        <v>60</v>
      </c>
      <c r="B85" s="176">
        <f t="shared" si="3"/>
        <v>0</v>
      </c>
      <c r="C85" s="228"/>
      <c r="D85" s="229"/>
      <c r="E85" s="230"/>
      <c r="F85" s="229"/>
      <c r="G85" s="117"/>
      <c r="H85" s="231">
        <f t="shared" si="4"/>
        <v>0</v>
      </c>
      <c r="I85" s="117"/>
    </row>
    <row r="86" spans="1:9" x14ac:dyDescent="0.3">
      <c r="A86" s="227" t="s">
        <v>60</v>
      </c>
      <c r="B86" s="176">
        <f t="shared" si="3"/>
        <v>0</v>
      </c>
      <c r="C86" s="228"/>
      <c r="D86" s="229"/>
      <c r="E86" s="230"/>
      <c r="F86" s="229"/>
      <c r="G86" s="117"/>
      <c r="H86" s="231">
        <f t="shared" si="4"/>
        <v>0</v>
      </c>
      <c r="I86" s="117"/>
    </row>
    <row r="87" spans="1:9" x14ac:dyDescent="0.3">
      <c r="A87" s="227" t="s">
        <v>60</v>
      </c>
      <c r="B87" s="176">
        <f t="shared" si="3"/>
        <v>0</v>
      </c>
      <c r="C87" s="228"/>
      <c r="D87" s="229"/>
      <c r="E87" s="230"/>
      <c r="F87" s="229"/>
      <c r="G87" s="117"/>
      <c r="H87" s="231">
        <f t="shared" si="4"/>
        <v>0</v>
      </c>
      <c r="I87" s="117"/>
    </row>
    <row r="88" spans="1:9" x14ac:dyDescent="0.3">
      <c r="A88" s="227" t="s">
        <v>60</v>
      </c>
      <c r="B88" s="176">
        <f t="shared" si="3"/>
        <v>0</v>
      </c>
      <c r="C88" s="228"/>
      <c r="D88" s="229"/>
      <c r="E88" s="230"/>
      <c r="F88" s="229"/>
      <c r="G88" s="117"/>
      <c r="H88" s="231">
        <f t="shared" si="4"/>
        <v>0</v>
      </c>
      <c r="I88" s="117"/>
    </row>
    <row r="89" spans="1:9" x14ac:dyDescent="0.3">
      <c r="A89" s="227" t="s">
        <v>60</v>
      </c>
      <c r="B89" s="176">
        <f t="shared" si="3"/>
        <v>0</v>
      </c>
      <c r="C89" s="228"/>
      <c r="D89" s="229"/>
      <c r="E89" s="230"/>
      <c r="F89" s="229"/>
      <c r="G89" s="117"/>
      <c r="H89" s="231">
        <f t="shared" si="4"/>
        <v>0</v>
      </c>
      <c r="I89" s="117"/>
    </row>
    <row r="90" spans="1:9" x14ac:dyDescent="0.3">
      <c r="A90" s="227" t="s">
        <v>60</v>
      </c>
      <c r="B90" s="176">
        <f t="shared" si="3"/>
        <v>0</v>
      </c>
      <c r="C90" s="228"/>
      <c r="D90" s="229"/>
      <c r="E90" s="230"/>
      <c r="F90" s="229"/>
      <c r="G90" s="117"/>
      <c r="H90" s="231">
        <f t="shared" si="4"/>
        <v>0</v>
      </c>
      <c r="I90" s="117"/>
    </row>
    <row r="91" spans="1:9" x14ac:dyDescent="0.3">
      <c r="A91" s="227" t="s">
        <v>60</v>
      </c>
      <c r="B91" s="176">
        <f t="shared" si="3"/>
        <v>0</v>
      </c>
      <c r="C91" s="228"/>
      <c r="D91" s="229"/>
      <c r="E91" s="230"/>
      <c r="F91" s="229"/>
      <c r="G91" s="117"/>
      <c r="H91" s="231">
        <f t="shared" si="4"/>
        <v>0</v>
      </c>
      <c r="I91" s="117"/>
    </row>
    <row r="92" spans="1:9" x14ac:dyDescent="0.3">
      <c r="A92" s="227" t="s">
        <v>60</v>
      </c>
      <c r="B92" s="176">
        <f t="shared" si="3"/>
        <v>0</v>
      </c>
      <c r="C92" s="228"/>
      <c r="D92" s="229"/>
      <c r="E92" s="230"/>
      <c r="F92" s="229"/>
      <c r="G92" s="117"/>
      <c r="H92" s="231">
        <f t="shared" si="4"/>
        <v>0</v>
      </c>
      <c r="I92" s="117"/>
    </row>
    <row r="93" spans="1:9" x14ac:dyDescent="0.3">
      <c r="A93" s="227" t="s">
        <v>60</v>
      </c>
      <c r="B93" s="176">
        <f t="shared" si="3"/>
        <v>0</v>
      </c>
      <c r="C93" s="228"/>
      <c r="D93" s="229"/>
      <c r="E93" s="230"/>
      <c r="F93" s="229"/>
      <c r="G93" s="117"/>
      <c r="H93" s="231">
        <f t="shared" si="4"/>
        <v>0</v>
      </c>
      <c r="I93" s="117"/>
    </row>
    <row r="94" spans="1:9" x14ac:dyDescent="0.3">
      <c r="A94" s="227" t="s">
        <v>60</v>
      </c>
      <c r="B94" s="176">
        <f t="shared" si="3"/>
        <v>0</v>
      </c>
      <c r="C94" s="228"/>
      <c r="D94" s="229"/>
      <c r="E94" s="230"/>
      <c r="F94" s="229"/>
      <c r="G94" s="117"/>
      <c r="H94" s="231">
        <f t="shared" si="4"/>
        <v>0</v>
      </c>
      <c r="I94" s="117"/>
    </row>
    <row r="95" spans="1:9" x14ac:dyDescent="0.3">
      <c r="A95" s="227" t="s">
        <v>60</v>
      </c>
      <c r="B95" s="176">
        <f t="shared" si="3"/>
        <v>0</v>
      </c>
      <c r="C95" s="228"/>
      <c r="D95" s="229"/>
      <c r="E95" s="230"/>
      <c r="F95" s="229"/>
      <c r="G95" s="117"/>
      <c r="H95" s="231">
        <f t="shared" si="4"/>
        <v>0</v>
      </c>
      <c r="I95" s="117"/>
    </row>
    <row r="96" spans="1:9" x14ac:dyDescent="0.3">
      <c r="A96" s="227" t="s">
        <v>60</v>
      </c>
      <c r="B96" s="176">
        <f t="shared" si="3"/>
        <v>0</v>
      </c>
      <c r="C96" s="228"/>
      <c r="D96" s="229"/>
      <c r="E96" s="230"/>
      <c r="F96" s="229"/>
      <c r="G96" s="117"/>
      <c r="H96" s="231">
        <f t="shared" si="4"/>
        <v>0</v>
      </c>
      <c r="I96" s="117"/>
    </row>
    <row r="97" spans="1:9" x14ac:dyDescent="0.3">
      <c r="A97" s="227" t="s">
        <v>60</v>
      </c>
      <c r="B97" s="176">
        <f t="shared" si="3"/>
        <v>0</v>
      </c>
      <c r="C97" s="228"/>
      <c r="D97" s="229"/>
      <c r="E97" s="230"/>
      <c r="F97" s="229"/>
      <c r="G97" s="117"/>
      <c r="H97" s="231">
        <f t="shared" si="4"/>
        <v>0</v>
      </c>
      <c r="I97" s="117"/>
    </row>
    <row r="98" spans="1:9" x14ac:dyDescent="0.3">
      <c r="A98" s="227" t="s">
        <v>60</v>
      </c>
      <c r="B98" s="176">
        <f t="shared" si="3"/>
        <v>0</v>
      </c>
      <c r="C98" s="228"/>
      <c r="D98" s="229"/>
      <c r="E98" s="230"/>
      <c r="F98" s="229"/>
      <c r="G98" s="117"/>
      <c r="H98" s="231">
        <f t="shared" si="4"/>
        <v>0</v>
      </c>
      <c r="I98" s="117"/>
    </row>
    <row r="99" spans="1:9" x14ac:dyDescent="0.3">
      <c r="A99" s="227" t="s">
        <v>60</v>
      </c>
      <c r="B99" s="176">
        <f t="shared" si="3"/>
        <v>0</v>
      </c>
      <c r="C99" s="228"/>
      <c r="D99" s="229"/>
      <c r="E99" s="230"/>
      <c r="F99" s="229"/>
      <c r="G99" s="117"/>
      <c r="H99" s="231">
        <f t="shared" si="4"/>
        <v>0</v>
      </c>
      <c r="I99" s="117"/>
    </row>
    <row r="100" spans="1:9" x14ac:dyDescent="0.3">
      <c r="A100" s="227" t="s">
        <v>60</v>
      </c>
      <c r="B100" s="176">
        <f t="shared" si="3"/>
        <v>0</v>
      </c>
      <c r="C100" s="228"/>
      <c r="D100" s="229"/>
      <c r="E100" s="230"/>
      <c r="F100" s="229"/>
      <c r="G100" s="117"/>
      <c r="H100" s="231">
        <f t="shared" si="4"/>
        <v>0</v>
      </c>
      <c r="I100" s="117"/>
    </row>
    <row r="101" spans="1:9" x14ac:dyDescent="0.3">
      <c r="A101" s="227"/>
      <c r="B101" s="176" t="e">
        <f t="shared" si="3"/>
        <v>#N/A</v>
      </c>
      <c r="C101" s="228"/>
      <c r="D101" s="229"/>
      <c r="E101" s="230"/>
      <c r="F101" s="229"/>
      <c r="G101" s="117"/>
      <c r="H101" s="231">
        <f t="shared" si="4"/>
        <v>0</v>
      </c>
      <c r="I101" s="117"/>
    </row>
    <row r="102" spans="1:9" x14ac:dyDescent="0.3">
      <c r="A102" s="227"/>
      <c r="B102" s="176" t="e">
        <f t="shared" si="3"/>
        <v>#N/A</v>
      </c>
      <c r="C102" s="228"/>
      <c r="D102" s="229"/>
      <c r="E102" s="230"/>
      <c r="F102" s="229"/>
      <c r="G102" s="117"/>
      <c r="H102" s="231">
        <f t="shared" si="4"/>
        <v>0</v>
      </c>
      <c r="I102" s="117"/>
    </row>
    <row r="103" spans="1:9" x14ac:dyDescent="0.3">
      <c r="A103" s="227"/>
      <c r="B103" s="176" t="e">
        <f t="shared" si="3"/>
        <v>#N/A</v>
      </c>
      <c r="C103" s="228"/>
      <c r="D103" s="229"/>
      <c r="E103" s="230"/>
      <c r="F103" s="229"/>
      <c r="G103" s="117"/>
      <c r="H103" s="231">
        <f t="shared" si="4"/>
        <v>0</v>
      </c>
      <c r="I103" s="117"/>
    </row>
    <row r="104" spans="1:9" x14ac:dyDescent="0.3">
      <c r="A104" s="227"/>
      <c r="B104" s="176" t="e">
        <f t="shared" si="3"/>
        <v>#N/A</v>
      </c>
      <c r="C104" s="228"/>
      <c r="D104" s="229"/>
      <c r="E104" s="230"/>
      <c r="F104" s="229"/>
      <c r="G104" s="117"/>
      <c r="H104" s="231">
        <f t="shared" si="4"/>
        <v>0</v>
      </c>
      <c r="I104" s="117"/>
    </row>
    <row r="105" spans="1:9" x14ac:dyDescent="0.3">
      <c r="A105" s="227"/>
      <c r="B105" s="176" t="e">
        <f t="shared" si="3"/>
        <v>#N/A</v>
      </c>
      <c r="C105" s="228"/>
      <c r="D105" s="229"/>
      <c r="E105" s="230"/>
      <c r="F105" s="229"/>
      <c r="G105" s="117"/>
      <c r="H105" s="231">
        <f t="shared" si="4"/>
        <v>0</v>
      </c>
      <c r="I105" s="117"/>
    </row>
    <row r="106" spans="1:9" x14ac:dyDescent="0.3">
      <c r="A106" s="227"/>
      <c r="B106" s="176" t="e">
        <f t="shared" si="3"/>
        <v>#N/A</v>
      </c>
      <c r="C106" s="228"/>
      <c r="D106" s="229"/>
      <c r="E106" s="230"/>
      <c r="F106" s="229"/>
      <c r="G106" s="117"/>
      <c r="H106" s="231">
        <f t="shared" si="4"/>
        <v>0</v>
      </c>
      <c r="I106" s="117"/>
    </row>
    <row r="107" spans="1:9" x14ac:dyDescent="0.3">
      <c r="A107" s="227"/>
      <c r="B107" s="176" t="e">
        <f t="shared" si="3"/>
        <v>#N/A</v>
      </c>
      <c r="C107" s="228"/>
      <c r="D107" s="229"/>
      <c r="E107" s="230"/>
      <c r="F107" s="229"/>
      <c r="G107" s="117"/>
      <c r="H107" s="231">
        <f t="shared" si="4"/>
        <v>0</v>
      </c>
      <c r="I107" s="117"/>
    </row>
    <row r="108" spans="1:9" x14ac:dyDescent="0.3">
      <c r="A108" s="227"/>
      <c r="B108" s="176" t="e">
        <f t="shared" si="3"/>
        <v>#N/A</v>
      </c>
      <c r="C108" s="228"/>
      <c r="D108" s="229"/>
      <c r="E108" s="230"/>
      <c r="F108" s="229"/>
      <c r="G108" s="117"/>
      <c r="H108" s="231">
        <f t="shared" si="4"/>
        <v>0</v>
      </c>
      <c r="I108" s="117"/>
    </row>
    <row r="109" spans="1:9" x14ac:dyDescent="0.3">
      <c r="A109" s="227"/>
      <c r="B109" s="176" t="e">
        <f t="shared" si="3"/>
        <v>#N/A</v>
      </c>
      <c r="C109" s="228"/>
      <c r="D109" s="229"/>
      <c r="E109" s="230"/>
      <c r="F109" s="229"/>
      <c r="G109" s="117"/>
      <c r="H109" s="231">
        <f t="shared" si="4"/>
        <v>0</v>
      </c>
      <c r="I109" s="117"/>
    </row>
    <row r="110" spans="1:9" x14ac:dyDescent="0.3">
      <c r="A110" s="227"/>
      <c r="B110" s="176" t="e">
        <f t="shared" si="3"/>
        <v>#N/A</v>
      </c>
      <c r="C110" s="228"/>
      <c r="D110" s="229"/>
      <c r="E110" s="230"/>
      <c r="F110" s="229"/>
      <c r="G110" s="117"/>
      <c r="H110" s="231">
        <f t="shared" si="4"/>
        <v>0</v>
      </c>
      <c r="I110" s="117"/>
    </row>
    <row r="111" spans="1:9" x14ac:dyDescent="0.3">
      <c r="A111" s="227"/>
      <c r="B111" s="176" t="e">
        <f t="shared" si="3"/>
        <v>#N/A</v>
      </c>
      <c r="C111" s="228"/>
      <c r="D111" s="229"/>
      <c r="E111" s="230"/>
      <c r="F111" s="229"/>
      <c r="G111" s="117"/>
      <c r="H111" s="231">
        <f t="shared" si="4"/>
        <v>0</v>
      </c>
      <c r="I111" s="117"/>
    </row>
    <row r="112" spans="1:9" x14ac:dyDescent="0.3">
      <c r="A112" s="227"/>
      <c r="B112" s="176" t="e">
        <f t="shared" si="3"/>
        <v>#N/A</v>
      </c>
      <c r="C112" s="228"/>
      <c r="D112" s="229"/>
      <c r="E112" s="230"/>
      <c r="F112" s="229"/>
      <c r="G112" s="117"/>
      <c r="H112" s="231">
        <f t="shared" si="4"/>
        <v>0</v>
      </c>
      <c r="I112" s="117"/>
    </row>
    <row r="113" spans="1:9" x14ac:dyDescent="0.3">
      <c r="A113" s="227"/>
      <c r="B113" s="176" t="e">
        <f t="shared" si="3"/>
        <v>#N/A</v>
      </c>
      <c r="C113" s="228"/>
      <c r="D113" s="229"/>
      <c r="E113" s="230"/>
      <c r="F113" s="229"/>
      <c r="G113" s="117"/>
      <c r="H113" s="231">
        <f t="shared" si="4"/>
        <v>0</v>
      </c>
      <c r="I113" s="117"/>
    </row>
    <row r="114" spans="1:9" x14ac:dyDescent="0.3">
      <c r="A114" s="227"/>
      <c r="B114" s="176" t="e">
        <f t="shared" si="3"/>
        <v>#N/A</v>
      </c>
      <c r="C114" s="228"/>
      <c r="D114" s="229"/>
      <c r="E114" s="230"/>
      <c r="F114" s="229"/>
      <c r="G114" s="117"/>
      <c r="H114" s="231">
        <f t="shared" si="4"/>
        <v>0</v>
      </c>
      <c r="I114" s="117"/>
    </row>
    <row r="115" spans="1:9" x14ac:dyDescent="0.3">
      <c r="A115" s="227"/>
      <c r="B115" s="176" t="e">
        <f t="shared" si="3"/>
        <v>#N/A</v>
      </c>
      <c r="C115" s="228"/>
      <c r="D115" s="229"/>
      <c r="E115" s="230"/>
      <c r="F115" s="229"/>
      <c r="G115" s="117"/>
      <c r="H115" s="231">
        <f t="shared" si="4"/>
        <v>0</v>
      </c>
      <c r="I115" s="117"/>
    </row>
    <row r="116" spans="1:9" x14ac:dyDescent="0.3">
      <c r="A116" s="227"/>
      <c r="B116" s="176" t="e">
        <f t="shared" si="3"/>
        <v>#N/A</v>
      </c>
      <c r="C116" s="228"/>
      <c r="D116" s="229"/>
      <c r="E116" s="230"/>
      <c r="F116" s="229"/>
      <c r="G116" s="117"/>
      <c r="H116" s="231">
        <f t="shared" si="4"/>
        <v>0</v>
      </c>
      <c r="I116" s="117"/>
    </row>
    <row r="117" spans="1:9" x14ac:dyDescent="0.3">
      <c r="A117" s="227"/>
      <c r="B117" s="176" t="e">
        <f t="shared" si="3"/>
        <v>#N/A</v>
      </c>
      <c r="C117" s="228"/>
      <c r="D117" s="229"/>
      <c r="E117" s="230"/>
      <c r="F117" s="229"/>
      <c r="G117" s="117"/>
      <c r="H117" s="231">
        <f t="shared" si="4"/>
        <v>0</v>
      </c>
      <c r="I117" s="117"/>
    </row>
    <row r="118" spans="1:9" x14ac:dyDescent="0.3">
      <c r="A118" s="227"/>
      <c r="B118" s="176" t="e">
        <f t="shared" si="3"/>
        <v>#N/A</v>
      </c>
      <c r="C118" s="228"/>
      <c r="D118" s="229"/>
      <c r="E118" s="230"/>
      <c r="F118" s="229"/>
      <c r="G118" s="117"/>
      <c r="H118" s="231">
        <f t="shared" si="4"/>
        <v>0</v>
      </c>
      <c r="I118" s="117"/>
    </row>
    <row r="119" spans="1:9" x14ac:dyDescent="0.3">
      <c r="A119" s="227"/>
      <c r="B119" s="176" t="e">
        <f t="shared" si="3"/>
        <v>#N/A</v>
      </c>
      <c r="C119" s="228"/>
      <c r="D119" s="229"/>
      <c r="E119" s="230"/>
      <c r="F119" s="229"/>
      <c r="G119" s="117"/>
      <c r="H119" s="231">
        <f t="shared" si="4"/>
        <v>0</v>
      </c>
      <c r="I119" s="117"/>
    </row>
    <row r="120" spans="1:9" x14ac:dyDescent="0.3">
      <c r="A120" s="227"/>
      <c r="B120" s="176" t="e">
        <f t="shared" si="3"/>
        <v>#N/A</v>
      </c>
      <c r="C120" s="228"/>
      <c r="D120" s="229"/>
      <c r="E120" s="230"/>
      <c r="F120" s="229"/>
      <c r="G120" s="117"/>
      <c r="H120" s="231">
        <f t="shared" si="4"/>
        <v>0</v>
      </c>
      <c r="I120" s="117"/>
    </row>
    <row r="121" spans="1:9" x14ac:dyDescent="0.3">
      <c r="A121" s="227"/>
      <c r="B121" s="176" t="e">
        <f t="shared" si="3"/>
        <v>#N/A</v>
      </c>
      <c r="C121" s="228"/>
      <c r="D121" s="229"/>
      <c r="E121" s="230"/>
      <c r="F121" s="229"/>
      <c r="G121" s="117"/>
      <c r="H121" s="231">
        <f t="shared" si="4"/>
        <v>0</v>
      </c>
      <c r="I121" s="117"/>
    </row>
    <row r="122" spans="1:9" x14ac:dyDescent="0.3">
      <c r="A122" s="227"/>
      <c r="B122" s="176" t="e">
        <f t="shared" si="3"/>
        <v>#N/A</v>
      </c>
      <c r="C122" s="228"/>
      <c r="D122" s="229"/>
      <c r="E122" s="230"/>
      <c r="F122" s="229"/>
      <c r="G122" s="117"/>
      <c r="H122" s="231">
        <f t="shared" si="4"/>
        <v>0</v>
      </c>
      <c r="I122" s="117"/>
    </row>
    <row r="123" spans="1:9" x14ac:dyDescent="0.3">
      <c r="A123" s="227"/>
      <c r="B123" s="176" t="e">
        <f t="shared" si="3"/>
        <v>#N/A</v>
      </c>
      <c r="C123" s="228"/>
      <c r="D123" s="229"/>
      <c r="E123" s="230"/>
      <c r="F123" s="229"/>
      <c r="G123" s="117"/>
      <c r="H123" s="231">
        <f t="shared" si="4"/>
        <v>0</v>
      </c>
      <c r="I123" s="117"/>
    </row>
    <row r="124" spans="1:9" x14ac:dyDescent="0.3">
      <c r="A124" s="227"/>
      <c r="B124" s="176" t="e">
        <f t="shared" si="3"/>
        <v>#N/A</v>
      </c>
      <c r="C124" s="228"/>
      <c r="D124" s="229"/>
      <c r="E124" s="230"/>
      <c r="F124" s="229"/>
      <c r="G124" s="117"/>
      <c r="H124" s="231">
        <f t="shared" si="4"/>
        <v>0</v>
      </c>
      <c r="I124" s="117"/>
    </row>
    <row r="125" spans="1:9" x14ac:dyDescent="0.3">
      <c r="A125" s="227"/>
      <c r="B125" s="176" t="e">
        <f t="shared" si="3"/>
        <v>#N/A</v>
      </c>
      <c r="C125" s="228"/>
      <c r="D125" s="229"/>
      <c r="E125" s="230"/>
      <c r="F125" s="229"/>
      <c r="G125" s="117"/>
      <c r="H125" s="231">
        <f t="shared" si="4"/>
        <v>0</v>
      </c>
      <c r="I125" s="117"/>
    </row>
    <row r="126" spans="1:9" x14ac:dyDescent="0.3">
      <c r="A126" s="227"/>
      <c r="B126" s="176" t="e">
        <f t="shared" si="3"/>
        <v>#N/A</v>
      </c>
      <c r="C126" s="228"/>
      <c r="D126" s="229"/>
      <c r="E126" s="230"/>
      <c r="F126" s="229"/>
      <c r="G126" s="117"/>
      <c r="H126" s="231">
        <f t="shared" si="4"/>
        <v>0</v>
      </c>
      <c r="I126" s="117"/>
    </row>
    <row r="127" spans="1:9" x14ac:dyDescent="0.3">
      <c r="A127" s="227"/>
      <c r="B127" s="176" t="e">
        <f t="shared" si="3"/>
        <v>#N/A</v>
      </c>
      <c r="C127" s="228"/>
      <c r="D127" s="229"/>
      <c r="E127" s="230"/>
      <c r="F127" s="229"/>
      <c r="G127" s="117"/>
      <c r="H127" s="231">
        <f t="shared" si="4"/>
        <v>0</v>
      </c>
      <c r="I127" s="117"/>
    </row>
    <row r="128" spans="1:9" x14ac:dyDescent="0.3">
      <c r="A128" s="227"/>
      <c r="B128" s="176" t="e">
        <f t="shared" si="3"/>
        <v>#N/A</v>
      </c>
      <c r="C128" s="228"/>
      <c r="D128" s="229"/>
      <c r="E128" s="230"/>
      <c r="F128" s="229"/>
      <c r="G128" s="117"/>
      <c r="H128" s="231">
        <f t="shared" si="4"/>
        <v>0</v>
      </c>
      <c r="I128" s="117"/>
    </row>
    <row r="129" spans="1:9" x14ac:dyDescent="0.3">
      <c r="A129" s="227"/>
      <c r="B129" s="176" t="e">
        <f t="shared" si="3"/>
        <v>#N/A</v>
      </c>
      <c r="C129" s="228"/>
      <c r="D129" s="229"/>
      <c r="E129" s="230"/>
      <c r="F129" s="229"/>
      <c r="G129" s="117"/>
      <c r="H129" s="231">
        <f t="shared" si="4"/>
        <v>0</v>
      </c>
      <c r="I129" s="117"/>
    </row>
    <row r="130" spans="1:9" x14ac:dyDescent="0.3">
      <c r="A130" s="227"/>
      <c r="B130" s="176" t="e">
        <f t="shared" si="3"/>
        <v>#N/A</v>
      </c>
      <c r="C130" s="228"/>
      <c r="D130" s="229"/>
      <c r="E130" s="230"/>
      <c r="F130" s="229"/>
      <c r="G130" s="117"/>
      <c r="H130" s="231">
        <f t="shared" si="4"/>
        <v>0</v>
      </c>
      <c r="I130" s="117"/>
    </row>
    <row r="131" spans="1:9" x14ac:dyDescent="0.3">
      <c r="A131" s="227"/>
      <c r="B131" s="176" t="e">
        <f t="shared" si="3"/>
        <v>#N/A</v>
      </c>
      <c r="C131" s="228"/>
      <c r="D131" s="229"/>
      <c r="E131" s="230"/>
      <c r="F131" s="229"/>
      <c r="G131" s="117"/>
      <c r="H131" s="231">
        <f t="shared" si="4"/>
        <v>0</v>
      </c>
      <c r="I131" s="117"/>
    </row>
    <row r="132" spans="1:9" x14ac:dyDescent="0.3">
      <c r="A132" s="227"/>
      <c r="B132" s="176" t="e">
        <f t="shared" si="3"/>
        <v>#N/A</v>
      </c>
      <c r="C132" s="228"/>
      <c r="D132" s="229"/>
      <c r="E132" s="230"/>
      <c r="F132" s="229"/>
      <c r="G132" s="117"/>
      <c r="H132" s="231">
        <f t="shared" si="4"/>
        <v>0</v>
      </c>
      <c r="I132" s="117"/>
    </row>
    <row r="133" spans="1:9" x14ac:dyDescent="0.3">
      <c r="A133" s="227"/>
      <c r="B133" s="176" t="e">
        <f t="shared" si="3"/>
        <v>#N/A</v>
      </c>
      <c r="C133" s="228"/>
      <c r="D133" s="229"/>
      <c r="E133" s="230"/>
      <c r="F133" s="229"/>
      <c r="G133" s="117"/>
      <c r="H133" s="231">
        <f t="shared" si="4"/>
        <v>0</v>
      </c>
      <c r="I133" s="117"/>
    </row>
    <row r="134" spans="1:9" x14ac:dyDescent="0.3">
      <c r="A134" s="227"/>
      <c r="B134" s="176" t="e">
        <f t="shared" si="3"/>
        <v>#N/A</v>
      </c>
      <c r="C134" s="228"/>
      <c r="D134" s="229"/>
      <c r="E134" s="230"/>
      <c r="F134" s="229"/>
      <c r="G134" s="117"/>
      <c r="H134" s="231">
        <f t="shared" si="4"/>
        <v>0</v>
      </c>
      <c r="I134" s="117"/>
    </row>
    <row r="135" spans="1:9" x14ac:dyDescent="0.3">
      <c r="A135" s="227"/>
      <c r="B135" s="176" t="e">
        <f t="shared" ref="B135:B198" si="5">LOOKUP(A135,podpolozky2,nazvypodpoloziek2)</f>
        <v>#N/A</v>
      </c>
      <c r="C135" s="228"/>
      <c r="D135" s="229"/>
      <c r="E135" s="230"/>
      <c r="F135" s="229"/>
      <c r="G135" s="117"/>
      <c r="H135" s="231">
        <f t="shared" ref="H135:H198" si="6">G135-I135</f>
        <v>0</v>
      </c>
      <c r="I135" s="117"/>
    </row>
    <row r="136" spans="1:9" x14ac:dyDescent="0.3">
      <c r="A136" s="227"/>
      <c r="B136" s="176" t="e">
        <f t="shared" si="5"/>
        <v>#N/A</v>
      </c>
      <c r="C136" s="228"/>
      <c r="D136" s="229"/>
      <c r="E136" s="230"/>
      <c r="F136" s="229"/>
      <c r="G136" s="117"/>
      <c r="H136" s="231">
        <f t="shared" si="6"/>
        <v>0</v>
      </c>
      <c r="I136" s="117"/>
    </row>
    <row r="137" spans="1:9" x14ac:dyDescent="0.3">
      <c r="A137" s="227"/>
      <c r="B137" s="176" t="e">
        <f t="shared" si="5"/>
        <v>#N/A</v>
      </c>
      <c r="C137" s="228"/>
      <c r="D137" s="229"/>
      <c r="E137" s="230"/>
      <c r="F137" s="229"/>
      <c r="G137" s="117"/>
      <c r="H137" s="231">
        <f t="shared" si="6"/>
        <v>0</v>
      </c>
      <c r="I137" s="117"/>
    </row>
    <row r="138" spans="1:9" x14ac:dyDescent="0.3">
      <c r="A138" s="227"/>
      <c r="B138" s="176" t="e">
        <f t="shared" si="5"/>
        <v>#N/A</v>
      </c>
      <c r="C138" s="228"/>
      <c r="D138" s="229"/>
      <c r="E138" s="230"/>
      <c r="F138" s="229"/>
      <c r="G138" s="117"/>
      <c r="H138" s="231">
        <f t="shared" si="6"/>
        <v>0</v>
      </c>
      <c r="I138" s="117"/>
    </row>
    <row r="139" spans="1:9" x14ac:dyDescent="0.3">
      <c r="A139" s="227"/>
      <c r="B139" s="176" t="e">
        <f t="shared" si="5"/>
        <v>#N/A</v>
      </c>
      <c r="C139" s="228"/>
      <c r="D139" s="229"/>
      <c r="E139" s="230"/>
      <c r="F139" s="229"/>
      <c r="G139" s="117"/>
      <c r="H139" s="231">
        <f t="shared" si="6"/>
        <v>0</v>
      </c>
      <c r="I139" s="117"/>
    </row>
    <row r="140" spans="1:9" x14ac:dyDescent="0.3">
      <c r="A140" s="227"/>
      <c r="B140" s="176" t="e">
        <f t="shared" si="5"/>
        <v>#N/A</v>
      </c>
      <c r="C140" s="228"/>
      <c r="D140" s="229"/>
      <c r="E140" s="230"/>
      <c r="F140" s="229"/>
      <c r="G140" s="117"/>
      <c r="H140" s="231">
        <f t="shared" si="6"/>
        <v>0</v>
      </c>
      <c r="I140" s="117"/>
    </row>
    <row r="141" spans="1:9" x14ac:dyDescent="0.3">
      <c r="A141" s="227"/>
      <c r="B141" s="176" t="e">
        <f t="shared" si="5"/>
        <v>#N/A</v>
      </c>
      <c r="C141" s="228"/>
      <c r="D141" s="229"/>
      <c r="E141" s="230"/>
      <c r="F141" s="229"/>
      <c r="G141" s="117"/>
      <c r="H141" s="231">
        <f t="shared" si="6"/>
        <v>0</v>
      </c>
      <c r="I141" s="117"/>
    </row>
    <row r="142" spans="1:9" x14ac:dyDescent="0.3">
      <c r="A142" s="227"/>
      <c r="B142" s="176" t="e">
        <f t="shared" si="5"/>
        <v>#N/A</v>
      </c>
      <c r="C142" s="228"/>
      <c r="D142" s="229"/>
      <c r="E142" s="230"/>
      <c r="F142" s="229"/>
      <c r="G142" s="117"/>
      <c r="H142" s="231">
        <f t="shared" si="6"/>
        <v>0</v>
      </c>
      <c r="I142" s="117"/>
    </row>
    <row r="143" spans="1:9" x14ac:dyDescent="0.3">
      <c r="A143" s="227"/>
      <c r="B143" s="176" t="e">
        <f t="shared" si="5"/>
        <v>#N/A</v>
      </c>
      <c r="C143" s="228"/>
      <c r="D143" s="229"/>
      <c r="E143" s="230"/>
      <c r="F143" s="229"/>
      <c r="G143" s="117"/>
      <c r="H143" s="231">
        <f t="shared" si="6"/>
        <v>0</v>
      </c>
      <c r="I143" s="117"/>
    </row>
    <row r="144" spans="1:9" x14ac:dyDescent="0.3">
      <c r="A144" s="227"/>
      <c r="B144" s="176" t="e">
        <f t="shared" si="5"/>
        <v>#N/A</v>
      </c>
      <c r="C144" s="228"/>
      <c r="D144" s="229"/>
      <c r="E144" s="230"/>
      <c r="F144" s="229"/>
      <c r="G144" s="117"/>
      <c r="H144" s="231">
        <f t="shared" si="6"/>
        <v>0</v>
      </c>
      <c r="I144" s="117"/>
    </row>
    <row r="145" spans="1:9" x14ac:dyDescent="0.3">
      <c r="A145" s="227"/>
      <c r="B145" s="176" t="e">
        <f t="shared" si="5"/>
        <v>#N/A</v>
      </c>
      <c r="C145" s="228"/>
      <c r="D145" s="229"/>
      <c r="E145" s="230"/>
      <c r="F145" s="229"/>
      <c r="G145" s="117"/>
      <c r="H145" s="231">
        <f t="shared" si="6"/>
        <v>0</v>
      </c>
      <c r="I145" s="117"/>
    </row>
    <row r="146" spans="1:9" x14ac:dyDescent="0.3">
      <c r="A146" s="227"/>
      <c r="B146" s="176" t="e">
        <f t="shared" si="5"/>
        <v>#N/A</v>
      </c>
      <c r="C146" s="228"/>
      <c r="D146" s="229"/>
      <c r="E146" s="230"/>
      <c r="F146" s="229"/>
      <c r="G146" s="117"/>
      <c r="H146" s="231">
        <f t="shared" si="6"/>
        <v>0</v>
      </c>
      <c r="I146" s="117"/>
    </row>
    <row r="147" spans="1:9" x14ac:dyDescent="0.3">
      <c r="A147" s="227"/>
      <c r="B147" s="176" t="e">
        <f t="shared" si="5"/>
        <v>#N/A</v>
      </c>
      <c r="C147" s="228"/>
      <c r="D147" s="229"/>
      <c r="E147" s="230"/>
      <c r="F147" s="229"/>
      <c r="G147" s="117"/>
      <c r="H147" s="231">
        <f t="shared" si="6"/>
        <v>0</v>
      </c>
      <c r="I147" s="117"/>
    </row>
    <row r="148" spans="1:9" x14ac:dyDescent="0.3">
      <c r="A148" s="227"/>
      <c r="B148" s="176" t="e">
        <f t="shared" si="5"/>
        <v>#N/A</v>
      </c>
      <c r="C148" s="228"/>
      <c r="D148" s="229"/>
      <c r="E148" s="230"/>
      <c r="F148" s="229"/>
      <c r="G148" s="117"/>
      <c r="H148" s="231">
        <f t="shared" si="6"/>
        <v>0</v>
      </c>
      <c r="I148" s="117"/>
    </row>
    <row r="149" spans="1:9" x14ac:dyDescent="0.3">
      <c r="A149" s="227"/>
      <c r="B149" s="176" t="e">
        <f t="shared" si="5"/>
        <v>#N/A</v>
      </c>
      <c r="C149" s="228"/>
      <c r="D149" s="229"/>
      <c r="E149" s="230"/>
      <c r="F149" s="229"/>
      <c r="G149" s="117"/>
      <c r="H149" s="231">
        <f t="shared" si="6"/>
        <v>0</v>
      </c>
      <c r="I149" s="117"/>
    </row>
    <row r="150" spans="1:9" x14ac:dyDescent="0.3">
      <c r="A150" s="227"/>
      <c r="B150" s="176" t="e">
        <f t="shared" si="5"/>
        <v>#N/A</v>
      </c>
      <c r="C150" s="228"/>
      <c r="D150" s="229"/>
      <c r="E150" s="230"/>
      <c r="F150" s="229"/>
      <c r="G150" s="117"/>
      <c r="H150" s="231">
        <f t="shared" si="6"/>
        <v>0</v>
      </c>
      <c r="I150" s="117"/>
    </row>
    <row r="151" spans="1:9" x14ac:dyDescent="0.3">
      <c r="A151" s="227"/>
      <c r="B151" s="176" t="e">
        <f t="shared" si="5"/>
        <v>#N/A</v>
      </c>
      <c r="C151" s="228"/>
      <c r="D151" s="229"/>
      <c r="E151" s="230"/>
      <c r="F151" s="229"/>
      <c r="G151" s="117"/>
      <c r="H151" s="231">
        <f t="shared" si="6"/>
        <v>0</v>
      </c>
      <c r="I151" s="117"/>
    </row>
    <row r="152" spans="1:9" x14ac:dyDescent="0.3">
      <c r="A152" s="227"/>
      <c r="B152" s="176" t="e">
        <f t="shared" si="5"/>
        <v>#N/A</v>
      </c>
      <c r="C152" s="228"/>
      <c r="D152" s="229"/>
      <c r="E152" s="230"/>
      <c r="F152" s="229"/>
      <c r="G152" s="117"/>
      <c r="H152" s="231">
        <f t="shared" si="6"/>
        <v>0</v>
      </c>
      <c r="I152" s="117"/>
    </row>
    <row r="153" spans="1:9" x14ac:dyDescent="0.3">
      <c r="A153" s="227"/>
      <c r="B153" s="176" t="e">
        <f t="shared" si="5"/>
        <v>#N/A</v>
      </c>
      <c r="C153" s="228"/>
      <c r="D153" s="229"/>
      <c r="E153" s="230"/>
      <c r="F153" s="229"/>
      <c r="G153" s="117"/>
      <c r="H153" s="231">
        <f t="shared" si="6"/>
        <v>0</v>
      </c>
      <c r="I153" s="117"/>
    </row>
    <row r="154" spans="1:9" x14ac:dyDescent="0.3">
      <c r="A154" s="227"/>
      <c r="B154" s="176" t="e">
        <f t="shared" si="5"/>
        <v>#N/A</v>
      </c>
      <c r="C154" s="228"/>
      <c r="D154" s="229"/>
      <c r="E154" s="230"/>
      <c r="F154" s="229"/>
      <c r="G154" s="117"/>
      <c r="H154" s="231">
        <f t="shared" si="6"/>
        <v>0</v>
      </c>
      <c r="I154" s="117"/>
    </row>
    <row r="155" spans="1:9" x14ac:dyDescent="0.3">
      <c r="A155" s="227"/>
      <c r="B155" s="176" t="e">
        <f t="shared" si="5"/>
        <v>#N/A</v>
      </c>
      <c r="C155" s="228"/>
      <c r="D155" s="229"/>
      <c r="E155" s="230"/>
      <c r="F155" s="229"/>
      <c r="G155" s="117"/>
      <c r="H155" s="231">
        <f t="shared" si="6"/>
        <v>0</v>
      </c>
      <c r="I155" s="117"/>
    </row>
    <row r="156" spans="1:9" x14ac:dyDescent="0.3">
      <c r="A156" s="227"/>
      <c r="B156" s="176" t="e">
        <f t="shared" si="5"/>
        <v>#N/A</v>
      </c>
      <c r="C156" s="228"/>
      <c r="D156" s="229"/>
      <c r="E156" s="230"/>
      <c r="F156" s="229"/>
      <c r="G156" s="117"/>
      <c r="H156" s="231">
        <f t="shared" si="6"/>
        <v>0</v>
      </c>
      <c r="I156" s="117"/>
    </row>
    <row r="157" spans="1:9" x14ac:dyDescent="0.3">
      <c r="A157" s="227"/>
      <c r="B157" s="176" t="e">
        <f t="shared" si="5"/>
        <v>#N/A</v>
      </c>
      <c r="C157" s="228"/>
      <c r="D157" s="229"/>
      <c r="E157" s="230"/>
      <c r="F157" s="229"/>
      <c r="G157" s="117"/>
      <c r="H157" s="231">
        <f t="shared" si="6"/>
        <v>0</v>
      </c>
      <c r="I157" s="117"/>
    </row>
    <row r="158" spans="1:9" x14ac:dyDescent="0.3">
      <c r="A158" s="227"/>
      <c r="B158" s="176" t="e">
        <f t="shared" si="5"/>
        <v>#N/A</v>
      </c>
      <c r="C158" s="228"/>
      <c r="D158" s="229"/>
      <c r="E158" s="230"/>
      <c r="F158" s="229"/>
      <c r="G158" s="117"/>
      <c r="H158" s="231">
        <f t="shared" si="6"/>
        <v>0</v>
      </c>
      <c r="I158" s="117"/>
    </row>
    <row r="159" spans="1:9" x14ac:dyDescent="0.3">
      <c r="A159" s="227"/>
      <c r="B159" s="176" t="e">
        <f t="shared" si="5"/>
        <v>#N/A</v>
      </c>
      <c r="C159" s="228"/>
      <c r="D159" s="229"/>
      <c r="E159" s="230"/>
      <c r="F159" s="229"/>
      <c r="G159" s="117"/>
      <c r="H159" s="231">
        <f t="shared" si="6"/>
        <v>0</v>
      </c>
      <c r="I159" s="117"/>
    </row>
    <row r="160" spans="1:9" x14ac:dyDescent="0.3">
      <c r="A160" s="227"/>
      <c r="B160" s="176" t="e">
        <f t="shared" si="5"/>
        <v>#N/A</v>
      </c>
      <c r="C160" s="228"/>
      <c r="D160" s="229"/>
      <c r="E160" s="230"/>
      <c r="F160" s="229"/>
      <c r="G160" s="117"/>
      <c r="H160" s="231">
        <f t="shared" si="6"/>
        <v>0</v>
      </c>
      <c r="I160" s="117"/>
    </row>
    <row r="161" spans="1:9" x14ac:dyDescent="0.3">
      <c r="A161" s="227"/>
      <c r="B161" s="176" t="e">
        <f t="shared" si="5"/>
        <v>#N/A</v>
      </c>
      <c r="C161" s="228"/>
      <c r="D161" s="229"/>
      <c r="E161" s="230"/>
      <c r="F161" s="229"/>
      <c r="G161" s="117"/>
      <c r="H161" s="231">
        <f t="shared" si="6"/>
        <v>0</v>
      </c>
      <c r="I161" s="117"/>
    </row>
    <row r="162" spans="1:9" x14ac:dyDescent="0.3">
      <c r="A162" s="227"/>
      <c r="B162" s="176" t="e">
        <f t="shared" si="5"/>
        <v>#N/A</v>
      </c>
      <c r="C162" s="228"/>
      <c r="D162" s="229"/>
      <c r="E162" s="230"/>
      <c r="F162" s="229"/>
      <c r="G162" s="117"/>
      <c r="H162" s="231">
        <f t="shared" si="6"/>
        <v>0</v>
      </c>
      <c r="I162" s="117"/>
    </row>
    <row r="163" spans="1:9" x14ac:dyDescent="0.3">
      <c r="A163" s="227"/>
      <c r="B163" s="176" t="e">
        <f t="shared" si="5"/>
        <v>#N/A</v>
      </c>
      <c r="C163" s="228"/>
      <c r="D163" s="229"/>
      <c r="E163" s="230"/>
      <c r="F163" s="229"/>
      <c r="G163" s="117"/>
      <c r="H163" s="231">
        <f t="shared" si="6"/>
        <v>0</v>
      </c>
      <c r="I163" s="117"/>
    </row>
    <row r="164" spans="1:9" x14ac:dyDescent="0.3">
      <c r="A164" s="227"/>
      <c r="B164" s="176" t="e">
        <f t="shared" si="5"/>
        <v>#N/A</v>
      </c>
      <c r="C164" s="228"/>
      <c r="D164" s="229"/>
      <c r="E164" s="230"/>
      <c r="F164" s="229"/>
      <c r="G164" s="117"/>
      <c r="H164" s="231">
        <f t="shared" si="6"/>
        <v>0</v>
      </c>
      <c r="I164" s="117"/>
    </row>
    <row r="165" spans="1:9" x14ac:dyDescent="0.3">
      <c r="A165" s="227"/>
      <c r="B165" s="176" t="e">
        <f t="shared" si="5"/>
        <v>#N/A</v>
      </c>
      <c r="C165" s="228"/>
      <c r="D165" s="229"/>
      <c r="E165" s="230"/>
      <c r="F165" s="229"/>
      <c r="G165" s="117"/>
      <c r="H165" s="231">
        <f t="shared" si="6"/>
        <v>0</v>
      </c>
      <c r="I165" s="117"/>
    </row>
    <row r="166" spans="1:9" x14ac:dyDescent="0.3">
      <c r="A166" s="227"/>
      <c r="B166" s="176" t="e">
        <f t="shared" si="5"/>
        <v>#N/A</v>
      </c>
      <c r="C166" s="228"/>
      <c r="D166" s="229"/>
      <c r="E166" s="230"/>
      <c r="F166" s="229"/>
      <c r="G166" s="117"/>
      <c r="H166" s="231">
        <f t="shared" si="6"/>
        <v>0</v>
      </c>
      <c r="I166" s="117"/>
    </row>
    <row r="167" spans="1:9" x14ac:dyDescent="0.3">
      <c r="A167" s="227"/>
      <c r="B167" s="176" t="e">
        <f t="shared" si="5"/>
        <v>#N/A</v>
      </c>
      <c r="C167" s="228"/>
      <c r="D167" s="229"/>
      <c r="E167" s="230"/>
      <c r="F167" s="229"/>
      <c r="G167" s="117"/>
      <c r="H167" s="231">
        <f t="shared" si="6"/>
        <v>0</v>
      </c>
      <c r="I167" s="117"/>
    </row>
    <row r="168" spans="1:9" x14ac:dyDescent="0.3">
      <c r="A168" s="227"/>
      <c r="B168" s="176" t="e">
        <f t="shared" si="5"/>
        <v>#N/A</v>
      </c>
      <c r="C168" s="228"/>
      <c r="D168" s="229"/>
      <c r="E168" s="230"/>
      <c r="F168" s="229"/>
      <c r="G168" s="117"/>
      <c r="H168" s="231">
        <f t="shared" si="6"/>
        <v>0</v>
      </c>
      <c r="I168" s="117"/>
    </row>
    <row r="169" spans="1:9" x14ac:dyDescent="0.3">
      <c r="A169" s="227"/>
      <c r="B169" s="176" t="e">
        <f t="shared" si="5"/>
        <v>#N/A</v>
      </c>
      <c r="C169" s="228"/>
      <c r="D169" s="229"/>
      <c r="E169" s="230"/>
      <c r="F169" s="229"/>
      <c r="G169" s="117"/>
      <c r="H169" s="231">
        <f t="shared" si="6"/>
        <v>0</v>
      </c>
      <c r="I169" s="117"/>
    </row>
    <row r="170" spans="1:9" x14ac:dyDescent="0.3">
      <c r="A170" s="227"/>
      <c r="B170" s="176" t="e">
        <f t="shared" si="5"/>
        <v>#N/A</v>
      </c>
      <c r="C170" s="228"/>
      <c r="D170" s="229"/>
      <c r="E170" s="230"/>
      <c r="F170" s="229"/>
      <c r="G170" s="117"/>
      <c r="H170" s="231">
        <f t="shared" si="6"/>
        <v>0</v>
      </c>
      <c r="I170" s="117"/>
    </row>
    <row r="171" spans="1:9" x14ac:dyDescent="0.3">
      <c r="A171" s="227"/>
      <c r="B171" s="176" t="e">
        <f t="shared" si="5"/>
        <v>#N/A</v>
      </c>
      <c r="C171" s="228"/>
      <c r="D171" s="229"/>
      <c r="E171" s="230"/>
      <c r="F171" s="229"/>
      <c r="G171" s="117"/>
      <c r="H171" s="231">
        <f t="shared" si="6"/>
        <v>0</v>
      </c>
      <c r="I171" s="117"/>
    </row>
    <row r="172" spans="1:9" x14ac:dyDescent="0.3">
      <c r="A172" s="227"/>
      <c r="B172" s="176" t="e">
        <f t="shared" si="5"/>
        <v>#N/A</v>
      </c>
      <c r="C172" s="228"/>
      <c r="D172" s="229"/>
      <c r="E172" s="230"/>
      <c r="F172" s="229"/>
      <c r="G172" s="117"/>
      <c r="H172" s="231">
        <f t="shared" si="6"/>
        <v>0</v>
      </c>
      <c r="I172" s="117"/>
    </row>
    <row r="173" spans="1:9" x14ac:dyDescent="0.3">
      <c r="A173" s="227"/>
      <c r="B173" s="176" t="e">
        <f t="shared" si="5"/>
        <v>#N/A</v>
      </c>
      <c r="C173" s="228"/>
      <c r="D173" s="229"/>
      <c r="E173" s="230"/>
      <c r="F173" s="229"/>
      <c r="G173" s="117"/>
      <c r="H173" s="231">
        <f t="shared" si="6"/>
        <v>0</v>
      </c>
      <c r="I173" s="117"/>
    </row>
    <row r="174" spans="1:9" x14ac:dyDescent="0.3">
      <c r="A174" s="227"/>
      <c r="B174" s="176" t="e">
        <f t="shared" si="5"/>
        <v>#N/A</v>
      </c>
      <c r="C174" s="228"/>
      <c r="D174" s="229"/>
      <c r="E174" s="230"/>
      <c r="F174" s="229"/>
      <c r="G174" s="117"/>
      <c r="H174" s="231">
        <f t="shared" si="6"/>
        <v>0</v>
      </c>
      <c r="I174" s="117"/>
    </row>
    <row r="175" spans="1:9" x14ac:dyDescent="0.3">
      <c r="A175" s="227"/>
      <c r="B175" s="176" t="e">
        <f t="shared" si="5"/>
        <v>#N/A</v>
      </c>
      <c r="C175" s="228"/>
      <c r="D175" s="229"/>
      <c r="E175" s="230"/>
      <c r="F175" s="229"/>
      <c r="G175" s="117"/>
      <c r="H175" s="231">
        <f t="shared" si="6"/>
        <v>0</v>
      </c>
      <c r="I175" s="117"/>
    </row>
    <row r="176" spans="1:9" x14ac:dyDescent="0.3">
      <c r="A176" s="227"/>
      <c r="B176" s="176" t="e">
        <f t="shared" si="5"/>
        <v>#N/A</v>
      </c>
      <c r="C176" s="228"/>
      <c r="D176" s="229"/>
      <c r="E176" s="230"/>
      <c r="F176" s="229"/>
      <c r="G176" s="117"/>
      <c r="H176" s="231">
        <f t="shared" si="6"/>
        <v>0</v>
      </c>
      <c r="I176" s="117"/>
    </row>
    <row r="177" spans="1:9" x14ac:dyDescent="0.3">
      <c r="A177" s="227"/>
      <c r="B177" s="176" t="e">
        <f t="shared" si="5"/>
        <v>#N/A</v>
      </c>
      <c r="C177" s="228"/>
      <c r="D177" s="229"/>
      <c r="E177" s="230"/>
      <c r="F177" s="229"/>
      <c r="G177" s="117"/>
      <c r="H177" s="231">
        <f t="shared" si="6"/>
        <v>0</v>
      </c>
      <c r="I177" s="117"/>
    </row>
    <row r="178" spans="1:9" x14ac:dyDescent="0.3">
      <c r="A178" s="227"/>
      <c r="B178" s="176" t="e">
        <f t="shared" si="5"/>
        <v>#N/A</v>
      </c>
      <c r="C178" s="228"/>
      <c r="D178" s="229"/>
      <c r="E178" s="230"/>
      <c r="F178" s="229"/>
      <c r="G178" s="117"/>
      <c r="H178" s="231">
        <f t="shared" si="6"/>
        <v>0</v>
      </c>
      <c r="I178" s="117"/>
    </row>
    <row r="179" spans="1:9" x14ac:dyDescent="0.3">
      <c r="A179" s="227"/>
      <c r="B179" s="176" t="e">
        <f t="shared" si="5"/>
        <v>#N/A</v>
      </c>
      <c r="C179" s="228"/>
      <c r="D179" s="229"/>
      <c r="E179" s="230"/>
      <c r="F179" s="229"/>
      <c r="G179" s="117"/>
      <c r="H179" s="231">
        <f t="shared" si="6"/>
        <v>0</v>
      </c>
      <c r="I179" s="117"/>
    </row>
    <row r="180" spans="1:9" x14ac:dyDescent="0.3">
      <c r="A180" s="227"/>
      <c r="B180" s="176" t="e">
        <f t="shared" si="5"/>
        <v>#N/A</v>
      </c>
      <c r="C180" s="228"/>
      <c r="D180" s="229"/>
      <c r="E180" s="230"/>
      <c r="F180" s="229"/>
      <c r="G180" s="117"/>
      <c r="H180" s="231">
        <f t="shared" si="6"/>
        <v>0</v>
      </c>
      <c r="I180" s="117"/>
    </row>
    <row r="181" spans="1:9" x14ac:dyDescent="0.3">
      <c r="A181" s="227"/>
      <c r="B181" s="176" t="e">
        <f t="shared" si="5"/>
        <v>#N/A</v>
      </c>
      <c r="C181" s="228"/>
      <c r="D181" s="229"/>
      <c r="E181" s="230"/>
      <c r="F181" s="229"/>
      <c r="G181" s="117"/>
      <c r="H181" s="231">
        <f t="shared" si="6"/>
        <v>0</v>
      </c>
      <c r="I181" s="117"/>
    </row>
    <row r="182" spans="1:9" x14ac:dyDescent="0.3">
      <c r="A182" s="227"/>
      <c r="B182" s="176" t="e">
        <f t="shared" si="5"/>
        <v>#N/A</v>
      </c>
      <c r="C182" s="228"/>
      <c r="D182" s="229"/>
      <c r="E182" s="230"/>
      <c r="F182" s="229"/>
      <c r="G182" s="117"/>
      <c r="H182" s="231">
        <f t="shared" si="6"/>
        <v>0</v>
      </c>
      <c r="I182" s="117"/>
    </row>
    <row r="183" spans="1:9" x14ac:dyDescent="0.3">
      <c r="A183" s="227"/>
      <c r="B183" s="176" t="e">
        <f t="shared" si="5"/>
        <v>#N/A</v>
      </c>
      <c r="C183" s="228"/>
      <c r="D183" s="229"/>
      <c r="E183" s="230"/>
      <c r="F183" s="229"/>
      <c r="G183" s="117"/>
      <c r="H183" s="231">
        <f t="shared" si="6"/>
        <v>0</v>
      </c>
      <c r="I183" s="117"/>
    </row>
    <row r="184" spans="1:9" x14ac:dyDescent="0.3">
      <c r="A184" s="227"/>
      <c r="B184" s="176" t="e">
        <f t="shared" si="5"/>
        <v>#N/A</v>
      </c>
      <c r="C184" s="228"/>
      <c r="D184" s="229"/>
      <c r="E184" s="230"/>
      <c r="F184" s="229"/>
      <c r="G184" s="117"/>
      <c r="H184" s="231">
        <f t="shared" si="6"/>
        <v>0</v>
      </c>
      <c r="I184" s="117"/>
    </row>
    <row r="185" spans="1:9" x14ac:dyDescent="0.3">
      <c r="A185" s="227"/>
      <c r="B185" s="176" t="e">
        <f t="shared" si="5"/>
        <v>#N/A</v>
      </c>
      <c r="C185" s="228"/>
      <c r="D185" s="229"/>
      <c r="E185" s="230"/>
      <c r="F185" s="229"/>
      <c r="G185" s="117"/>
      <c r="H185" s="231">
        <f t="shared" si="6"/>
        <v>0</v>
      </c>
      <c r="I185" s="117"/>
    </row>
    <row r="186" spans="1:9" x14ac:dyDescent="0.3">
      <c r="A186" s="227"/>
      <c r="B186" s="176" t="e">
        <f t="shared" si="5"/>
        <v>#N/A</v>
      </c>
      <c r="C186" s="228"/>
      <c r="D186" s="229"/>
      <c r="E186" s="230"/>
      <c r="F186" s="229"/>
      <c r="G186" s="117"/>
      <c r="H186" s="231">
        <f t="shared" si="6"/>
        <v>0</v>
      </c>
      <c r="I186" s="117"/>
    </row>
    <row r="187" spans="1:9" x14ac:dyDescent="0.3">
      <c r="A187" s="227"/>
      <c r="B187" s="176" t="e">
        <f t="shared" si="5"/>
        <v>#N/A</v>
      </c>
      <c r="C187" s="228"/>
      <c r="D187" s="229"/>
      <c r="E187" s="230"/>
      <c r="F187" s="229"/>
      <c r="G187" s="117"/>
      <c r="H187" s="231">
        <f t="shared" si="6"/>
        <v>0</v>
      </c>
      <c r="I187" s="117"/>
    </row>
    <row r="188" spans="1:9" x14ac:dyDescent="0.3">
      <c r="A188" s="227"/>
      <c r="B188" s="176" t="e">
        <f t="shared" si="5"/>
        <v>#N/A</v>
      </c>
      <c r="C188" s="228"/>
      <c r="D188" s="229"/>
      <c r="E188" s="230"/>
      <c r="F188" s="229"/>
      <c r="G188" s="117"/>
      <c r="H188" s="231">
        <f t="shared" si="6"/>
        <v>0</v>
      </c>
      <c r="I188" s="117"/>
    </row>
    <row r="189" spans="1:9" x14ac:dyDescent="0.3">
      <c r="A189" s="227"/>
      <c r="B189" s="176" t="e">
        <f t="shared" si="5"/>
        <v>#N/A</v>
      </c>
      <c r="C189" s="228"/>
      <c r="D189" s="229"/>
      <c r="E189" s="230"/>
      <c r="F189" s="229"/>
      <c r="G189" s="117"/>
      <c r="H189" s="231">
        <f t="shared" si="6"/>
        <v>0</v>
      </c>
      <c r="I189" s="117"/>
    </row>
    <row r="190" spans="1:9" x14ac:dyDescent="0.3">
      <c r="A190" s="227"/>
      <c r="B190" s="176" t="e">
        <f t="shared" si="5"/>
        <v>#N/A</v>
      </c>
      <c r="C190" s="228"/>
      <c r="D190" s="229"/>
      <c r="E190" s="230"/>
      <c r="F190" s="229"/>
      <c r="G190" s="117"/>
      <c r="H190" s="231">
        <f t="shared" si="6"/>
        <v>0</v>
      </c>
      <c r="I190" s="117"/>
    </row>
    <row r="191" spans="1:9" x14ac:dyDescent="0.3">
      <c r="A191" s="227"/>
      <c r="B191" s="176" t="e">
        <f t="shared" si="5"/>
        <v>#N/A</v>
      </c>
      <c r="C191" s="228"/>
      <c r="D191" s="229"/>
      <c r="E191" s="230"/>
      <c r="F191" s="229"/>
      <c r="G191" s="117"/>
      <c r="H191" s="231">
        <f t="shared" si="6"/>
        <v>0</v>
      </c>
      <c r="I191" s="117"/>
    </row>
    <row r="192" spans="1:9" x14ac:dyDescent="0.3">
      <c r="A192" s="227"/>
      <c r="B192" s="176" t="e">
        <f t="shared" si="5"/>
        <v>#N/A</v>
      </c>
      <c r="C192" s="228"/>
      <c r="D192" s="229"/>
      <c r="E192" s="230"/>
      <c r="F192" s="229"/>
      <c r="G192" s="117"/>
      <c r="H192" s="231">
        <f t="shared" si="6"/>
        <v>0</v>
      </c>
      <c r="I192" s="117"/>
    </row>
    <row r="193" spans="1:9" x14ac:dyDescent="0.3">
      <c r="A193" s="227"/>
      <c r="B193" s="176" t="e">
        <f t="shared" si="5"/>
        <v>#N/A</v>
      </c>
      <c r="C193" s="228"/>
      <c r="D193" s="229"/>
      <c r="E193" s="230"/>
      <c r="F193" s="229"/>
      <c r="G193" s="117"/>
      <c r="H193" s="231">
        <f t="shared" si="6"/>
        <v>0</v>
      </c>
      <c r="I193" s="117"/>
    </row>
    <row r="194" spans="1:9" x14ac:dyDescent="0.3">
      <c r="A194" s="227"/>
      <c r="B194" s="176" t="e">
        <f t="shared" si="5"/>
        <v>#N/A</v>
      </c>
      <c r="C194" s="228"/>
      <c r="D194" s="229"/>
      <c r="E194" s="230"/>
      <c r="F194" s="229"/>
      <c r="G194" s="117"/>
      <c r="H194" s="231">
        <f t="shared" si="6"/>
        <v>0</v>
      </c>
      <c r="I194" s="117"/>
    </row>
    <row r="195" spans="1:9" x14ac:dyDescent="0.3">
      <c r="A195" s="227"/>
      <c r="B195" s="176" t="e">
        <f t="shared" si="5"/>
        <v>#N/A</v>
      </c>
      <c r="C195" s="228"/>
      <c r="D195" s="229"/>
      <c r="E195" s="230"/>
      <c r="F195" s="229"/>
      <c r="G195" s="117"/>
      <c r="H195" s="231">
        <f t="shared" si="6"/>
        <v>0</v>
      </c>
      <c r="I195" s="117"/>
    </row>
    <row r="196" spans="1:9" x14ac:dyDescent="0.3">
      <c r="A196" s="227"/>
      <c r="B196" s="176" t="e">
        <f t="shared" si="5"/>
        <v>#N/A</v>
      </c>
      <c r="C196" s="228"/>
      <c r="D196" s="229"/>
      <c r="E196" s="230"/>
      <c r="F196" s="229"/>
      <c r="G196" s="117"/>
      <c r="H196" s="231">
        <f t="shared" si="6"/>
        <v>0</v>
      </c>
      <c r="I196" s="117"/>
    </row>
    <row r="197" spans="1:9" x14ac:dyDescent="0.3">
      <c r="A197" s="227"/>
      <c r="B197" s="176" t="e">
        <f t="shared" si="5"/>
        <v>#N/A</v>
      </c>
      <c r="C197" s="228"/>
      <c r="D197" s="229"/>
      <c r="E197" s="230"/>
      <c r="F197" s="229"/>
      <c r="G197" s="117"/>
      <c r="H197" s="231">
        <f t="shared" si="6"/>
        <v>0</v>
      </c>
      <c r="I197" s="117"/>
    </row>
    <row r="198" spans="1:9" x14ac:dyDescent="0.3">
      <c r="A198" s="227"/>
      <c r="B198" s="176" t="e">
        <f t="shared" si="5"/>
        <v>#N/A</v>
      </c>
      <c r="C198" s="228"/>
      <c r="D198" s="229"/>
      <c r="E198" s="230"/>
      <c r="F198" s="229"/>
      <c r="G198" s="117"/>
      <c r="H198" s="231">
        <f t="shared" si="6"/>
        <v>0</v>
      </c>
      <c r="I198" s="117"/>
    </row>
    <row r="199" spans="1:9" x14ac:dyDescent="0.3">
      <c r="A199" s="227"/>
      <c r="B199" s="176" t="e">
        <f t="shared" ref="B199:B262" si="7">LOOKUP(A199,podpolozky2,nazvypodpoloziek2)</f>
        <v>#N/A</v>
      </c>
      <c r="C199" s="228"/>
      <c r="D199" s="229"/>
      <c r="E199" s="230"/>
      <c r="F199" s="229"/>
      <c r="G199" s="117"/>
      <c r="H199" s="231">
        <f t="shared" ref="H199:H262" si="8">G199-I199</f>
        <v>0</v>
      </c>
      <c r="I199" s="117"/>
    </row>
    <row r="200" spans="1:9" x14ac:dyDescent="0.3">
      <c r="A200" s="227"/>
      <c r="B200" s="176" t="e">
        <f t="shared" si="7"/>
        <v>#N/A</v>
      </c>
      <c r="C200" s="228"/>
      <c r="D200" s="229"/>
      <c r="E200" s="230"/>
      <c r="F200" s="229"/>
      <c r="G200" s="117"/>
      <c r="H200" s="231">
        <f t="shared" si="8"/>
        <v>0</v>
      </c>
      <c r="I200" s="117"/>
    </row>
    <row r="201" spans="1:9" x14ac:dyDescent="0.3">
      <c r="A201" s="227"/>
      <c r="B201" s="176" t="e">
        <f t="shared" si="7"/>
        <v>#N/A</v>
      </c>
      <c r="C201" s="228"/>
      <c r="D201" s="229"/>
      <c r="E201" s="230"/>
      <c r="F201" s="229"/>
      <c r="G201" s="117"/>
      <c r="H201" s="231">
        <f t="shared" si="8"/>
        <v>0</v>
      </c>
      <c r="I201" s="117"/>
    </row>
    <row r="202" spans="1:9" x14ac:dyDescent="0.3">
      <c r="A202" s="227"/>
      <c r="B202" s="176" t="e">
        <f t="shared" si="7"/>
        <v>#N/A</v>
      </c>
      <c r="C202" s="228"/>
      <c r="D202" s="229"/>
      <c r="E202" s="230"/>
      <c r="F202" s="229"/>
      <c r="G202" s="117"/>
      <c r="H202" s="231">
        <f t="shared" si="8"/>
        <v>0</v>
      </c>
      <c r="I202" s="117"/>
    </row>
    <row r="203" spans="1:9" x14ac:dyDescent="0.3">
      <c r="A203" s="227"/>
      <c r="B203" s="176" t="e">
        <f t="shared" si="7"/>
        <v>#N/A</v>
      </c>
      <c r="C203" s="228"/>
      <c r="D203" s="229"/>
      <c r="E203" s="230"/>
      <c r="F203" s="229"/>
      <c r="G203" s="117"/>
      <c r="H203" s="231">
        <f t="shared" si="8"/>
        <v>0</v>
      </c>
      <c r="I203" s="117"/>
    </row>
    <row r="204" spans="1:9" x14ac:dyDescent="0.3">
      <c r="A204" s="227"/>
      <c r="B204" s="176" t="e">
        <f t="shared" si="7"/>
        <v>#N/A</v>
      </c>
      <c r="C204" s="228"/>
      <c r="D204" s="229"/>
      <c r="E204" s="230"/>
      <c r="F204" s="229"/>
      <c r="G204" s="117"/>
      <c r="H204" s="231">
        <f t="shared" si="8"/>
        <v>0</v>
      </c>
      <c r="I204" s="117"/>
    </row>
    <row r="205" spans="1:9" x14ac:dyDescent="0.3">
      <c r="A205" s="227"/>
      <c r="B205" s="176" t="e">
        <f t="shared" si="7"/>
        <v>#N/A</v>
      </c>
      <c r="C205" s="228"/>
      <c r="D205" s="229"/>
      <c r="E205" s="230"/>
      <c r="F205" s="229"/>
      <c r="G205" s="117"/>
      <c r="H205" s="231">
        <f t="shared" si="8"/>
        <v>0</v>
      </c>
      <c r="I205" s="117"/>
    </row>
    <row r="206" spans="1:9" x14ac:dyDescent="0.3">
      <c r="A206" s="227"/>
      <c r="B206" s="176" t="e">
        <f t="shared" si="7"/>
        <v>#N/A</v>
      </c>
      <c r="C206" s="228"/>
      <c r="D206" s="229"/>
      <c r="E206" s="230"/>
      <c r="F206" s="229"/>
      <c r="G206" s="117"/>
      <c r="H206" s="231">
        <f t="shared" si="8"/>
        <v>0</v>
      </c>
      <c r="I206" s="117"/>
    </row>
    <row r="207" spans="1:9" x14ac:dyDescent="0.3">
      <c r="A207" s="227"/>
      <c r="B207" s="176" t="e">
        <f t="shared" si="7"/>
        <v>#N/A</v>
      </c>
      <c r="C207" s="228"/>
      <c r="D207" s="229"/>
      <c r="E207" s="230"/>
      <c r="F207" s="229"/>
      <c r="G207" s="117"/>
      <c r="H207" s="231">
        <f t="shared" si="8"/>
        <v>0</v>
      </c>
      <c r="I207" s="117"/>
    </row>
    <row r="208" spans="1:9" x14ac:dyDescent="0.3">
      <c r="A208" s="227"/>
      <c r="B208" s="176" t="e">
        <f t="shared" si="7"/>
        <v>#N/A</v>
      </c>
      <c r="C208" s="228"/>
      <c r="D208" s="229"/>
      <c r="E208" s="230"/>
      <c r="F208" s="229"/>
      <c r="G208" s="117"/>
      <c r="H208" s="231">
        <f t="shared" si="8"/>
        <v>0</v>
      </c>
      <c r="I208" s="117"/>
    </row>
    <row r="209" spans="1:9" x14ac:dyDescent="0.3">
      <c r="A209" s="227"/>
      <c r="B209" s="176" t="e">
        <f t="shared" si="7"/>
        <v>#N/A</v>
      </c>
      <c r="C209" s="228"/>
      <c r="D209" s="229"/>
      <c r="E209" s="230"/>
      <c r="F209" s="229"/>
      <c r="G209" s="117"/>
      <c r="H209" s="231">
        <f t="shared" si="8"/>
        <v>0</v>
      </c>
      <c r="I209" s="117"/>
    </row>
    <row r="210" spans="1:9" x14ac:dyDescent="0.3">
      <c r="A210" s="227"/>
      <c r="B210" s="176" t="e">
        <f t="shared" si="7"/>
        <v>#N/A</v>
      </c>
      <c r="C210" s="228"/>
      <c r="D210" s="229"/>
      <c r="E210" s="230"/>
      <c r="F210" s="229"/>
      <c r="G210" s="117"/>
      <c r="H210" s="231">
        <f t="shared" si="8"/>
        <v>0</v>
      </c>
      <c r="I210" s="117"/>
    </row>
    <row r="211" spans="1:9" x14ac:dyDescent="0.3">
      <c r="A211" s="227"/>
      <c r="B211" s="176" t="e">
        <f t="shared" si="7"/>
        <v>#N/A</v>
      </c>
      <c r="C211" s="228"/>
      <c r="D211" s="229"/>
      <c r="E211" s="230"/>
      <c r="F211" s="229"/>
      <c r="G211" s="117"/>
      <c r="H211" s="231">
        <f t="shared" si="8"/>
        <v>0</v>
      </c>
      <c r="I211" s="117"/>
    </row>
    <row r="212" spans="1:9" x14ac:dyDescent="0.3">
      <c r="A212" s="227"/>
      <c r="B212" s="176" t="e">
        <f t="shared" si="7"/>
        <v>#N/A</v>
      </c>
      <c r="C212" s="228"/>
      <c r="D212" s="229"/>
      <c r="E212" s="230"/>
      <c r="F212" s="229"/>
      <c r="G212" s="117"/>
      <c r="H212" s="231">
        <f t="shared" si="8"/>
        <v>0</v>
      </c>
      <c r="I212" s="117"/>
    </row>
    <row r="213" spans="1:9" x14ac:dyDescent="0.3">
      <c r="A213" s="227"/>
      <c r="B213" s="176" t="e">
        <f t="shared" si="7"/>
        <v>#N/A</v>
      </c>
      <c r="C213" s="228"/>
      <c r="D213" s="229"/>
      <c r="E213" s="230"/>
      <c r="F213" s="229"/>
      <c r="G213" s="117"/>
      <c r="H213" s="231">
        <f t="shared" si="8"/>
        <v>0</v>
      </c>
      <c r="I213" s="117"/>
    </row>
    <row r="214" spans="1:9" x14ac:dyDescent="0.3">
      <c r="A214" s="227"/>
      <c r="B214" s="176" t="e">
        <f t="shared" si="7"/>
        <v>#N/A</v>
      </c>
      <c r="C214" s="228"/>
      <c r="D214" s="229"/>
      <c r="E214" s="230"/>
      <c r="F214" s="229"/>
      <c r="G214" s="117"/>
      <c r="H214" s="231">
        <f t="shared" si="8"/>
        <v>0</v>
      </c>
      <c r="I214" s="117"/>
    </row>
    <row r="215" spans="1:9" x14ac:dyDescent="0.3">
      <c r="A215" s="227"/>
      <c r="B215" s="176" t="e">
        <f t="shared" si="7"/>
        <v>#N/A</v>
      </c>
      <c r="C215" s="228"/>
      <c r="D215" s="229"/>
      <c r="E215" s="230"/>
      <c r="F215" s="229"/>
      <c r="G215" s="117"/>
      <c r="H215" s="231">
        <f t="shared" si="8"/>
        <v>0</v>
      </c>
      <c r="I215" s="117"/>
    </row>
    <row r="216" spans="1:9" x14ac:dyDescent="0.3">
      <c r="A216" s="227"/>
      <c r="B216" s="176" t="e">
        <f t="shared" si="7"/>
        <v>#N/A</v>
      </c>
      <c r="C216" s="228"/>
      <c r="D216" s="229"/>
      <c r="E216" s="230"/>
      <c r="F216" s="229"/>
      <c r="G216" s="117"/>
      <c r="H216" s="231">
        <f t="shared" si="8"/>
        <v>0</v>
      </c>
      <c r="I216" s="117"/>
    </row>
    <row r="217" spans="1:9" x14ac:dyDescent="0.3">
      <c r="A217" s="227"/>
      <c r="B217" s="176" t="e">
        <f t="shared" si="7"/>
        <v>#N/A</v>
      </c>
      <c r="C217" s="228"/>
      <c r="D217" s="229"/>
      <c r="E217" s="230"/>
      <c r="F217" s="229"/>
      <c r="G217" s="117"/>
      <c r="H217" s="231">
        <f t="shared" si="8"/>
        <v>0</v>
      </c>
      <c r="I217" s="117"/>
    </row>
    <row r="218" spans="1:9" x14ac:dyDescent="0.3">
      <c r="A218" s="227"/>
      <c r="B218" s="176" t="e">
        <f t="shared" si="7"/>
        <v>#N/A</v>
      </c>
      <c r="C218" s="228"/>
      <c r="D218" s="229"/>
      <c r="E218" s="230"/>
      <c r="F218" s="229"/>
      <c r="G218" s="117"/>
      <c r="H218" s="231">
        <f t="shared" si="8"/>
        <v>0</v>
      </c>
      <c r="I218" s="117"/>
    </row>
    <row r="219" spans="1:9" x14ac:dyDescent="0.3">
      <c r="A219" s="227"/>
      <c r="B219" s="176" t="e">
        <f t="shared" si="7"/>
        <v>#N/A</v>
      </c>
      <c r="C219" s="228"/>
      <c r="D219" s="229"/>
      <c r="E219" s="230"/>
      <c r="F219" s="229"/>
      <c r="G219" s="117"/>
      <c r="H219" s="231">
        <f t="shared" si="8"/>
        <v>0</v>
      </c>
      <c r="I219" s="117"/>
    </row>
    <row r="220" spans="1:9" x14ac:dyDescent="0.3">
      <c r="A220" s="227"/>
      <c r="B220" s="176" t="e">
        <f t="shared" si="7"/>
        <v>#N/A</v>
      </c>
      <c r="C220" s="228"/>
      <c r="D220" s="229"/>
      <c r="E220" s="230"/>
      <c r="F220" s="229"/>
      <c r="G220" s="117"/>
      <c r="H220" s="231">
        <f t="shared" si="8"/>
        <v>0</v>
      </c>
      <c r="I220" s="117"/>
    </row>
    <row r="221" spans="1:9" x14ac:dyDescent="0.3">
      <c r="A221" s="227"/>
      <c r="B221" s="176" t="e">
        <f t="shared" si="7"/>
        <v>#N/A</v>
      </c>
      <c r="C221" s="228"/>
      <c r="D221" s="229"/>
      <c r="E221" s="230"/>
      <c r="F221" s="229"/>
      <c r="G221" s="117"/>
      <c r="H221" s="231">
        <f t="shared" si="8"/>
        <v>0</v>
      </c>
      <c r="I221" s="117"/>
    </row>
    <row r="222" spans="1:9" x14ac:dyDescent="0.3">
      <c r="A222" s="227"/>
      <c r="B222" s="176" t="e">
        <f t="shared" si="7"/>
        <v>#N/A</v>
      </c>
      <c r="C222" s="228"/>
      <c r="D222" s="229"/>
      <c r="E222" s="230"/>
      <c r="F222" s="229"/>
      <c r="G222" s="117"/>
      <c r="H222" s="231">
        <f t="shared" si="8"/>
        <v>0</v>
      </c>
      <c r="I222" s="117"/>
    </row>
    <row r="223" spans="1:9" x14ac:dyDescent="0.3">
      <c r="A223" s="227"/>
      <c r="B223" s="176" t="e">
        <f t="shared" si="7"/>
        <v>#N/A</v>
      </c>
      <c r="C223" s="228"/>
      <c r="D223" s="229"/>
      <c r="E223" s="230"/>
      <c r="F223" s="229"/>
      <c r="G223" s="117"/>
      <c r="H223" s="231">
        <f t="shared" si="8"/>
        <v>0</v>
      </c>
      <c r="I223" s="117"/>
    </row>
    <row r="224" spans="1:9" x14ac:dyDescent="0.3">
      <c r="A224" s="227"/>
      <c r="B224" s="176" t="e">
        <f t="shared" si="7"/>
        <v>#N/A</v>
      </c>
      <c r="C224" s="228"/>
      <c r="D224" s="229"/>
      <c r="E224" s="230"/>
      <c r="F224" s="229"/>
      <c r="G224" s="117"/>
      <c r="H224" s="231">
        <f t="shared" si="8"/>
        <v>0</v>
      </c>
      <c r="I224" s="117"/>
    </row>
    <row r="225" spans="1:9" x14ac:dyDescent="0.3">
      <c r="A225" s="227"/>
      <c r="B225" s="176" t="e">
        <f t="shared" si="7"/>
        <v>#N/A</v>
      </c>
      <c r="C225" s="228"/>
      <c r="D225" s="229"/>
      <c r="E225" s="230"/>
      <c r="F225" s="229"/>
      <c r="G225" s="117"/>
      <c r="H225" s="231">
        <f t="shared" si="8"/>
        <v>0</v>
      </c>
      <c r="I225" s="117"/>
    </row>
    <row r="226" spans="1:9" x14ac:dyDescent="0.3">
      <c r="A226" s="227"/>
      <c r="B226" s="176" t="e">
        <f t="shared" si="7"/>
        <v>#N/A</v>
      </c>
      <c r="C226" s="228"/>
      <c r="D226" s="229"/>
      <c r="E226" s="230"/>
      <c r="F226" s="229"/>
      <c r="G226" s="117"/>
      <c r="H226" s="231">
        <f t="shared" si="8"/>
        <v>0</v>
      </c>
      <c r="I226" s="117"/>
    </row>
    <row r="227" spans="1:9" x14ac:dyDescent="0.3">
      <c r="A227" s="227"/>
      <c r="B227" s="176" t="e">
        <f t="shared" si="7"/>
        <v>#N/A</v>
      </c>
      <c r="C227" s="228"/>
      <c r="D227" s="229"/>
      <c r="E227" s="230"/>
      <c r="F227" s="229"/>
      <c r="G227" s="117"/>
      <c r="H227" s="231">
        <f t="shared" si="8"/>
        <v>0</v>
      </c>
      <c r="I227" s="117"/>
    </row>
    <row r="228" spans="1:9" x14ac:dyDescent="0.3">
      <c r="A228" s="227"/>
      <c r="B228" s="176" t="e">
        <f t="shared" si="7"/>
        <v>#N/A</v>
      </c>
      <c r="C228" s="228"/>
      <c r="D228" s="229"/>
      <c r="E228" s="230"/>
      <c r="F228" s="229"/>
      <c r="G228" s="117"/>
      <c r="H228" s="231">
        <f t="shared" si="8"/>
        <v>0</v>
      </c>
      <c r="I228" s="117"/>
    </row>
    <row r="229" spans="1:9" x14ac:dyDescent="0.3">
      <c r="A229" s="227"/>
      <c r="B229" s="176" t="e">
        <f t="shared" si="7"/>
        <v>#N/A</v>
      </c>
      <c r="C229" s="228"/>
      <c r="D229" s="229"/>
      <c r="E229" s="230"/>
      <c r="F229" s="229"/>
      <c r="G229" s="117"/>
      <c r="H229" s="231">
        <f t="shared" si="8"/>
        <v>0</v>
      </c>
      <c r="I229" s="117"/>
    </row>
    <row r="230" spans="1:9" x14ac:dyDescent="0.3">
      <c r="A230" s="227"/>
      <c r="B230" s="176" t="e">
        <f t="shared" si="7"/>
        <v>#N/A</v>
      </c>
      <c r="C230" s="228"/>
      <c r="D230" s="229"/>
      <c r="E230" s="230"/>
      <c r="F230" s="229"/>
      <c r="G230" s="117"/>
      <c r="H230" s="231">
        <f t="shared" si="8"/>
        <v>0</v>
      </c>
      <c r="I230" s="117"/>
    </row>
    <row r="231" spans="1:9" x14ac:dyDescent="0.3">
      <c r="A231" s="227"/>
      <c r="B231" s="176" t="e">
        <f t="shared" si="7"/>
        <v>#N/A</v>
      </c>
      <c r="C231" s="228"/>
      <c r="D231" s="229"/>
      <c r="E231" s="230"/>
      <c r="F231" s="229"/>
      <c r="G231" s="117"/>
      <c r="H231" s="231">
        <f t="shared" si="8"/>
        <v>0</v>
      </c>
      <c r="I231" s="117"/>
    </row>
    <row r="232" spans="1:9" x14ac:dyDescent="0.3">
      <c r="A232" s="227"/>
      <c r="B232" s="176" t="e">
        <f t="shared" si="7"/>
        <v>#N/A</v>
      </c>
      <c r="C232" s="228"/>
      <c r="D232" s="229"/>
      <c r="E232" s="230"/>
      <c r="F232" s="229"/>
      <c r="G232" s="117"/>
      <c r="H232" s="231">
        <f t="shared" si="8"/>
        <v>0</v>
      </c>
      <c r="I232" s="117"/>
    </row>
    <row r="233" spans="1:9" x14ac:dyDescent="0.3">
      <c r="A233" s="227"/>
      <c r="B233" s="176" t="e">
        <f t="shared" si="7"/>
        <v>#N/A</v>
      </c>
      <c r="C233" s="228"/>
      <c r="D233" s="229"/>
      <c r="E233" s="230"/>
      <c r="F233" s="229"/>
      <c r="G233" s="117"/>
      <c r="H233" s="231">
        <f t="shared" si="8"/>
        <v>0</v>
      </c>
      <c r="I233" s="117"/>
    </row>
    <row r="234" spans="1:9" x14ac:dyDescent="0.3">
      <c r="A234" s="227"/>
      <c r="B234" s="176" t="e">
        <f t="shared" si="7"/>
        <v>#N/A</v>
      </c>
      <c r="C234" s="228"/>
      <c r="D234" s="229"/>
      <c r="E234" s="230"/>
      <c r="F234" s="229"/>
      <c r="G234" s="117"/>
      <c r="H234" s="231">
        <f t="shared" si="8"/>
        <v>0</v>
      </c>
      <c r="I234" s="117"/>
    </row>
    <row r="235" spans="1:9" x14ac:dyDescent="0.3">
      <c r="A235" s="227"/>
      <c r="B235" s="176" t="e">
        <f t="shared" si="7"/>
        <v>#N/A</v>
      </c>
      <c r="C235" s="228"/>
      <c r="D235" s="229"/>
      <c r="E235" s="230"/>
      <c r="F235" s="229"/>
      <c r="G235" s="117"/>
      <c r="H235" s="231">
        <f t="shared" si="8"/>
        <v>0</v>
      </c>
      <c r="I235" s="117"/>
    </row>
    <row r="236" spans="1:9" x14ac:dyDescent="0.3">
      <c r="A236" s="227"/>
      <c r="B236" s="176" t="e">
        <f t="shared" si="7"/>
        <v>#N/A</v>
      </c>
      <c r="C236" s="228"/>
      <c r="D236" s="229"/>
      <c r="E236" s="230"/>
      <c r="F236" s="229"/>
      <c r="G236" s="117"/>
      <c r="H236" s="231">
        <f t="shared" si="8"/>
        <v>0</v>
      </c>
      <c r="I236" s="117"/>
    </row>
    <row r="237" spans="1:9" x14ac:dyDescent="0.3">
      <c r="A237" s="227"/>
      <c r="B237" s="176" t="e">
        <f t="shared" si="7"/>
        <v>#N/A</v>
      </c>
      <c r="C237" s="228"/>
      <c r="D237" s="229"/>
      <c r="E237" s="230"/>
      <c r="F237" s="229"/>
      <c r="G237" s="117"/>
      <c r="H237" s="231">
        <f t="shared" si="8"/>
        <v>0</v>
      </c>
      <c r="I237" s="117"/>
    </row>
    <row r="238" spans="1:9" x14ac:dyDescent="0.3">
      <c r="A238" s="227"/>
      <c r="B238" s="176" t="e">
        <f t="shared" si="7"/>
        <v>#N/A</v>
      </c>
      <c r="C238" s="228"/>
      <c r="D238" s="229"/>
      <c r="E238" s="230"/>
      <c r="F238" s="229"/>
      <c r="G238" s="117"/>
      <c r="H238" s="231">
        <f t="shared" si="8"/>
        <v>0</v>
      </c>
      <c r="I238" s="117"/>
    </row>
    <row r="239" spans="1:9" x14ac:dyDescent="0.3">
      <c r="A239" s="227"/>
      <c r="B239" s="176" t="e">
        <f t="shared" si="7"/>
        <v>#N/A</v>
      </c>
      <c r="C239" s="228"/>
      <c r="D239" s="229"/>
      <c r="E239" s="230"/>
      <c r="F239" s="229"/>
      <c r="G239" s="117"/>
      <c r="H239" s="231">
        <f t="shared" si="8"/>
        <v>0</v>
      </c>
      <c r="I239" s="117"/>
    </row>
    <row r="240" spans="1:9" x14ac:dyDescent="0.3">
      <c r="A240" s="227"/>
      <c r="B240" s="176" t="e">
        <f t="shared" si="7"/>
        <v>#N/A</v>
      </c>
      <c r="C240" s="228"/>
      <c r="D240" s="229"/>
      <c r="E240" s="230"/>
      <c r="F240" s="229"/>
      <c r="G240" s="117"/>
      <c r="H240" s="231">
        <f t="shared" si="8"/>
        <v>0</v>
      </c>
      <c r="I240" s="117"/>
    </row>
    <row r="241" spans="1:9" x14ac:dyDescent="0.3">
      <c r="A241" s="227"/>
      <c r="B241" s="176" t="e">
        <f t="shared" si="7"/>
        <v>#N/A</v>
      </c>
      <c r="C241" s="228"/>
      <c r="D241" s="229"/>
      <c r="E241" s="230"/>
      <c r="F241" s="229"/>
      <c r="G241" s="117"/>
      <c r="H241" s="231">
        <f t="shared" si="8"/>
        <v>0</v>
      </c>
      <c r="I241" s="117"/>
    </row>
    <row r="242" spans="1:9" x14ac:dyDescent="0.3">
      <c r="A242" s="227"/>
      <c r="B242" s="176" t="e">
        <f t="shared" si="7"/>
        <v>#N/A</v>
      </c>
      <c r="C242" s="228"/>
      <c r="D242" s="229"/>
      <c r="E242" s="230"/>
      <c r="F242" s="229"/>
      <c r="G242" s="117"/>
      <c r="H242" s="231">
        <f t="shared" si="8"/>
        <v>0</v>
      </c>
      <c r="I242" s="117"/>
    </row>
    <row r="243" spans="1:9" x14ac:dyDescent="0.3">
      <c r="A243" s="227"/>
      <c r="B243" s="176" t="e">
        <f t="shared" si="7"/>
        <v>#N/A</v>
      </c>
      <c r="C243" s="228"/>
      <c r="D243" s="229"/>
      <c r="E243" s="230"/>
      <c r="F243" s="229"/>
      <c r="G243" s="117"/>
      <c r="H243" s="231">
        <f t="shared" si="8"/>
        <v>0</v>
      </c>
      <c r="I243" s="117"/>
    </row>
    <row r="244" spans="1:9" x14ac:dyDescent="0.3">
      <c r="A244" s="227"/>
      <c r="B244" s="176" t="e">
        <f t="shared" si="7"/>
        <v>#N/A</v>
      </c>
      <c r="C244" s="228"/>
      <c r="D244" s="229"/>
      <c r="E244" s="230"/>
      <c r="F244" s="229"/>
      <c r="G244" s="117"/>
      <c r="H244" s="231">
        <f t="shared" si="8"/>
        <v>0</v>
      </c>
      <c r="I244" s="117"/>
    </row>
    <row r="245" spans="1:9" x14ac:dyDescent="0.3">
      <c r="A245" s="227"/>
      <c r="B245" s="176" t="e">
        <f t="shared" si="7"/>
        <v>#N/A</v>
      </c>
      <c r="C245" s="228"/>
      <c r="D245" s="229"/>
      <c r="E245" s="230"/>
      <c r="F245" s="229"/>
      <c r="G245" s="117"/>
      <c r="H245" s="231">
        <f t="shared" si="8"/>
        <v>0</v>
      </c>
      <c r="I245" s="117"/>
    </row>
    <row r="246" spans="1:9" x14ac:dyDescent="0.3">
      <c r="A246" s="227"/>
      <c r="B246" s="176" t="e">
        <f t="shared" si="7"/>
        <v>#N/A</v>
      </c>
      <c r="C246" s="228"/>
      <c r="D246" s="229"/>
      <c r="E246" s="230"/>
      <c r="F246" s="229"/>
      <c r="G246" s="117"/>
      <c r="H246" s="231">
        <f t="shared" si="8"/>
        <v>0</v>
      </c>
      <c r="I246" s="117"/>
    </row>
    <row r="247" spans="1:9" x14ac:dyDescent="0.3">
      <c r="A247" s="227"/>
      <c r="B247" s="176" t="e">
        <f t="shared" si="7"/>
        <v>#N/A</v>
      </c>
      <c r="C247" s="228"/>
      <c r="D247" s="229"/>
      <c r="E247" s="230"/>
      <c r="F247" s="229"/>
      <c r="G247" s="117"/>
      <c r="H247" s="231">
        <f t="shared" si="8"/>
        <v>0</v>
      </c>
      <c r="I247" s="117"/>
    </row>
    <row r="248" spans="1:9" x14ac:dyDescent="0.3">
      <c r="A248" s="227"/>
      <c r="B248" s="176" t="e">
        <f t="shared" si="7"/>
        <v>#N/A</v>
      </c>
      <c r="C248" s="228"/>
      <c r="D248" s="229"/>
      <c r="E248" s="230"/>
      <c r="F248" s="229"/>
      <c r="G248" s="117"/>
      <c r="H248" s="231">
        <f t="shared" si="8"/>
        <v>0</v>
      </c>
      <c r="I248" s="117"/>
    </row>
    <row r="249" spans="1:9" x14ac:dyDescent="0.3">
      <c r="A249" s="227"/>
      <c r="B249" s="176" t="e">
        <f t="shared" si="7"/>
        <v>#N/A</v>
      </c>
      <c r="C249" s="228"/>
      <c r="D249" s="229"/>
      <c r="E249" s="230"/>
      <c r="F249" s="229"/>
      <c r="G249" s="117"/>
      <c r="H249" s="231">
        <f t="shared" si="8"/>
        <v>0</v>
      </c>
      <c r="I249" s="117"/>
    </row>
    <row r="250" spans="1:9" x14ac:dyDescent="0.3">
      <c r="A250" s="227"/>
      <c r="B250" s="176" t="e">
        <f t="shared" si="7"/>
        <v>#N/A</v>
      </c>
      <c r="C250" s="228"/>
      <c r="D250" s="229"/>
      <c r="E250" s="230"/>
      <c r="F250" s="229"/>
      <c r="G250" s="117"/>
      <c r="H250" s="231">
        <f t="shared" si="8"/>
        <v>0</v>
      </c>
      <c r="I250" s="117"/>
    </row>
    <row r="251" spans="1:9" x14ac:dyDescent="0.3">
      <c r="A251" s="227"/>
      <c r="B251" s="176" t="e">
        <f t="shared" si="7"/>
        <v>#N/A</v>
      </c>
      <c r="C251" s="228"/>
      <c r="D251" s="229"/>
      <c r="E251" s="230"/>
      <c r="F251" s="229"/>
      <c r="G251" s="117"/>
      <c r="H251" s="231">
        <f t="shared" si="8"/>
        <v>0</v>
      </c>
      <c r="I251" s="117"/>
    </row>
    <row r="252" spans="1:9" x14ac:dyDescent="0.3">
      <c r="A252" s="227"/>
      <c r="B252" s="176" t="e">
        <f t="shared" si="7"/>
        <v>#N/A</v>
      </c>
      <c r="C252" s="228"/>
      <c r="D252" s="229"/>
      <c r="E252" s="230"/>
      <c r="F252" s="229"/>
      <c r="G252" s="117"/>
      <c r="H252" s="231">
        <f t="shared" si="8"/>
        <v>0</v>
      </c>
      <c r="I252" s="117"/>
    </row>
    <row r="253" spans="1:9" x14ac:dyDescent="0.3">
      <c r="A253" s="227"/>
      <c r="B253" s="176" t="e">
        <f t="shared" si="7"/>
        <v>#N/A</v>
      </c>
      <c r="C253" s="228"/>
      <c r="D253" s="229"/>
      <c r="E253" s="230"/>
      <c r="F253" s="229"/>
      <c r="G253" s="117"/>
      <c r="H253" s="231">
        <f t="shared" si="8"/>
        <v>0</v>
      </c>
      <c r="I253" s="117"/>
    </row>
    <row r="254" spans="1:9" x14ac:dyDescent="0.3">
      <c r="A254" s="227"/>
      <c r="B254" s="176" t="e">
        <f t="shared" si="7"/>
        <v>#N/A</v>
      </c>
      <c r="C254" s="228"/>
      <c r="D254" s="229"/>
      <c r="E254" s="230"/>
      <c r="F254" s="229"/>
      <c r="G254" s="117"/>
      <c r="H254" s="231">
        <f t="shared" si="8"/>
        <v>0</v>
      </c>
      <c r="I254" s="117"/>
    </row>
    <row r="255" spans="1:9" x14ac:dyDescent="0.3">
      <c r="A255" s="227"/>
      <c r="B255" s="176" t="e">
        <f t="shared" si="7"/>
        <v>#N/A</v>
      </c>
      <c r="C255" s="228"/>
      <c r="D255" s="229"/>
      <c r="E255" s="230"/>
      <c r="F255" s="229"/>
      <c r="G255" s="117"/>
      <c r="H255" s="231">
        <f t="shared" si="8"/>
        <v>0</v>
      </c>
      <c r="I255" s="117"/>
    </row>
    <row r="256" spans="1:9" x14ac:dyDescent="0.3">
      <c r="A256" s="227"/>
      <c r="B256" s="176" t="e">
        <f t="shared" si="7"/>
        <v>#N/A</v>
      </c>
      <c r="C256" s="228"/>
      <c r="D256" s="229"/>
      <c r="E256" s="230"/>
      <c r="F256" s="229"/>
      <c r="G256" s="117"/>
      <c r="H256" s="231">
        <f t="shared" si="8"/>
        <v>0</v>
      </c>
      <c r="I256" s="117"/>
    </row>
    <row r="257" spans="1:9" x14ac:dyDescent="0.3">
      <c r="A257" s="227"/>
      <c r="B257" s="176" t="e">
        <f t="shared" si="7"/>
        <v>#N/A</v>
      </c>
      <c r="C257" s="228"/>
      <c r="D257" s="229"/>
      <c r="E257" s="230"/>
      <c r="F257" s="229"/>
      <c r="G257" s="117"/>
      <c r="H257" s="231">
        <f t="shared" si="8"/>
        <v>0</v>
      </c>
      <c r="I257" s="117"/>
    </row>
    <row r="258" spans="1:9" x14ac:dyDescent="0.3">
      <c r="A258" s="227"/>
      <c r="B258" s="176" t="e">
        <f t="shared" si="7"/>
        <v>#N/A</v>
      </c>
      <c r="C258" s="228"/>
      <c r="D258" s="229"/>
      <c r="E258" s="230"/>
      <c r="F258" s="229"/>
      <c r="G258" s="117"/>
      <c r="H258" s="231">
        <f t="shared" si="8"/>
        <v>0</v>
      </c>
      <c r="I258" s="117"/>
    </row>
    <row r="259" spans="1:9" x14ac:dyDescent="0.3">
      <c r="A259" s="227"/>
      <c r="B259" s="176" t="e">
        <f t="shared" si="7"/>
        <v>#N/A</v>
      </c>
      <c r="C259" s="228"/>
      <c r="D259" s="229"/>
      <c r="E259" s="230"/>
      <c r="F259" s="229"/>
      <c r="G259" s="117"/>
      <c r="H259" s="231">
        <f t="shared" si="8"/>
        <v>0</v>
      </c>
      <c r="I259" s="117"/>
    </row>
    <row r="260" spans="1:9" x14ac:dyDescent="0.3">
      <c r="A260" s="227"/>
      <c r="B260" s="176" t="e">
        <f t="shared" si="7"/>
        <v>#N/A</v>
      </c>
      <c r="C260" s="228"/>
      <c r="D260" s="229"/>
      <c r="E260" s="230"/>
      <c r="F260" s="229"/>
      <c r="G260" s="117"/>
      <c r="H260" s="231">
        <f t="shared" si="8"/>
        <v>0</v>
      </c>
      <c r="I260" s="117"/>
    </row>
    <row r="261" spans="1:9" x14ac:dyDescent="0.3">
      <c r="A261" s="227"/>
      <c r="B261" s="176" t="e">
        <f t="shared" si="7"/>
        <v>#N/A</v>
      </c>
      <c r="C261" s="228"/>
      <c r="D261" s="229"/>
      <c r="E261" s="230"/>
      <c r="F261" s="229"/>
      <c r="G261" s="117"/>
      <c r="H261" s="231">
        <f t="shared" si="8"/>
        <v>0</v>
      </c>
      <c r="I261" s="117"/>
    </row>
    <row r="262" spans="1:9" x14ac:dyDescent="0.3">
      <c r="A262" s="227"/>
      <c r="B262" s="176" t="e">
        <f t="shared" si="7"/>
        <v>#N/A</v>
      </c>
      <c r="C262" s="228"/>
      <c r="D262" s="229"/>
      <c r="E262" s="230"/>
      <c r="F262" s="229"/>
      <c r="G262" s="117"/>
      <c r="H262" s="231">
        <f t="shared" si="8"/>
        <v>0</v>
      </c>
      <c r="I262" s="117"/>
    </row>
    <row r="263" spans="1:9" x14ac:dyDescent="0.3">
      <c r="A263" s="227"/>
      <c r="B263" s="176" t="e">
        <f t="shared" ref="B263:B326" si="9">LOOKUP(A263,podpolozky2,nazvypodpoloziek2)</f>
        <v>#N/A</v>
      </c>
      <c r="C263" s="228"/>
      <c r="D263" s="229"/>
      <c r="E263" s="230"/>
      <c r="F263" s="229"/>
      <c r="G263" s="117"/>
      <c r="H263" s="231">
        <f t="shared" ref="H263:H326" si="10">G263-I263</f>
        <v>0</v>
      </c>
      <c r="I263" s="117"/>
    </row>
    <row r="264" spans="1:9" x14ac:dyDescent="0.3">
      <c r="A264" s="227"/>
      <c r="B264" s="176" t="e">
        <f t="shared" si="9"/>
        <v>#N/A</v>
      </c>
      <c r="C264" s="228"/>
      <c r="D264" s="229"/>
      <c r="E264" s="230"/>
      <c r="F264" s="229"/>
      <c r="G264" s="117"/>
      <c r="H264" s="231">
        <f t="shared" si="10"/>
        <v>0</v>
      </c>
      <c r="I264" s="117"/>
    </row>
    <row r="265" spans="1:9" x14ac:dyDescent="0.3">
      <c r="A265" s="227"/>
      <c r="B265" s="176" t="e">
        <f t="shared" si="9"/>
        <v>#N/A</v>
      </c>
      <c r="C265" s="228"/>
      <c r="D265" s="229"/>
      <c r="E265" s="230"/>
      <c r="F265" s="229"/>
      <c r="G265" s="117"/>
      <c r="H265" s="231">
        <f t="shared" si="10"/>
        <v>0</v>
      </c>
      <c r="I265" s="117"/>
    </row>
    <row r="266" spans="1:9" x14ac:dyDescent="0.3">
      <c r="A266" s="227"/>
      <c r="B266" s="176" t="e">
        <f t="shared" si="9"/>
        <v>#N/A</v>
      </c>
      <c r="C266" s="228"/>
      <c r="D266" s="229"/>
      <c r="E266" s="230"/>
      <c r="F266" s="229"/>
      <c r="G266" s="117"/>
      <c r="H266" s="231">
        <f t="shared" si="10"/>
        <v>0</v>
      </c>
      <c r="I266" s="117"/>
    </row>
    <row r="267" spans="1:9" x14ac:dyDescent="0.3">
      <c r="A267" s="227"/>
      <c r="B267" s="176" t="e">
        <f t="shared" si="9"/>
        <v>#N/A</v>
      </c>
      <c r="C267" s="228"/>
      <c r="D267" s="229"/>
      <c r="E267" s="230"/>
      <c r="F267" s="229"/>
      <c r="G267" s="117"/>
      <c r="H267" s="231">
        <f t="shared" si="10"/>
        <v>0</v>
      </c>
      <c r="I267" s="117"/>
    </row>
    <row r="268" spans="1:9" x14ac:dyDescent="0.3">
      <c r="A268" s="227"/>
      <c r="B268" s="176" t="e">
        <f t="shared" si="9"/>
        <v>#N/A</v>
      </c>
      <c r="C268" s="228"/>
      <c r="D268" s="229"/>
      <c r="E268" s="230"/>
      <c r="F268" s="229"/>
      <c r="G268" s="117"/>
      <c r="H268" s="231">
        <f t="shared" si="10"/>
        <v>0</v>
      </c>
      <c r="I268" s="117"/>
    </row>
    <row r="269" spans="1:9" x14ac:dyDescent="0.3">
      <c r="A269" s="227"/>
      <c r="B269" s="176" t="e">
        <f t="shared" si="9"/>
        <v>#N/A</v>
      </c>
      <c r="C269" s="228"/>
      <c r="D269" s="229"/>
      <c r="E269" s="230"/>
      <c r="F269" s="229"/>
      <c r="G269" s="117"/>
      <c r="H269" s="231">
        <f t="shared" si="10"/>
        <v>0</v>
      </c>
      <c r="I269" s="117"/>
    </row>
    <row r="270" spans="1:9" x14ac:dyDescent="0.3">
      <c r="A270" s="227"/>
      <c r="B270" s="176" t="e">
        <f t="shared" si="9"/>
        <v>#N/A</v>
      </c>
      <c r="C270" s="228"/>
      <c r="D270" s="229"/>
      <c r="E270" s="230"/>
      <c r="F270" s="229"/>
      <c r="G270" s="117"/>
      <c r="H270" s="231">
        <f t="shared" si="10"/>
        <v>0</v>
      </c>
      <c r="I270" s="117"/>
    </row>
    <row r="271" spans="1:9" x14ac:dyDescent="0.3">
      <c r="A271" s="227"/>
      <c r="B271" s="176" t="e">
        <f t="shared" si="9"/>
        <v>#N/A</v>
      </c>
      <c r="C271" s="228"/>
      <c r="D271" s="229"/>
      <c r="E271" s="230"/>
      <c r="F271" s="229"/>
      <c r="G271" s="117"/>
      <c r="H271" s="231">
        <f t="shared" si="10"/>
        <v>0</v>
      </c>
      <c r="I271" s="117"/>
    </row>
    <row r="272" spans="1:9" x14ac:dyDescent="0.3">
      <c r="A272" s="227"/>
      <c r="B272" s="176" t="e">
        <f t="shared" si="9"/>
        <v>#N/A</v>
      </c>
      <c r="C272" s="228"/>
      <c r="D272" s="229"/>
      <c r="E272" s="230"/>
      <c r="F272" s="229"/>
      <c r="G272" s="117"/>
      <c r="H272" s="231">
        <f t="shared" si="10"/>
        <v>0</v>
      </c>
      <c r="I272" s="117"/>
    </row>
    <row r="273" spans="1:9" x14ac:dyDescent="0.3">
      <c r="A273" s="227"/>
      <c r="B273" s="176" t="e">
        <f t="shared" si="9"/>
        <v>#N/A</v>
      </c>
      <c r="C273" s="228"/>
      <c r="D273" s="229"/>
      <c r="E273" s="230"/>
      <c r="F273" s="229"/>
      <c r="G273" s="117"/>
      <c r="H273" s="231">
        <f t="shared" si="10"/>
        <v>0</v>
      </c>
      <c r="I273" s="117"/>
    </row>
    <row r="274" spans="1:9" x14ac:dyDescent="0.3">
      <c r="A274" s="227"/>
      <c r="B274" s="176" t="e">
        <f t="shared" si="9"/>
        <v>#N/A</v>
      </c>
      <c r="C274" s="228"/>
      <c r="D274" s="229"/>
      <c r="E274" s="230"/>
      <c r="F274" s="229"/>
      <c r="G274" s="117"/>
      <c r="H274" s="231">
        <f t="shared" si="10"/>
        <v>0</v>
      </c>
      <c r="I274" s="117"/>
    </row>
    <row r="275" spans="1:9" x14ac:dyDescent="0.3">
      <c r="A275" s="227"/>
      <c r="B275" s="176" t="e">
        <f t="shared" si="9"/>
        <v>#N/A</v>
      </c>
      <c r="C275" s="228"/>
      <c r="D275" s="229"/>
      <c r="E275" s="230"/>
      <c r="F275" s="229"/>
      <c r="G275" s="117"/>
      <c r="H275" s="231">
        <f t="shared" si="10"/>
        <v>0</v>
      </c>
      <c r="I275" s="117"/>
    </row>
    <row r="276" spans="1:9" x14ac:dyDescent="0.3">
      <c r="A276" s="227"/>
      <c r="B276" s="176" t="e">
        <f t="shared" si="9"/>
        <v>#N/A</v>
      </c>
      <c r="C276" s="228"/>
      <c r="D276" s="229"/>
      <c r="E276" s="230"/>
      <c r="F276" s="229"/>
      <c r="G276" s="117"/>
      <c r="H276" s="231">
        <f t="shared" si="10"/>
        <v>0</v>
      </c>
      <c r="I276" s="117"/>
    </row>
    <row r="277" spans="1:9" x14ac:dyDescent="0.3">
      <c r="A277" s="227"/>
      <c r="B277" s="176" t="e">
        <f t="shared" si="9"/>
        <v>#N/A</v>
      </c>
      <c r="C277" s="228"/>
      <c r="D277" s="229"/>
      <c r="E277" s="230"/>
      <c r="F277" s="229"/>
      <c r="G277" s="117"/>
      <c r="H277" s="231">
        <f t="shared" si="10"/>
        <v>0</v>
      </c>
      <c r="I277" s="117"/>
    </row>
    <row r="278" spans="1:9" x14ac:dyDescent="0.3">
      <c r="A278" s="227"/>
      <c r="B278" s="176" t="e">
        <f t="shared" si="9"/>
        <v>#N/A</v>
      </c>
      <c r="C278" s="228"/>
      <c r="D278" s="229"/>
      <c r="E278" s="230"/>
      <c r="F278" s="229"/>
      <c r="G278" s="117"/>
      <c r="H278" s="231">
        <f t="shared" si="10"/>
        <v>0</v>
      </c>
      <c r="I278" s="117"/>
    </row>
    <row r="279" spans="1:9" x14ac:dyDescent="0.3">
      <c r="A279" s="227"/>
      <c r="B279" s="176" t="e">
        <f t="shared" si="9"/>
        <v>#N/A</v>
      </c>
      <c r="C279" s="228"/>
      <c r="D279" s="229"/>
      <c r="E279" s="230"/>
      <c r="F279" s="229"/>
      <c r="G279" s="117"/>
      <c r="H279" s="231">
        <f t="shared" si="10"/>
        <v>0</v>
      </c>
      <c r="I279" s="117"/>
    </row>
    <row r="280" spans="1:9" x14ac:dyDescent="0.3">
      <c r="A280" s="227"/>
      <c r="B280" s="176" t="e">
        <f t="shared" si="9"/>
        <v>#N/A</v>
      </c>
      <c r="C280" s="228"/>
      <c r="D280" s="229"/>
      <c r="E280" s="230"/>
      <c r="F280" s="229"/>
      <c r="G280" s="117"/>
      <c r="H280" s="231">
        <f t="shared" si="10"/>
        <v>0</v>
      </c>
      <c r="I280" s="117"/>
    </row>
    <row r="281" spans="1:9" x14ac:dyDescent="0.3">
      <c r="A281" s="227"/>
      <c r="B281" s="176" t="e">
        <f t="shared" si="9"/>
        <v>#N/A</v>
      </c>
      <c r="C281" s="228"/>
      <c r="D281" s="229"/>
      <c r="E281" s="230"/>
      <c r="F281" s="229"/>
      <c r="G281" s="117"/>
      <c r="H281" s="231">
        <f t="shared" si="10"/>
        <v>0</v>
      </c>
      <c r="I281" s="117"/>
    </row>
    <row r="282" spans="1:9" x14ac:dyDescent="0.3">
      <c r="A282" s="227"/>
      <c r="B282" s="176" t="e">
        <f t="shared" si="9"/>
        <v>#N/A</v>
      </c>
      <c r="C282" s="228"/>
      <c r="D282" s="229"/>
      <c r="E282" s="230"/>
      <c r="F282" s="229"/>
      <c r="G282" s="117"/>
      <c r="H282" s="231">
        <f t="shared" si="10"/>
        <v>0</v>
      </c>
      <c r="I282" s="117"/>
    </row>
    <row r="283" spans="1:9" x14ac:dyDescent="0.3">
      <c r="A283" s="227"/>
      <c r="B283" s="176" t="e">
        <f t="shared" si="9"/>
        <v>#N/A</v>
      </c>
      <c r="C283" s="228"/>
      <c r="D283" s="229"/>
      <c r="E283" s="230"/>
      <c r="F283" s="229"/>
      <c r="G283" s="117"/>
      <c r="H283" s="231">
        <f t="shared" si="10"/>
        <v>0</v>
      </c>
      <c r="I283" s="117"/>
    </row>
    <row r="284" spans="1:9" x14ac:dyDescent="0.3">
      <c r="A284" s="227"/>
      <c r="B284" s="176" t="e">
        <f t="shared" si="9"/>
        <v>#N/A</v>
      </c>
      <c r="C284" s="228"/>
      <c r="D284" s="229"/>
      <c r="E284" s="230"/>
      <c r="F284" s="229"/>
      <c r="G284" s="117"/>
      <c r="H284" s="231">
        <f t="shared" si="10"/>
        <v>0</v>
      </c>
      <c r="I284" s="117"/>
    </row>
    <row r="285" spans="1:9" x14ac:dyDescent="0.3">
      <c r="A285" s="227"/>
      <c r="B285" s="176" t="e">
        <f t="shared" si="9"/>
        <v>#N/A</v>
      </c>
      <c r="C285" s="228"/>
      <c r="D285" s="229"/>
      <c r="E285" s="230"/>
      <c r="F285" s="229"/>
      <c r="G285" s="117"/>
      <c r="H285" s="231">
        <f t="shared" si="10"/>
        <v>0</v>
      </c>
      <c r="I285" s="117"/>
    </row>
    <row r="286" spans="1:9" x14ac:dyDescent="0.3">
      <c r="A286" s="227"/>
      <c r="B286" s="176" t="e">
        <f t="shared" si="9"/>
        <v>#N/A</v>
      </c>
      <c r="C286" s="228"/>
      <c r="D286" s="229"/>
      <c r="E286" s="230"/>
      <c r="F286" s="229"/>
      <c r="G286" s="117"/>
      <c r="H286" s="231">
        <f t="shared" si="10"/>
        <v>0</v>
      </c>
      <c r="I286" s="117"/>
    </row>
    <row r="287" spans="1:9" x14ac:dyDescent="0.3">
      <c r="A287" s="227"/>
      <c r="B287" s="176" t="e">
        <f t="shared" si="9"/>
        <v>#N/A</v>
      </c>
      <c r="C287" s="228"/>
      <c r="D287" s="229"/>
      <c r="E287" s="230"/>
      <c r="F287" s="229"/>
      <c r="G287" s="117"/>
      <c r="H287" s="231">
        <f t="shared" si="10"/>
        <v>0</v>
      </c>
      <c r="I287" s="117"/>
    </row>
    <row r="288" spans="1:9" x14ac:dyDescent="0.3">
      <c r="A288" s="227"/>
      <c r="B288" s="176" t="e">
        <f t="shared" si="9"/>
        <v>#N/A</v>
      </c>
      <c r="C288" s="228"/>
      <c r="D288" s="229"/>
      <c r="E288" s="230"/>
      <c r="F288" s="229"/>
      <c r="G288" s="117"/>
      <c r="H288" s="231">
        <f t="shared" si="10"/>
        <v>0</v>
      </c>
      <c r="I288" s="117"/>
    </row>
    <row r="289" spans="1:9" x14ac:dyDescent="0.3">
      <c r="A289" s="227"/>
      <c r="B289" s="176" t="e">
        <f t="shared" si="9"/>
        <v>#N/A</v>
      </c>
      <c r="C289" s="228"/>
      <c r="D289" s="229"/>
      <c r="E289" s="230"/>
      <c r="F289" s="229"/>
      <c r="G289" s="117"/>
      <c r="H289" s="231">
        <f t="shared" si="10"/>
        <v>0</v>
      </c>
      <c r="I289" s="117"/>
    </row>
    <row r="290" spans="1:9" x14ac:dyDescent="0.3">
      <c r="A290" s="227"/>
      <c r="B290" s="176" t="e">
        <f t="shared" si="9"/>
        <v>#N/A</v>
      </c>
      <c r="C290" s="228"/>
      <c r="D290" s="229"/>
      <c r="E290" s="230"/>
      <c r="F290" s="229"/>
      <c r="G290" s="117"/>
      <c r="H290" s="231">
        <f t="shared" si="10"/>
        <v>0</v>
      </c>
      <c r="I290" s="117"/>
    </row>
    <row r="291" spans="1:9" x14ac:dyDescent="0.3">
      <c r="A291" s="227"/>
      <c r="B291" s="176" t="e">
        <f t="shared" si="9"/>
        <v>#N/A</v>
      </c>
      <c r="C291" s="228"/>
      <c r="D291" s="229"/>
      <c r="E291" s="230"/>
      <c r="F291" s="229"/>
      <c r="G291" s="117"/>
      <c r="H291" s="231">
        <f t="shared" si="10"/>
        <v>0</v>
      </c>
      <c r="I291" s="117"/>
    </row>
    <row r="292" spans="1:9" x14ac:dyDescent="0.3">
      <c r="A292" s="227"/>
      <c r="B292" s="176" t="e">
        <f t="shared" si="9"/>
        <v>#N/A</v>
      </c>
      <c r="C292" s="228"/>
      <c r="D292" s="229"/>
      <c r="E292" s="230"/>
      <c r="F292" s="229"/>
      <c r="G292" s="117"/>
      <c r="H292" s="231">
        <f t="shared" si="10"/>
        <v>0</v>
      </c>
      <c r="I292" s="117"/>
    </row>
    <row r="293" spans="1:9" x14ac:dyDescent="0.3">
      <c r="A293" s="227"/>
      <c r="B293" s="176" t="e">
        <f t="shared" si="9"/>
        <v>#N/A</v>
      </c>
      <c r="C293" s="228"/>
      <c r="D293" s="229"/>
      <c r="E293" s="230"/>
      <c r="F293" s="229"/>
      <c r="G293" s="117"/>
      <c r="H293" s="231">
        <f t="shared" si="10"/>
        <v>0</v>
      </c>
      <c r="I293" s="117"/>
    </row>
    <row r="294" spans="1:9" x14ac:dyDescent="0.3">
      <c r="A294" s="227"/>
      <c r="B294" s="176" t="e">
        <f t="shared" si="9"/>
        <v>#N/A</v>
      </c>
      <c r="C294" s="228"/>
      <c r="D294" s="229"/>
      <c r="E294" s="230"/>
      <c r="F294" s="229"/>
      <c r="G294" s="117"/>
      <c r="H294" s="231">
        <f t="shared" si="10"/>
        <v>0</v>
      </c>
      <c r="I294" s="117"/>
    </row>
    <row r="295" spans="1:9" x14ac:dyDescent="0.3">
      <c r="A295" s="227"/>
      <c r="B295" s="176" t="e">
        <f t="shared" si="9"/>
        <v>#N/A</v>
      </c>
      <c r="C295" s="228"/>
      <c r="D295" s="229"/>
      <c r="E295" s="230"/>
      <c r="F295" s="229"/>
      <c r="G295" s="117"/>
      <c r="H295" s="231">
        <f t="shared" si="10"/>
        <v>0</v>
      </c>
      <c r="I295" s="117"/>
    </row>
    <row r="296" spans="1:9" x14ac:dyDescent="0.3">
      <c r="A296" s="227"/>
      <c r="B296" s="176" t="e">
        <f t="shared" si="9"/>
        <v>#N/A</v>
      </c>
      <c r="C296" s="228"/>
      <c r="D296" s="229"/>
      <c r="E296" s="230"/>
      <c r="F296" s="229"/>
      <c r="G296" s="117"/>
      <c r="H296" s="231">
        <f t="shared" si="10"/>
        <v>0</v>
      </c>
      <c r="I296" s="117"/>
    </row>
    <row r="297" spans="1:9" x14ac:dyDescent="0.3">
      <c r="A297" s="227"/>
      <c r="B297" s="176" t="e">
        <f t="shared" si="9"/>
        <v>#N/A</v>
      </c>
      <c r="C297" s="228"/>
      <c r="D297" s="229"/>
      <c r="E297" s="230"/>
      <c r="F297" s="229"/>
      <c r="G297" s="117"/>
      <c r="H297" s="231">
        <f t="shared" si="10"/>
        <v>0</v>
      </c>
      <c r="I297" s="117"/>
    </row>
    <row r="298" spans="1:9" x14ac:dyDescent="0.3">
      <c r="A298" s="227"/>
      <c r="B298" s="176" t="e">
        <f t="shared" si="9"/>
        <v>#N/A</v>
      </c>
      <c r="C298" s="228"/>
      <c r="D298" s="229"/>
      <c r="E298" s="230"/>
      <c r="F298" s="229"/>
      <c r="G298" s="117"/>
      <c r="H298" s="231">
        <f t="shared" si="10"/>
        <v>0</v>
      </c>
      <c r="I298" s="117"/>
    </row>
    <row r="299" spans="1:9" x14ac:dyDescent="0.3">
      <c r="A299" s="227"/>
      <c r="B299" s="176" t="e">
        <f t="shared" si="9"/>
        <v>#N/A</v>
      </c>
      <c r="C299" s="228"/>
      <c r="D299" s="229"/>
      <c r="E299" s="230"/>
      <c r="F299" s="229"/>
      <c r="G299" s="117"/>
      <c r="H299" s="231">
        <f t="shared" si="10"/>
        <v>0</v>
      </c>
      <c r="I299" s="117"/>
    </row>
    <row r="300" spans="1:9" x14ac:dyDescent="0.3">
      <c r="A300" s="227"/>
      <c r="B300" s="176" t="e">
        <f t="shared" si="9"/>
        <v>#N/A</v>
      </c>
      <c r="C300" s="228"/>
      <c r="D300" s="229"/>
      <c r="E300" s="230"/>
      <c r="F300" s="229"/>
      <c r="G300" s="117"/>
      <c r="H300" s="231">
        <f t="shared" si="10"/>
        <v>0</v>
      </c>
      <c r="I300" s="117"/>
    </row>
    <row r="301" spans="1:9" x14ac:dyDescent="0.3">
      <c r="A301" s="227"/>
      <c r="B301" s="176" t="e">
        <f t="shared" si="9"/>
        <v>#N/A</v>
      </c>
      <c r="C301" s="228"/>
      <c r="D301" s="229"/>
      <c r="E301" s="230"/>
      <c r="F301" s="229"/>
      <c r="G301" s="117"/>
      <c r="H301" s="231">
        <f t="shared" si="10"/>
        <v>0</v>
      </c>
      <c r="I301" s="117"/>
    </row>
    <row r="302" spans="1:9" x14ac:dyDescent="0.3">
      <c r="A302" s="227"/>
      <c r="B302" s="176" t="e">
        <f t="shared" si="9"/>
        <v>#N/A</v>
      </c>
      <c r="C302" s="228"/>
      <c r="D302" s="229"/>
      <c r="E302" s="230"/>
      <c r="F302" s="229"/>
      <c r="G302" s="117"/>
      <c r="H302" s="231">
        <f t="shared" si="10"/>
        <v>0</v>
      </c>
      <c r="I302" s="117"/>
    </row>
    <row r="303" spans="1:9" x14ac:dyDescent="0.3">
      <c r="A303" s="227"/>
      <c r="B303" s="176" t="e">
        <f t="shared" si="9"/>
        <v>#N/A</v>
      </c>
      <c r="C303" s="228"/>
      <c r="D303" s="229"/>
      <c r="E303" s="230"/>
      <c r="F303" s="229"/>
      <c r="G303" s="117"/>
      <c r="H303" s="231">
        <f t="shared" si="10"/>
        <v>0</v>
      </c>
      <c r="I303" s="117"/>
    </row>
    <row r="304" spans="1:9" x14ac:dyDescent="0.3">
      <c r="A304" s="227"/>
      <c r="B304" s="176" t="e">
        <f t="shared" si="9"/>
        <v>#N/A</v>
      </c>
      <c r="C304" s="228"/>
      <c r="D304" s="229"/>
      <c r="E304" s="230"/>
      <c r="F304" s="229"/>
      <c r="G304" s="117"/>
      <c r="H304" s="231">
        <f t="shared" si="10"/>
        <v>0</v>
      </c>
      <c r="I304" s="117"/>
    </row>
    <row r="305" spans="1:9" x14ac:dyDescent="0.3">
      <c r="A305" s="227"/>
      <c r="B305" s="176" t="e">
        <f t="shared" si="9"/>
        <v>#N/A</v>
      </c>
      <c r="C305" s="228"/>
      <c r="D305" s="229"/>
      <c r="E305" s="230"/>
      <c r="F305" s="229"/>
      <c r="G305" s="117"/>
      <c r="H305" s="231">
        <f t="shared" si="10"/>
        <v>0</v>
      </c>
      <c r="I305" s="117"/>
    </row>
    <row r="306" spans="1:9" x14ac:dyDescent="0.3">
      <c r="A306" s="227"/>
      <c r="B306" s="176" t="e">
        <f t="shared" si="9"/>
        <v>#N/A</v>
      </c>
      <c r="C306" s="228"/>
      <c r="D306" s="229"/>
      <c r="E306" s="230"/>
      <c r="F306" s="229"/>
      <c r="G306" s="117"/>
      <c r="H306" s="231">
        <f t="shared" si="10"/>
        <v>0</v>
      </c>
      <c r="I306" s="117"/>
    </row>
    <row r="307" spans="1:9" x14ac:dyDescent="0.3">
      <c r="A307" s="227"/>
      <c r="B307" s="176" t="e">
        <f t="shared" si="9"/>
        <v>#N/A</v>
      </c>
      <c r="C307" s="228"/>
      <c r="D307" s="229"/>
      <c r="E307" s="230"/>
      <c r="F307" s="229"/>
      <c r="G307" s="117"/>
      <c r="H307" s="231">
        <f t="shared" si="10"/>
        <v>0</v>
      </c>
      <c r="I307" s="117"/>
    </row>
    <row r="308" spans="1:9" x14ac:dyDescent="0.3">
      <c r="A308" s="227"/>
      <c r="B308" s="176" t="e">
        <f t="shared" si="9"/>
        <v>#N/A</v>
      </c>
      <c r="C308" s="228"/>
      <c r="D308" s="229"/>
      <c r="E308" s="230"/>
      <c r="F308" s="229"/>
      <c r="G308" s="117"/>
      <c r="H308" s="231">
        <f t="shared" si="10"/>
        <v>0</v>
      </c>
      <c r="I308" s="117"/>
    </row>
    <row r="309" spans="1:9" x14ac:dyDescent="0.3">
      <c r="A309" s="227"/>
      <c r="B309" s="176" t="e">
        <f t="shared" si="9"/>
        <v>#N/A</v>
      </c>
      <c r="C309" s="228"/>
      <c r="D309" s="229"/>
      <c r="E309" s="230"/>
      <c r="F309" s="229"/>
      <c r="G309" s="117"/>
      <c r="H309" s="231">
        <f t="shared" si="10"/>
        <v>0</v>
      </c>
      <c r="I309" s="117"/>
    </row>
    <row r="310" spans="1:9" x14ac:dyDescent="0.3">
      <c r="A310" s="227"/>
      <c r="B310" s="176" t="e">
        <f t="shared" si="9"/>
        <v>#N/A</v>
      </c>
      <c r="C310" s="228"/>
      <c r="D310" s="229"/>
      <c r="E310" s="230"/>
      <c r="F310" s="229"/>
      <c r="G310" s="117"/>
      <c r="H310" s="231">
        <f t="shared" si="10"/>
        <v>0</v>
      </c>
      <c r="I310" s="117"/>
    </row>
    <row r="311" spans="1:9" x14ac:dyDescent="0.3">
      <c r="A311" s="227"/>
      <c r="B311" s="176" t="e">
        <f t="shared" si="9"/>
        <v>#N/A</v>
      </c>
      <c r="C311" s="228"/>
      <c r="D311" s="229"/>
      <c r="E311" s="230"/>
      <c r="F311" s="229"/>
      <c r="G311" s="117"/>
      <c r="H311" s="231">
        <f t="shared" si="10"/>
        <v>0</v>
      </c>
      <c r="I311" s="117"/>
    </row>
    <row r="312" spans="1:9" x14ac:dyDescent="0.3">
      <c r="A312" s="227"/>
      <c r="B312" s="176" t="e">
        <f t="shared" si="9"/>
        <v>#N/A</v>
      </c>
      <c r="C312" s="228"/>
      <c r="D312" s="229"/>
      <c r="E312" s="230"/>
      <c r="F312" s="229"/>
      <c r="G312" s="117"/>
      <c r="H312" s="231">
        <f t="shared" si="10"/>
        <v>0</v>
      </c>
      <c r="I312" s="117"/>
    </row>
    <row r="313" spans="1:9" x14ac:dyDescent="0.3">
      <c r="A313" s="227"/>
      <c r="B313" s="176" t="e">
        <f t="shared" si="9"/>
        <v>#N/A</v>
      </c>
      <c r="C313" s="228"/>
      <c r="D313" s="229"/>
      <c r="E313" s="230"/>
      <c r="F313" s="229"/>
      <c r="G313" s="117"/>
      <c r="H313" s="231">
        <f t="shared" si="10"/>
        <v>0</v>
      </c>
      <c r="I313" s="117"/>
    </row>
    <row r="314" spans="1:9" x14ac:dyDescent="0.3">
      <c r="A314" s="227"/>
      <c r="B314" s="176" t="e">
        <f t="shared" si="9"/>
        <v>#N/A</v>
      </c>
      <c r="C314" s="228"/>
      <c r="D314" s="229"/>
      <c r="E314" s="230"/>
      <c r="F314" s="229"/>
      <c r="G314" s="117"/>
      <c r="H314" s="231">
        <f t="shared" si="10"/>
        <v>0</v>
      </c>
      <c r="I314" s="117"/>
    </row>
    <row r="315" spans="1:9" x14ac:dyDescent="0.3">
      <c r="A315" s="227"/>
      <c r="B315" s="176" t="e">
        <f t="shared" si="9"/>
        <v>#N/A</v>
      </c>
      <c r="C315" s="228"/>
      <c r="D315" s="229"/>
      <c r="E315" s="230"/>
      <c r="F315" s="229"/>
      <c r="G315" s="117"/>
      <c r="H315" s="231">
        <f t="shared" si="10"/>
        <v>0</v>
      </c>
      <c r="I315" s="117"/>
    </row>
    <row r="316" spans="1:9" x14ac:dyDescent="0.3">
      <c r="A316" s="227"/>
      <c r="B316" s="176" t="e">
        <f t="shared" si="9"/>
        <v>#N/A</v>
      </c>
      <c r="C316" s="228"/>
      <c r="D316" s="229"/>
      <c r="E316" s="230"/>
      <c r="F316" s="229"/>
      <c r="G316" s="117"/>
      <c r="H316" s="231">
        <f t="shared" si="10"/>
        <v>0</v>
      </c>
      <c r="I316" s="117"/>
    </row>
    <row r="317" spans="1:9" x14ac:dyDescent="0.3">
      <c r="A317" s="227"/>
      <c r="B317" s="176" t="e">
        <f t="shared" si="9"/>
        <v>#N/A</v>
      </c>
      <c r="C317" s="228"/>
      <c r="D317" s="229"/>
      <c r="E317" s="230"/>
      <c r="F317" s="229"/>
      <c r="G317" s="117"/>
      <c r="H317" s="231">
        <f t="shared" si="10"/>
        <v>0</v>
      </c>
      <c r="I317" s="117"/>
    </row>
    <row r="318" spans="1:9" x14ac:dyDescent="0.3">
      <c r="A318" s="227"/>
      <c r="B318" s="176" t="e">
        <f t="shared" si="9"/>
        <v>#N/A</v>
      </c>
      <c r="C318" s="228"/>
      <c r="D318" s="229"/>
      <c r="E318" s="230"/>
      <c r="F318" s="229"/>
      <c r="G318" s="117"/>
      <c r="H318" s="231">
        <f t="shared" si="10"/>
        <v>0</v>
      </c>
      <c r="I318" s="117"/>
    </row>
    <row r="319" spans="1:9" x14ac:dyDescent="0.3">
      <c r="A319" s="227"/>
      <c r="B319" s="176" t="e">
        <f t="shared" si="9"/>
        <v>#N/A</v>
      </c>
      <c r="C319" s="228"/>
      <c r="D319" s="229"/>
      <c r="E319" s="230"/>
      <c r="F319" s="229"/>
      <c r="G319" s="117"/>
      <c r="H319" s="231">
        <f t="shared" si="10"/>
        <v>0</v>
      </c>
      <c r="I319" s="117"/>
    </row>
    <row r="320" spans="1:9" x14ac:dyDescent="0.3">
      <c r="A320" s="227"/>
      <c r="B320" s="176" t="e">
        <f t="shared" si="9"/>
        <v>#N/A</v>
      </c>
      <c r="C320" s="228"/>
      <c r="D320" s="229"/>
      <c r="E320" s="230"/>
      <c r="F320" s="229"/>
      <c r="G320" s="117"/>
      <c r="H320" s="231">
        <f t="shared" si="10"/>
        <v>0</v>
      </c>
      <c r="I320" s="117"/>
    </row>
    <row r="321" spans="1:9" x14ac:dyDescent="0.3">
      <c r="A321" s="227"/>
      <c r="B321" s="176" t="e">
        <f t="shared" si="9"/>
        <v>#N/A</v>
      </c>
      <c r="C321" s="228"/>
      <c r="D321" s="229"/>
      <c r="E321" s="230"/>
      <c r="F321" s="229"/>
      <c r="G321" s="117"/>
      <c r="H321" s="231">
        <f t="shared" si="10"/>
        <v>0</v>
      </c>
      <c r="I321" s="117"/>
    </row>
    <row r="322" spans="1:9" x14ac:dyDescent="0.3">
      <c r="A322" s="227"/>
      <c r="B322" s="176" t="e">
        <f t="shared" si="9"/>
        <v>#N/A</v>
      </c>
      <c r="C322" s="228"/>
      <c r="D322" s="229"/>
      <c r="E322" s="230"/>
      <c r="F322" s="229"/>
      <c r="G322" s="117"/>
      <c r="H322" s="231">
        <f t="shared" si="10"/>
        <v>0</v>
      </c>
      <c r="I322" s="117"/>
    </row>
    <row r="323" spans="1:9" x14ac:dyDescent="0.3">
      <c r="A323" s="227"/>
      <c r="B323" s="176" t="e">
        <f t="shared" si="9"/>
        <v>#N/A</v>
      </c>
      <c r="C323" s="228"/>
      <c r="D323" s="229"/>
      <c r="E323" s="230"/>
      <c r="F323" s="229"/>
      <c r="G323" s="117"/>
      <c r="H323" s="231">
        <f t="shared" si="10"/>
        <v>0</v>
      </c>
      <c r="I323" s="117"/>
    </row>
    <row r="324" spans="1:9" x14ac:dyDescent="0.3">
      <c r="A324" s="227"/>
      <c r="B324" s="176" t="e">
        <f t="shared" si="9"/>
        <v>#N/A</v>
      </c>
      <c r="C324" s="228"/>
      <c r="D324" s="229"/>
      <c r="E324" s="230"/>
      <c r="F324" s="229"/>
      <c r="G324" s="117"/>
      <c r="H324" s="231">
        <f t="shared" si="10"/>
        <v>0</v>
      </c>
      <c r="I324" s="117"/>
    </row>
    <row r="325" spans="1:9" x14ac:dyDescent="0.3">
      <c r="A325" s="227"/>
      <c r="B325" s="176" t="e">
        <f t="shared" si="9"/>
        <v>#N/A</v>
      </c>
      <c r="C325" s="228"/>
      <c r="D325" s="229"/>
      <c r="E325" s="230"/>
      <c r="F325" s="229"/>
      <c r="G325" s="117"/>
      <c r="H325" s="231">
        <f t="shared" si="10"/>
        <v>0</v>
      </c>
      <c r="I325" s="117"/>
    </row>
    <row r="326" spans="1:9" x14ac:dyDescent="0.3">
      <c r="A326" s="227"/>
      <c r="B326" s="176" t="e">
        <f t="shared" si="9"/>
        <v>#N/A</v>
      </c>
      <c r="C326" s="228"/>
      <c r="D326" s="229"/>
      <c r="E326" s="230"/>
      <c r="F326" s="229"/>
      <c r="G326" s="117"/>
      <c r="H326" s="231">
        <f t="shared" si="10"/>
        <v>0</v>
      </c>
      <c r="I326" s="117"/>
    </row>
    <row r="327" spans="1:9" x14ac:dyDescent="0.3">
      <c r="A327" s="227"/>
      <c r="B327" s="176" t="e">
        <f t="shared" ref="B327:B390" si="11">LOOKUP(A327,podpolozky2,nazvypodpoloziek2)</f>
        <v>#N/A</v>
      </c>
      <c r="C327" s="228"/>
      <c r="D327" s="229"/>
      <c r="E327" s="230"/>
      <c r="F327" s="229"/>
      <c r="G327" s="117"/>
      <c r="H327" s="231">
        <f t="shared" ref="H327:H390" si="12">G327-I327</f>
        <v>0</v>
      </c>
      <c r="I327" s="117"/>
    </row>
    <row r="328" spans="1:9" x14ac:dyDescent="0.3">
      <c r="A328" s="227"/>
      <c r="B328" s="176" t="e">
        <f t="shared" si="11"/>
        <v>#N/A</v>
      </c>
      <c r="C328" s="228"/>
      <c r="D328" s="229"/>
      <c r="E328" s="230"/>
      <c r="F328" s="229"/>
      <c r="G328" s="117"/>
      <c r="H328" s="231">
        <f t="shared" si="12"/>
        <v>0</v>
      </c>
      <c r="I328" s="117"/>
    </row>
    <row r="329" spans="1:9" x14ac:dyDescent="0.3">
      <c r="A329" s="227"/>
      <c r="B329" s="176" t="e">
        <f t="shared" si="11"/>
        <v>#N/A</v>
      </c>
      <c r="C329" s="228"/>
      <c r="D329" s="229"/>
      <c r="E329" s="230"/>
      <c r="F329" s="229"/>
      <c r="G329" s="117"/>
      <c r="H329" s="231">
        <f t="shared" si="12"/>
        <v>0</v>
      </c>
      <c r="I329" s="117"/>
    </row>
    <row r="330" spans="1:9" x14ac:dyDescent="0.3">
      <c r="A330" s="227"/>
      <c r="B330" s="176" t="e">
        <f t="shared" si="11"/>
        <v>#N/A</v>
      </c>
      <c r="C330" s="228"/>
      <c r="D330" s="229"/>
      <c r="E330" s="230"/>
      <c r="F330" s="229"/>
      <c r="G330" s="117"/>
      <c r="H330" s="231">
        <f t="shared" si="12"/>
        <v>0</v>
      </c>
      <c r="I330" s="117"/>
    </row>
    <row r="331" spans="1:9" x14ac:dyDescent="0.3">
      <c r="A331" s="227"/>
      <c r="B331" s="176" t="e">
        <f t="shared" si="11"/>
        <v>#N/A</v>
      </c>
      <c r="C331" s="228"/>
      <c r="D331" s="229"/>
      <c r="E331" s="230"/>
      <c r="F331" s="229"/>
      <c r="G331" s="117"/>
      <c r="H331" s="231">
        <f t="shared" si="12"/>
        <v>0</v>
      </c>
      <c r="I331" s="117"/>
    </row>
    <row r="332" spans="1:9" x14ac:dyDescent="0.3">
      <c r="A332" s="227"/>
      <c r="B332" s="176" t="e">
        <f t="shared" si="11"/>
        <v>#N/A</v>
      </c>
      <c r="C332" s="228"/>
      <c r="D332" s="229"/>
      <c r="E332" s="230"/>
      <c r="F332" s="229"/>
      <c r="G332" s="117"/>
      <c r="H332" s="231">
        <f t="shared" si="12"/>
        <v>0</v>
      </c>
      <c r="I332" s="117"/>
    </row>
    <row r="333" spans="1:9" x14ac:dyDescent="0.3">
      <c r="A333" s="227"/>
      <c r="B333" s="176" t="e">
        <f t="shared" si="11"/>
        <v>#N/A</v>
      </c>
      <c r="C333" s="228"/>
      <c r="D333" s="229"/>
      <c r="E333" s="230"/>
      <c r="F333" s="229"/>
      <c r="G333" s="117"/>
      <c r="H333" s="231">
        <f t="shared" si="12"/>
        <v>0</v>
      </c>
      <c r="I333" s="117"/>
    </row>
    <row r="334" spans="1:9" x14ac:dyDescent="0.3">
      <c r="A334" s="227"/>
      <c r="B334" s="176" t="e">
        <f t="shared" si="11"/>
        <v>#N/A</v>
      </c>
      <c r="C334" s="228"/>
      <c r="D334" s="229"/>
      <c r="E334" s="230"/>
      <c r="F334" s="229"/>
      <c r="G334" s="117"/>
      <c r="H334" s="231">
        <f t="shared" si="12"/>
        <v>0</v>
      </c>
      <c r="I334" s="117"/>
    </row>
    <row r="335" spans="1:9" x14ac:dyDescent="0.3">
      <c r="A335" s="227"/>
      <c r="B335" s="176" t="e">
        <f t="shared" si="11"/>
        <v>#N/A</v>
      </c>
      <c r="C335" s="228"/>
      <c r="D335" s="229"/>
      <c r="E335" s="230"/>
      <c r="F335" s="229"/>
      <c r="G335" s="117"/>
      <c r="H335" s="231">
        <f t="shared" si="12"/>
        <v>0</v>
      </c>
      <c r="I335" s="117"/>
    </row>
    <row r="336" spans="1:9" x14ac:dyDescent="0.3">
      <c r="A336" s="227"/>
      <c r="B336" s="176" t="e">
        <f t="shared" si="11"/>
        <v>#N/A</v>
      </c>
      <c r="C336" s="228"/>
      <c r="D336" s="229"/>
      <c r="E336" s="230"/>
      <c r="F336" s="229"/>
      <c r="G336" s="117"/>
      <c r="H336" s="231">
        <f t="shared" si="12"/>
        <v>0</v>
      </c>
      <c r="I336" s="117"/>
    </row>
    <row r="337" spans="1:9" x14ac:dyDescent="0.3">
      <c r="A337" s="227"/>
      <c r="B337" s="176" t="e">
        <f t="shared" si="11"/>
        <v>#N/A</v>
      </c>
      <c r="C337" s="228"/>
      <c r="D337" s="229"/>
      <c r="E337" s="230"/>
      <c r="F337" s="229"/>
      <c r="G337" s="117"/>
      <c r="H337" s="231">
        <f t="shared" si="12"/>
        <v>0</v>
      </c>
      <c r="I337" s="117"/>
    </row>
    <row r="338" spans="1:9" x14ac:dyDescent="0.3">
      <c r="A338" s="227"/>
      <c r="B338" s="176" t="e">
        <f t="shared" si="11"/>
        <v>#N/A</v>
      </c>
      <c r="C338" s="228"/>
      <c r="D338" s="229"/>
      <c r="E338" s="230"/>
      <c r="F338" s="229"/>
      <c r="G338" s="117"/>
      <c r="H338" s="231">
        <f t="shared" si="12"/>
        <v>0</v>
      </c>
      <c r="I338" s="117"/>
    </row>
    <row r="339" spans="1:9" x14ac:dyDescent="0.3">
      <c r="A339" s="227"/>
      <c r="B339" s="176" t="e">
        <f t="shared" si="11"/>
        <v>#N/A</v>
      </c>
      <c r="C339" s="228"/>
      <c r="D339" s="229"/>
      <c r="E339" s="230"/>
      <c r="F339" s="229"/>
      <c r="G339" s="117"/>
      <c r="H339" s="231">
        <f t="shared" si="12"/>
        <v>0</v>
      </c>
      <c r="I339" s="117"/>
    </row>
    <row r="340" spans="1:9" x14ac:dyDescent="0.3">
      <c r="A340" s="227"/>
      <c r="B340" s="176" t="e">
        <f t="shared" si="11"/>
        <v>#N/A</v>
      </c>
      <c r="C340" s="228"/>
      <c r="D340" s="229"/>
      <c r="E340" s="230"/>
      <c r="F340" s="229"/>
      <c r="G340" s="117"/>
      <c r="H340" s="231">
        <f t="shared" si="12"/>
        <v>0</v>
      </c>
      <c r="I340" s="117"/>
    </row>
    <row r="341" spans="1:9" x14ac:dyDescent="0.3">
      <c r="A341" s="227"/>
      <c r="B341" s="176" t="e">
        <f t="shared" si="11"/>
        <v>#N/A</v>
      </c>
      <c r="C341" s="228"/>
      <c r="D341" s="229"/>
      <c r="E341" s="230"/>
      <c r="F341" s="229"/>
      <c r="G341" s="117"/>
      <c r="H341" s="231">
        <f t="shared" si="12"/>
        <v>0</v>
      </c>
      <c r="I341" s="117"/>
    </row>
    <row r="342" spans="1:9" x14ac:dyDescent="0.3">
      <c r="A342" s="227"/>
      <c r="B342" s="176" t="e">
        <f t="shared" si="11"/>
        <v>#N/A</v>
      </c>
      <c r="C342" s="228"/>
      <c r="D342" s="229"/>
      <c r="E342" s="230"/>
      <c r="F342" s="229"/>
      <c r="G342" s="117"/>
      <c r="H342" s="231">
        <f t="shared" si="12"/>
        <v>0</v>
      </c>
      <c r="I342" s="117"/>
    </row>
    <row r="343" spans="1:9" x14ac:dyDescent="0.3">
      <c r="A343" s="227"/>
      <c r="B343" s="176" t="e">
        <f t="shared" si="11"/>
        <v>#N/A</v>
      </c>
      <c r="C343" s="228"/>
      <c r="D343" s="229"/>
      <c r="E343" s="230"/>
      <c r="F343" s="229"/>
      <c r="G343" s="117"/>
      <c r="H343" s="231">
        <f t="shared" si="12"/>
        <v>0</v>
      </c>
      <c r="I343" s="117"/>
    </row>
    <row r="344" spans="1:9" x14ac:dyDescent="0.3">
      <c r="A344" s="227"/>
      <c r="B344" s="176" t="e">
        <f t="shared" si="11"/>
        <v>#N/A</v>
      </c>
      <c r="C344" s="228"/>
      <c r="D344" s="229"/>
      <c r="E344" s="230"/>
      <c r="F344" s="229"/>
      <c r="G344" s="117"/>
      <c r="H344" s="231">
        <f t="shared" si="12"/>
        <v>0</v>
      </c>
      <c r="I344" s="117"/>
    </row>
    <row r="345" spans="1:9" x14ac:dyDescent="0.3">
      <c r="A345" s="227"/>
      <c r="B345" s="176" t="e">
        <f t="shared" si="11"/>
        <v>#N/A</v>
      </c>
      <c r="C345" s="228"/>
      <c r="D345" s="229"/>
      <c r="E345" s="230"/>
      <c r="F345" s="229"/>
      <c r="G345" s="117"/>
      <c r="H345" s="231">
        <f t="shared" si="12"/>
        <v>0</v>
      </c>
      <c r="I345" s="117"/>
    </row>
    <row r="346" spans="1:9" x14ac:dyDescent="0.3">
      <c r="A346" s="227"/>
      <c r="B346" s="176" t="e">
        <f t="shared" si="11"/>
        <v>#N/A</v>
      </c>
      <c r="C346" s="228"/>
      <c r="D346" s="229"/>
      <c r="E346" s="230"/>
      <c r="F346" s="229"/>
      <c r="G346" s="117"/>
      <c r="H346" s="231">
        <f t="shared" si="12"/>
        <v>0</v>
      </c>
      <c r="I346" s="117"/>
    </row>
    <row r="347" spans="1:9" x14ac:dyDescent="0.3">
      <c r="A347" s="227"/>
      <c r="B347" s="176" t="e">
        <f t="shared" si="11"/>
        <v>#N/A</v>
      </c>
      <c r="C347" s="228"/>
      <c r="D347" s="229"/>
      <c r="E347" s="230"/>
      <c r="F347" s="229"/>
      <c r="G347" s="117"/>
      <c r="H347" s="231">
        <f t="shared" si="12"/>
        <v>0</v>
      </c>
      <c r="I347" s="117"/>
    </row>
    <row r="348" spans="1:9" x14ac:dyDescent="0.3">
      <c r="A348" s="227"/>
      <c r="B348" s="176" t="e">
        <f t="shared" si="11"/>
        <v>#N/A</v>
      </c>
      <c r="C348" s="228"/>
      <c r="D348" s="229"/>
      <c r="E348" s="230"/>
      <c r="F348" s="229"/>
      <c r="G348" s="117"/>
      <c r="H348" s="231">
        <f t="shared" si="12"/>
        <v>0</v>
      </c>
      <c r="I348" s="117"/>
    </row>
    <row r="349" spans="1:9" x14ac:dyDescent="0.3">
      <c r="A349" s="227"/>
      <c r="B349" s="176" t="e">
        <f t="shared" si="11"/>
        <v>#N/A</v>
      </c>
      <c r="C349" s="228"/>
      <c r="D349" s="229"/>
      <c r="E349" s="230"/>
      <c r="F349" s="229"/>
      <c r="G349" s="117"/>
      <c r="H349" s="231">
        <f t="shared" si="12"/>
        <v>0</v>
      </c>
      <c r="I349" s="117"/>
    </row>
    <row r="350" spans="1:9" x14ac:dyDescent="0.3">
      <c r="A350" s="227"/>
      <c r="B350" s="176" t="e">
        <f t="shared" si="11"/>
        <v>#N/A</v>
      </c>
      <c r="C350" s="228"/>
      <c r="D350" s="229"/>
      <c r="E350" s="230"/>
      <c r="F350" s="229"/>
      <c r="G350" s="117"/>
      <c r="H350" s="231">
        <f t="shared" si="12"/>
        <v>0</v>
      </c>
      <c r="I350" s="117"/>
    </row>
    <row r="351" spans="1:9" x14ac:dyDescent="0.3">
      <c r="A351" s="227"/>
      <c r="B351" s="176" t="e">
        <f t="shared" si="11"/>
        <v>#N/A</v>
      </c>
      <c r="C351" s="228"/>
      <c r="D351" s="229"/>
      <c r="E351" s="230"/>
      <c r="F351" s="229"/>
      <c r="G351" s="117"/>
      <c r="H351" s="231">
        <f t="shared" si="12"/>
        <v>0</v>
      </c>
      <c r="I351" s="117"/>
    </row>
    <row r="352" spans="1:9" x14ac:dyDescent="0.3">
      <c r="A352" s="227"/>
      <c r="B352" s="176" t="e">
        <f t="shared" si="11"/>
        <v>#N/A</v>
      </c>
      <c r="C352" s="228"/>
      <c r="D352" s="229"/>
      <c r="E352" s="230"/>
      <c r="F352" s="229"/>
      <c r="G352" s="117"/>
      <c r="H352" s="231">
        <f t="shared" si="12"/>
        <v>0</v>
      </c>
      <c r="I352" s="117"/>
    </row>
    <row r="353" spans="1:9" x14ac:dyDescent="0.3">
      <c r="A353" s="227"/>
      <c r="B353" s="176" t="e">
        <f t="shared" si="11"/>
        <v>#N/A</v>
      </c>
      <c r="C353" s="228"/>
      <c r="D353" s="229"/>
      <c r="E353" s="230"/>
      <c r="F353" s="229"/>
      <c r="G353" s="117"/>
      <c r="H353" s="231">
        <f t="shared" si="12"/>
        <v>0</v>
      </c>
      <c r="I353" s="117"/>
    </row>
    <row r="354" spans="1:9" x14ac:dyDescent="0.3">
      <c r="A354" s="227"/>
      <c r="B354" s="176" t="e">
        <f t="shared" si="11"/>
        <v>#N/A</v>
      </c>
      <c r="C354" s="228"/>
      <c r="D354" s="229"/>
      <c r="E354" s="230"/>
      <c r="F354" s="229"/>
      <c r="G354" s="117"/>
      <c r="H354" s="231">
        <f t="shared" si="12"/>
        <v>0</v>
      </c>
      <c r="I354" s="117"/>
    </row>
    <row r="355" spans="1:9" x14ac:dyDescent="0.3">
      <c r="A355" s="227"/>
      <c r="B355" s="176" t="e">
        <f t="shared" si="11"/>
        <v>#N/A</v>
      </c>
      <c r="C355" s="228"/>
      <c r="D355" s="229"/>
      <c r="E355" s="230"/>
      <c r="F355" s="229"/>
      <c r="G355" s="117"/>
      <c r="H355" s="231">
        <f t="shared" si="12"/>
        <v>0</v>
      </c>
      <c r="I355" s="117"/>
    </row>
    <row r="356" spans="1:9" x14ac:dyDescent="0.3">
      <c r="A356" s="227"/>
      <c r="B356" s="176" t="e">
        <f t="shared" si="11"/>
        <v>#N/A</v>
      </c>
      <c r="C356" s="228"/>
      <c r="D356" s="229"/>
      <c r="E356" s="230"/>
      <c r="F356" s="229"/>
      <c r="G356" s="117"/>
      <c r="H356" s="231">
        <f t="shared" si="12"/>
        <v>0</v>
      </c>
      <c r="I356" s="117"/>
    </row>
    <row r="357" spans="1:9" x14ac:dyDescent="0.3">
      <c r="A357" s="227"/>
      <c r="B357" s="176" t="e">
        <f t="shared" si="11"/>
        <v>#N/A</v>
      </c>
      <c r="C357" s="228"/>
      <c r="D357" s="229"/>
      <c r="E357" s="230"/>
      <c r="F357" s="229"/>
      <c r="G357" s="117"/>
      <c r="H357" s="231">
        <f t="shared" si="12"/>
        <v>0</v>
      </c>
      <c r="I357" s="117"/>
    </row>
    <row r="358" spans="1:9" x14ac:dyDescent="0.3">
      <c r="A358" s="227"/>
      <c r="B358" s="176" t="e">
        <f t="shared" si="11"/>
        <v>#N/A</v>
      </c>
      <c r="C358" s="228"/>
      <c r="D358" s="229"/>
      <c r="E358" s="230"/>
      <c r="F358" s="229"/>
      <c r="G358" s="117"/>
      <c r="H358" s="231">
        <f t="shared" si="12"/>
        <v>0</v>
      </c>
      <c r="I358" s="117"/>
    </row>
    <row r="359" spans="1:9" x14ac:dyDescent="0.3">
      <c r="A359" s="227"/>
      <c r="B359" s="176" t="e">
        <f t="shared" si="11"/>
        <v>#N/A</v>
      </c>
      <c r="C359" s="228"/>
      <c r="D359" s="229"/>
      <c r="E359" s="230"/>
      <c r="F359" s="229"/>
      <c r="G359" s="117"/>
      <c r="H359" s="231">
        <f t="shared" si="12"/>
        <v>0</v>
      </c>
      <c r="I359" s="117"/>
    </row>
    <row r="360" spans="1:9" x14ac:dyDescent="0.3">
      <c r="A360" s="227"/>
      <c r="B360" s="176" t="e">
        <f t="shared" si="11"/>
        <v>#N/A</v>
      </c>
      <c r="C360" s="228"/>
      <c r="D360" s="229"/>
      <c r="E360" s="230"/>
      <c r="F360" s="229"/>
      <c r="G360" s="117"/>
      <c r="H360" s="231">
        <f t="shared" si="12"/>
        <v>0</v>
      </c>
      <c r="I360" s="117"/>
    </row>
    <row r="361" spans="1:9" x14ac:dyDescent="0.3">
      <c r="A361" s="227"/>
      <c r="B361" s="176" t="e">
        <f t="shared" si="11"/>
        <v>#N/A</v>
      </c>
      <c r="C361" s="228"/>
      <c r="D361" s="229"/>
      <c r="E361" s="230"/>
      <c r="F361" s="229"/>
      <c r="G361" s="117"/>
      <c r="H361" s="231">
        <f t="shared" si="12"/>
        <v>0</v>
      </c>
      <c r="I361" s="117"/>
    </row>
    <row r="362" spans="1:9" x14ac:dyDescent="0.3">
      <c r="A362" s="227"/>
      <c r="B362" s="176" t="e">
        <f t="shared" si="11"/>
        <v>#N/A</v>
      </c>
      <c r="C362" s="228"/>
      <c r="D362" s="229"/>
      <c r="E362" s="230"/>
      <c r="F362" s="229"/>
      <c r="G362" s="117"/>
      <c r="H362" s="231">
        <f t="shared" si="12"/>
        <v>0</v>
      </c>
      <c r="I362" s="117"/>
    </row>
    <row r="363" spans="1:9" x14ac:dyDescent="0.3">
      <c r="A363" s="227"/>
      <c r="B363" s="176" t="e">
        <f t="shared" si="11"/>
        <v>#N/A</v>
      </c>
      <c r="C363" s="228"/>
      <c r="D363" s="229"/>
      <c r="E363" s="230"/>
      <c r="F363" s="229"/>
      <c r="G363" s="117"/>
      <c r="H363" s="231">
        <f t="shared" si="12"/>
        <v>0</v>
      </c>
      <c r="I363" s="117"/>
    </row>
    <row r="364" spans="1:9" x14ac:dyDescent="0.3">
      <c r="A364" s="227"/>
      <c r="B364" s="176" t="e">
        <f t="shared" si="11"/>
        <v>#N/A</v>
      </c>
      <c r="C364" s="228"/>
      <c r="D364" s="229"/>
      <c r="E364" s="230"/>
      <c r="F364" s="229"/>
      <c r="G364" s="117"/>
      <c r="H364" s="231">
        <f t="shared" si="12"/>
        <v>0</v>
      </c>
      <c r="I364" s="117"/>
    </row>
    <row r="365" spans="1:9" x14ac:dyDescent="0.3">
      <c r="A365" s="227"/>
      <c r="B365" s="176" t="e">
        <f t="shared" si="11"/>
        <v>#N/A</v>
      </c>
      <c r="C365" s="228"/>
      <c r="D365" s="229"/>
      <c r="E365" s="230"/>
      <c r="F365" s="229"/>
      <c r="G365" s="117"/>
      <c r="H365" s="231">
        <f t="shared" si="12"/>
        <v>0</v>
      </c>
      <c r="I365" s="117"/>
    </row>
    <row r="366" spans="1:9" x14ac:dyDescent="0.3">
      <c r="A366" s="227"/>
      <c r="B366" s="176" t="e">
        <f t="shared" si="11"/>
        <v>#N/A</v>
      </c>
      <c r="C366" s="228"/>
      <c r="D366" s="229"/>
      <c r="E366" s="230"/>
      <c r="F366" s="229"/>
      <c r="G366" s="117"/>
      <c r="H366" s="231">
        <f t="shared" si="12"/>
        <v>0</v>
      </c>
      <c r="I366" s="117"/>
    </row>
    <row r="367" spans="1:9" x14ac:dyDescent="0.3">
      <c r="A367" s="227"/>
      <c r="B367" s="176" t="e">
        <f t="shared" si="11"/>
        <v>#N/A</v>
      </c>
      <c r="C367" s="228"/>
      <c r="D367" s="229"/>
      <c r="E367" s="230"/>
      <c r="F367" s="229"/>
      <c r="G367" s="117"/>
      <c r="H367" s="231">
        <f t="shared" si="12"/>
        <v>0</v>
      </c>
      <c r="I367" s="117"/>
    </row>
    <row r="368" spans="1:9" x14ac:dyDescent="0.3">
      <c r="A368" s="227"/>
      <c r="B368" s="176" t="e">
        <f t="shared" si="11"/>
        <v>#N/A</v>
      </c>
      <c r="C368" s="228"/>
      <c r="D368" s="229"/>
      <c r="E368" s="230"/>
      <c r="F368" s="229"/>
      <c r="G368" s="117"/>
      <c r="H368" s="231">
        <f t="shared" si="12"/>
        <v>0</v>
      </c>
      <c r="I368" s="117"/>
    </row>
    <row r="369" spans="1:9" x14ac:dyDescent="0.3">
      <c r="A369" s="227"/>
      <c r="B369" s="176" t="e">
        <f t="shared" si="11"/>
        <v>#N/A</v>
      </c>
      <c r="C369" s="228"/>
      <c r="D369" s="229"/>
      <c r="E369" s="230"/>
      <c r="F369" s="229"/>
      <c r="G369" s="117"/>
      <c r="H369" s="231">
        <f t="shared" si="12"/>
        <v>0</v>
      </c>
      <c r="I369" s="117"/>
    </row>
    <row r="370" spans="1:9" x14ac:dyDescent="0.3">
      <c r="A370" s="227"/>
      <c r="B370" s="176" t="e">
        <f t="shared" si="11"/>
        <v>#N/A</v>
      </c>
      <c r="C370" s="228"/>
      <c r="D370" s="229"/>
      <c r="E370" s="230"/>
      <c r="F370" s="229"/>
      <c r="G370" s="117"/>
      <c r="H370" s="231">
        <f t="shared" si="12"/>
        <v>0</v>
      </c>
      <c r="I370" s="117"/>
    </row>
    <row r="371" spans="1:9" x14ac:dyDescent="0.3">
      <c r="A371" s="227"/>
      <c r="B371" s="176" t="e">
        <f t="shared" si="11"/>
        <v>#N/A</v>
      </c>
      <c r="C371" s="228"/>
      <c r="D371" s="229"/>
      <c r="E371" s="230"/>
      <c r="F371" s="229"/>
      <c r="G371" s="117"/>
      <c r="H371" s="231">
        <f t="shared" si="12"/>
        <v>0</v>
      </c>
      <c r="I371" s="117"/>
    </row>
    <row r="372" spans="1:9" x14ac:dyDescent="0.3">
      <c r="A372" s="227"/>
      <c r="B372" s="176" t="e">
        <f t="shared" si="11"/>
        <v>#N/A</v>
      </c>
      <c r="C372" s="228"/>
      <c r="D372" s="229"/>
      <c r="E372" s="230"/>
      <c r="F372" s="229"/>
      <c r="G372" s="117"/>
      <c r="H372" s="231">
        <f t="shared" si="12"/>
        <v>0</v>
      </c>
      <c r="I372" s="117"/>
    </row>
    <row r="373" spans="1:9" x14ac:dyDescent="0.3">
      <c r="A373" s="227"/>
      <c r="B373" s="176" t="e">
        <f t="shared" si="11"/>
        <v>#N/A</v>
      </c>
      <c r="C373" s="228"/>
      <c r="D373" s="229"/>
      <c r="E373" s="230"/>
      <c r="F373" s="229"/>
      <c r="G373" s="117"/>
      <c r="H373" s="231">
        <f t="shared" si="12"/>
        <v>0</v>
      </c>
      <c r="I373" s="117"/>
    </row>
    <row r="374" spans="1:9" x14ac:dyDescent="0.3">
      <c r="A374" s="227"/>
      <c r="B374" s="176" t="e">
        <f t="shared" si="11"/>
        <v>#N/A</v>
      </c>
      <c r="C374" s="228"/>
      <c r="D374" s="229"/>
      <c r="E374" s="230"/>
      <c r="F374" s="229"/>
      <c r="G374" s="117"/>
      <c r="H374" s="231">
        <f t="shared" si="12"/>
        <v>0</v>
      </c>
      <c r="I374" s="117"/>
    </row>
    <row r="375" spans="1:9" x14ac:dyDescent="0.3">
      <c r="A375" s="227"/>
      <c r="B375" s="176" t="e">
        <f t="shared" si="11"/>
        <v>#N/A</v>
      </c>
      <c r="C375" s="228"/>
      <c r="D375" s="229"/>
      <c r="E375" s="230"/>
      <c r="F375" s="229"/>
      <c r="G375" s="117"/>
      <c r="H375" s="231">
        <f t="shared" si="12"/>
        <v>0</v>
      </c>
      <c r="I375" s="117"/>
    </row>
    <row r="376" spans="1:9" x14ac:dyDescent="0.3">
      <c r="A376" s="227"/>
      <c r="B376" s="176" t="e">
        <f t="shared" si="11"/>
        <v>#N/A</v>
      </c>
      <c r="C376" s="228"/>
      <c r="D376" s="229"/>
      <c r="E376" s="230"/>
      <c r="F376" s="229"/>
      <c r="G376" s="117"/>
      <c r="H376" s="231">
        <f t="shared" si="12"/>
        <v>0</v>
      </c>
      <c r="I376" s="117"/>
    </row>
    <row r="377" spans="1:9" x14ac:dyDescent="0.3">
      <c r="A377" s="227"/>
      <c r="B377" s="176" t="e">
        <f t="shared" si="11"/>
        <v>#N/A</v>
      </c>
      <c r="C377" s="228"/>
      <c r="D377" s="229"/>
      <c r="E377" s="230"/>
      <c r="F377" s="229"/>
      <c r="G377" s="117"/>
      <c r="H377" s="231">
        <f t="shared" si="12"/>
        <v>0</v>
      </c>
      <c r="I377" s="117"/>
    </row>
    <row r="378" spans="1:9" x14ac:dyDescent="0.3">
      <c r="A378" s="227"/>
      <c r="B378" s="176" t="e">
        <f t="shared" si="11"/>
        <v>#N/A</v>
      </c>
      <c r="C378" s="228"/>
      <c r="D378" s="229"/>
      <c r="E378" s="230"/>
      <c r="F378" s="229"/>
      <c r="G378" s="117"/>
      <c r="H378" s="231">
        <f t="shared" si="12"/>
        <v>0</v>
      </c>
      <c r="I378" s="117"/>
    </row>
    <row r="379" spans="1:9" x14ac:dyDescent="0.3">
      <c r="A379" s="227"/>
      <c r="B379" s="176" t="e">
        <f t="shared" si="11"/>
        <v>#N/A</v>
      </c>
      <c r="C379" s="228"/>
      <c r="D379" s="229"/>
      <c r="E379" s="230"/>
      <c r="F379" s="229"/>
      <c r="G379" s="117"/>
      <c r="H379" s="231">
        <f t="shared" si="12"/>
        <v>0</v>
      </c>
      <c r="I379" s="117"/>
    </row>
    <row r="380" spans="1:9" x14ac:dyDescent="0.3">
      <c r="A380" s="227"/>
      <c r="B380" s="176" t="e">
        <f t="shared" si="11"/>
        <v>#N/A</v>
      </c>
      <c r="C380" s="228"/>
      <c r="D380" s="229"/>
      <c r="E380" s="230"/>
      <c r="F380" s="229"/>
      <c r="G380" s="117"/>
      <c r="H380" s="231">
        <f t="shared" si="12"/>
        <v>0</v>
      </c>
      <c r="I380" s="117"/>
    </row>
    <row r="381" spans="1:9" x14ac:dyDescent="0.3">
      <c r="A381" s="227"/>
      <c r="B381" s="176" t="e">
        <f t="shared" si="11"/>
        <v>#N/A</v>
      </c>
      <c r="C381" s="228"/>
      <c r="D381" s="229"/>
      <c r="E381" s="230"/>
      <c r="F381" s="229"/>
      <c r="G381" s="117"/>
      <c r="H381" s="231">
        <f t="shared" si="12"/>
        <v>0</v>
      </c>
      <c r="I381" s="117"/>
    </row>
    <row r="382" spans="1:9" x14ac:dyDescent="0.3">
      <c r="A382" s="227"/>
      <c r="B382" s="176" t="e">
        <f t="shared" si="11"/>
        <v>#N/A</v>
      </c>
      <c r="C382" s="228"/>
      <c r="D382" s="229"/>
      <c r="E382" s="230"/>
      <c r="F382" s="229"/>
      <c r="G382" s="117"/>
      <c r="H382" s="231">
        <f t="shared" si="12"/>
        <v>0</v>
      </c>
      <c r="I382" s="117"/>
    </row>
    <row r="383" spans="1:9" x14ac:dyDescent="0.3">
      <c r="A383" s="227"/>
      <c r="B383" s="176" t="e">
        <f t="shared" si="11"/>
        <v>#N/A</v>
      </c>
      <c r="C383" s="228"/>
      <c r="D383" s="229"/>
      <c r="E383" s="230"/>
      <c r="F383" s="229"/>
      <c r="G383" s="117"/>
      <c r="H383" s="231">
        <f t="shared" si="12"/>
        <v>0</v>
      </c>
      <c r="I383" s="117"/>
    </row>
    <row r="384" spans="1:9" x14ac:dyDescent="0.3">
      <c r="A384" s="227"/>
      <c r="B384" s="176" t="e">
        <f t="shared" si="11"/>
        <v>#N/A</v>
      </c>
      <c r="C384" s="228"/>
      <c r="D384" s="229"/>
      <c r="E384" s="230"/>
      <c r="F384" s="229"/>
      <c r="G384" s="117"/>
      <c r="H384" s="231">
        <f t="shared" si="12"/>
        <v>0</v>
      </c>
      <c r="I384" s="117"/>
    </row>
    <row r="385" spans="1:9" x14ac:dyDescent="0.3">
      <c r="A385" s="227"/>
      <c r="B385" s="176" t="e">
        <f t="shared" si="11"/>
        <v>#N/A</v>
      </c>
      <c r="C385" s="228"/>
      <c r="D385" s="229"/>
      <c r="E385" s="230"/>
      <c r="F385" s="229"/>
      <c r="G385" s="117"/>
      <c r="H385" s="231">
        <f t="shared" si="12"/>
        <v>0</v>
      </c>
      <c r="I385" s="117"/>
    </row>
    <row r="386" spans="1:9" x14ac:dyDescent="0.3">
      <c r="A386" s="227"/>
      <c r="B386" s="176" t="e">
        <f t="shared" si="11"/>
        <v>#N/A</v>
      </c>
      <c r="C386" s="228"/>
      <c r="D386" s="229"/>
      <c r="E386" s="230"/>
      <c r="F386" s="229"/>
      <c r="G386" s="117"/>
      <c r="H386" s="231">
        <f t="shared" si="12"/>
        <v>0</v>
      </c>
      <c r="I386" s="117"/>
    </row>
    <row r="387" spans="1:9" x14ac:dyDescent="0.3">
      <c r="A387" s="227"/>
      <c r="B387" s="176" t="e">
        <f t="shared" si="11"/>
        <v>#N/A</v>
      </c>
      <c r="C387" s="228"/>
      <c r="D387" s="229"/>
      <c r="E387" s="230"/>
      <c r="F387" s="229"/>
      <c r="G387" s="117"/>
      <c r="H387" s="231">
        <f t="shared" si="12"/>
        <v>0</v>
      </c>
      <c r="I387" s="117"/>
    </row>
    <row r="388" spans="1:9" x14ac:dyDescent="0.3">
      <c r="A388" s="227"/>
      <c r="B388" s="176" t="e">
        <f t="shared" si="11"/>
        <v>#N/A</v>
      </c>
      <c r="C388" s="228"/>
      <c r="D388" s="229"/>
      <c r="E388" s="230"/>
      <c r="F388" s="229"/>
      <c r="G388" s="117"/>
      <c r="H388" s="231">
        <f t="shared" si="12"/>
        <v>0</v>
      </c>
      <c r="I388" s="117"/>
    </row>
    <row r="389" spans="1:9" x14ac:dyDescent="0.3">
      <c r="A389" s="227"/>
      <c r="B389" s="176" t="e">
        <f t="shared" si="11"/>
        <v>#N/A</v>
      </c>
      <c r="C389" s="228"/>
      <c r="D389" s="229"/>
      <c r="E389" s="230"/>
      <c r="F389" s="229"/>
      <c r="G389" s="117"/>
      <c r="H389" s="231">
        <f t="shared" si="12"/>
        <v>0</v>
      </c>
      <c r="I389" s="117"/>
    </row>
    <row r="390" spans="1:9" x14ac:dyDescent="0.3">
      <c r="A390" s="227"/>
      <c r="B390" s="176" t="e">
        <f t="shared" si="11"/>
        <v>#N/A</v>
      </c>
      <c r="C390" s="228"/>
      <c r="D390" s="229"/>
      <c r="E390" s="230"/>
      <c r="F390" s="229"/>
      <c r="G390" s="117"/>
      <c r="H390" s="231">
        <f t="shared" si="12"/>
        <v>0</v>
      </c>
      <c r="I390" s="117"/>
    </row>
    <row r="391" spans="1:9" x14ac:dyDescent="0.3">
      <c r="A391" s="227"/>
      <c r="B391" s="176" t="e">
        <f t="shared" ref="B391:B454" si="13">LOOKUP(A391,podpolozky2,nazvypodpoloziek2)</f>
        <v>#N/A</v>
      </c>
      <c r="C391" s="228"/>
      <c r="D391" s="229"/>
      <c r="E391" s="230"/>
      <c r="F391" s="229"/>
      <c r="G391" s="117"/>
      <c r="H391" s="231">
        <f t="shared" ref="H391:H454" si="14">G391-I391</f>
        <v>0</v>
      </c>
      <c r="I391" s="117"/>
    </row>
    <row r="392" spans="1:9" x14ac:dyDescent="0.3">
      <c r="A392" s="227"/>
      <c r="B392" s="176" t="e">
        <f t="shared" si="13"/>
        <v>#N/A</v>
      </c>
      <c r="C392" s="228"/>
      <c r="D392" s="229"/>
      <c r="E392" s="230"/>
      <c r="F392" s="229"/>
      <c r="G392" s="117"/>
      <c r="H392" s="231">
        <f t="shared" si="14"/>
        <v>0</v>
      </c>
      <c r="I392" s="117"/>
    </row>
    <row r="393" spans="1:9" x14ac:dyDescent="0.3">
      <c r="A393" s="227"/>
      <c r="B393" s="176" t="e">
        <f t="shared" si="13"/>
        <v>#N/A</v>
      </c>
      <c r="C393" s="228"/>
      <c r="D393" s="229"/>
      <c r="E393" s="230"/>
      <c r="F393" s="229"/>
      <c r="G393" s="117"/>
      <c r="H393" s="231">
        <f t="shared" si="14"/>
        <v>0</v>
      </c>
      <c r="I393" s="117"/>
    </row>
    <row r="394" spans="1:9" x14ac:dyDescent="0.3">
      <c r="A394" s="227"/>
      <c r="B394" s="176" t="e">
        <f t="shared" si="13"/>
        <v>#N/A</v>
      </c>
      <c r="C394" s="228"/>
      <c r="D394" s="229"/>
      <c r="E394" s="230"/>
      <c r="F394" s="229"/>
      <c r="G394" s="117"/>
      <c r="H394" s="231">
        <f t="shared" si="14"/>
        <v>0</v>
      </c>
      <c r="I394" s="117"/>
    </row>
    <row r="395" spans="1:9" x14ac:dyDescent="0.3">
      <c r="A395" s="227"/>
      <c r="B395" s="176" t="e">
        <f t="shared" si="13"/>
        <v>#N/A</v>
      </c>
      <c r="C395" s="228"/>
      <c r="D395" s="229"/>
      <c r="E395" s="230"/>
      <c r="F395" s="229"/>
      <c r="G395" s="117"/>
      <c r="H395" s="231">
        <f t="shared" si="14"/>
        <v>0</v>
      </c>
      <c r="I395" s="117"/>
    </row>
    <row r="396" spans="1:9" x14ac:dyDescent="0.3">
      <c r="A396" s="227"/>
      <c r="B396" s="176" t="e">
        <f t="shared" si="13"/>
        <v>#N/A</v>
      </c>
      <c r="C396" s="228"/>
      <c r="D396" s="229"/>
      <c r="E396" s="230"/>
      <c r="F396" s="229"/>
      <c r="G396" s="117"/>
      <c r="H396" s="231">
        <f t="shared" si="14"/>
        <v>0</v>
      </c>
      <c r="I396" s="117"/>
    </row>
    <row r="397" spans="1:9" x14ac:dyDescent="0.3">
      <c r="A397" s="227"/>
      <c r="B397" s="176" t="e">
        <f t="shared" si="13"/>
        <v>#N/A</v>
      </c>
      <c r="C397" s="228"/>
      <c r="D397" s="229"/>
      <c r="E397" s="230"/>
      <c r="F397" s="229"/>
      <c r="G397" s="117"/>
      <c r="H397" s="231">
        <f t="shared" si="14"/>
        <v>0</v>
      </c>
      <c r="I397" s="117"/>
    </row>
    <row r="398" spans="1:9" x14ac:dyDescent="0.3">
      <c r="A398" s="227"/>
      <c r="B398" s="176" t="e">
        <f t="shared" si="13"/>
        <v>#N/A</v>
      </c>
      <c r="C398" s="228"/>
      <c r="D398" s="229"/>
      <c r="E398" s="230"/>
      <c r="F398" s="229"/>
      <c r="G398" s="117"/>
      <c r="H398" s="231">
        <f t="shared" si="14"/>
        <v>0</v>
      </c>
      <c r="I398" s="117"/>
    </row>
    <row r="399" spans="1:9" x14ac:dyDescent="0.3">
      <c r="A399" s="227"/>
      <c r="B399" s="176" t="e">
        <f t="shared" si="13"/>
        <v>#N/A</v>
      </c>
      <c r="C399" s="228"/>
      <c r="D399" s="229"/>
      <c r="E399" s="230"/>
      <c r="F399" s="229"/>
      <c r="G399" s="117"/>
      <c r="H399" s="231">
        <f t="shared" si="14"/>
        <v>0</v>
      </c>
      <c r="I399" s="117"/>
    </row>
    <row r="400" spans="1:9" x14ac:dyDescent="0.3">
      <c r="A400" s="227"/>
      <c r="B400" s="176" t="e">
        <f t="shared" si="13"/>
        <v>#N/A</v>
      </c>
      <c r="C400" s="228"/>
      <c r="D400" s="229"/>
      <c r="E400" s="230"/>
      <c r="F400" s="229"/>
      <c r="G400" s="117"/>
      <c r="H400" s="231">
        <f t="shared" si="14"/>
        <v>0</v>
      </c>
      <c r="I400" s="117"/>
    </row>
    <row r="401" spans="1:9" x14ac:dyDescent="0.3">
      <c r="A401" s="227"/>
      <c r="B401" s="176" t="e">
        <f t="shared" si="13"/>
        <v>#N/A</v>
      </c>
      <c r="C401" s="228"/>
      <c r="D401" s="229"/>
      <c r="E401" s="230"/>
      <c r="F401" s="229"/>
      <c r="G401" s="117"/>
      <c r="H401" s="231">
        <f t="shared" si="14"/>
        <v>0</v>
      </c>
      <c r="I401" s="117"/>
    </row>
    <row r="402" spans="1:9" x14ac:dyDescent="0.3">
      <c r="A402" s="227"/>
      <c r="B402" s="176" t="e">
        <f t="shared" si="13"/>
        <v>#N/A</v>
      </c>
      <c r="C402" s="228"/>
      <c r="D402" s="229"/>
      <c r="E402" s="230"/>
      <c r="F402" s="229"/>
      <c r="G402" s="117"/>
      <c r="H402" s="231">
        <f t="shared" si="14"/>
        <v>0</v>
      </c>
      <c r="I402" s="117"/>
    </row>
    <row r="403" spans="1:9" x14ac:dyDescent="0.3">
      <c r="A403" s="227"/>
      <c r="B403" s="176" t="e">
        <f t="shared" si="13"/>
        <v>#N/A</v>
      </c>
      <c r="C403" s="228"/>
      <c r="D403" s="229"/>
      <c r="E403" s="230"/>
      <c r="F403" s="229"/>
      <c r="G403" s="117"/>
      <c r="H403" s="231">
        <f t="shared" si="14"/>
        <v>0</v>
      </c>
      <c r="I403" s="117"/>
    </row>
    <row r="404" spans="1:9" x14ac:dyDescent="0.3">
      <c r="A404" s="227"/>
      <c r="B404" s="176" t="e">
        <f t="shared" si="13"/>
        <v>#N/A</v>
      </c>
      <c r="C404" s="228"/>
      <c r="D404" s="229"/>
      <c r="E404" s="230"/>
      <c r="F404" s="229"/>
      <c r="G404" s="117"/>
      <c r="H404" s="231">
        <f t="shared" si="14"/>
        <v>0</v>
      </c>
      <c r="I404" s="117"/>
    </row>
    <row r="405" spans="1:9" x14ac:dyDescent="0.3">
      <c r="A405" s="227"/>
      <c r="B405" s="176" t="e">
        <f t="shared" si="13"/>
        <v>#N/A</v>
      </c>
      <c r="C405" s="228"/>
      <c r="D405" s="229"/>
      <c r="E405" s="230"/>
      <c r="F405" s="229"/>
      <c r="G405" s="117"/>
      <c r="H405" s="231">
        <f t="shared" si="14"/>
        <v>0</v>
      </c>
      <c r="I405" s="117"/>
    </row>
    <row r="406" spans="1:9" x14ac:dyDescent="0.3">
      <c r="A406" s="227"/>
      <c r="B406" s="176" t="e">
        <f t="shared" si="13"/>
        <v>#N/A</v>
      </c>
      <c r="C406" s="228"/>
      <c r="D406" s="229"/>
      <c r="E406" s="230"/>
      <c r="F406" s="229"/>
      <c r="G406" s="117"/>
      <c r="H406" s="231">
        <f t="shared" si="14"/>
        <v>0</v>
      </c>
      <c r="I406" s="117"/>
    </row>
    <row r="407" spans="1:9" x14ac:dyDescent="0.3">
      <c r="A407" s="227"/>
      <c r="B407" s="176" t="e">
        <f t="shared" si="13"/>
        <v>#N/A</v>
      </c>
      <c r="C407" s="228"/>
      <c r="D407" s="229"/>
      <c r="E407" s="230"/>
      <c r="F407" s="229"/>
      <c r="G407" s="117"/>
      <c r="H407" s="231">
        <f t="shared" si="14"/>
        <v>0</v>
      </c>
      <c r="I407" s="117"/>
    </row>
    <row r="408" spans="1:9" x14ac:dyDescent="0.3">
      <c r="A408" s="227"/>
      <c r="B408" s="176" t="e">
        <f t="shared" si="13"/>
        <v>#N/A</v>
      </c>
      <c r="C408" s="228"/>
      <c r="D408" s="229"/>
      <c r="E408" s="230"/>
      <c r="F408" s="229"/>
      <c r="G408" s="117"/>
      <c r="H408" s="231">
        <f t="shared" si="14"/>
        <v>0</v>
      </c>
      <c r="I408" s="117"/>
    </row>
    <row r="409" spans="1:9" x14ac:dyDescent="0.3">
      <c r="A409" s="227"/>
      <c r="B409" s="176" t="e">
        <f t="shared" si="13"/>
        <v>#N/A</v>
      </c>
      <c r="C409" s="228"/>
      <c r="D409" s="229"/>
      <c r="E409" s="230"/>
      <c r="F409" s="229"/>
      <c r="G409" s="117"/>
      <c r="H409" s="231">
        <f t="shared" si="14"/>
        <v>0</v>
      </c>
      <c r="I409" s="117"/>
    </row>
    <row r="410" spans="1:9" x14ac:dyDescent="0.3">
      <c r="A410" s="227"/>
      <c r="B410" s="176" t="e">
        <f t="shared" si="13"/>
        <v>#N/A</v>
      </c>
      <c r="C410" s="228"/>
      <c r="D410" s="229"/>
      <c r="E410" s="230"/>
      <c r="F410" s="229"/>
      <c r="G410" s="117"/>
      <c r="H410" s="231">
        <f t="shared" si="14"/>
        <v>0</v>
      </c>
      <c r="I410" s="117"/>
    </row>
    <row r="411" spans="1:9" x14ac:dyDescent="0.3">
      <c r="A411" s="227"/>
      <c r="B411" s="176" t="e">
        <f t="shared" si="13"/>
        <v>#N/A</v>
      </c>
      <c r="C411" s="228"/>
      <c r="D411" s="229"/>
      <c r="E411" s="230"/>
      <c r="F411" s="229"/>
      <c r="G411" s="117"/>
      <c r="H411" s="231">
        <f t="shared" si="14"/>
        <v>0</v>
      </c>
      <c r="I411" s="117"/>
    </row>
    <row r="412" spans="1:9" x14ac:dyDescent="0.3">
      <c r="A412" s="227"/>
      <c r="B412" s="176" t="e">
        <f t="shared" si="13"/>
        <v>#N/A</v>
      </c>
      <c r="C412" s="228"/>
      <c r="D412" s="229"/>
      <c r="E412" s="230"/>
      <c r="F412" s="229"/>
      <c r="G412" s="117"/>
      <c r="H412" s="231">
        <f t="shared" si="14"/>
        <v>0</v>
      </c>
      <c r="I412" s="117"/>
    </row>
    <row r="413" spans="1:9" x14ac:dyDescent="0.3">
      <c r="A413" s="227"/>
      <c r="B413" s="176" t="e">
        <f t="shared" si="13"/>
        <v>#N/A</v>
      </c>
      <c r="C413" s="228"/>
      <c r="D413" s="229"/>
      <c r="E413" s="230"/>
      <c r="F413" s="229"/>
      <c r="G413" s="117"/>
      <c r="H413" s="231">
        <f t="shared" si="14"/>
        <v>0</v>
      </c>
      <c r="I413" s="117"/>
    </row>
    <row r="414" spans="1:9" x14ac:dyDescent="0.3">
      <c r="A414" s="227"/>
      <c r="B414" s="176" t="e">
        <f t="shared" si="13"/>
        <v>#N/A</v>
      </c>
      <c r="C414" s="228"/>
      <c r="D414" s="229"/>
      <c r="E414" s="230"/>
      <c r="F414" s="229"/>
      <c r="G414" s="117"/>
      <c r="H414" s="231">
        <f t="shared" si="14"/>
        <v>0</v>
      </c>
      <c r="I414" s="117"/>
    </row>
    <row r="415" spans="1:9" x14ac:dyDescent="0.3">
      <c r="A415" s="227"/>
      <c r="B415" s="176" t="e">
        <f t="shared" si="13"/>
        <v>#N/A</v>
      </c>
      <c r="C415" s="228"/>
      <c r="D415" s="229"/>
      <c r="E415" s="230"/>
      <c r="F415" s="229"/>
      <c r="G415" s="117"/>
      <c r="H415" s="231">
        <f t="shared" si="14"/>
        <v>0</v>
      </c>
      <c r="I415" s="117"/>
    </row>
    <row r="416" spans="1:9" x14ac:dyDescent="0.3">
      <c r="A416" s="227"/>
      <c r="B416" s="176" t="e">
        <f t="shared" si="13"/>
        <v>#N/A</v>
      </c>
      <c r="C416" s="228"/>
      <c r="D416" s="229"/>
      <c r="E416" s="230"/>
      <c r="F416" s="229"/>
      <c r="G416" s="117"/>
      <c r="H416" s="231">
        <f t="shared" si="14"/>
        <v>0</v>
      </c>
      <c r="I416" s="117"/>
    </row>
    <row r="417" spans="1:9" x14ac:dyDescent="0.3">
      <c r="A417" s="227"/>
      <c r="B417" s="176" t="e">
        <f t="shared" si="13"/>
        <v>#N/A</v>
      </c>
      <c r="C417" s="228"/>
      <c r="D417" s="229"/>
      <c r="E417" s="230"/>
      <c r="F417" s="229"/>
      <c r="G417" s="117"/>
      <c r="H417" s="231">
        <f t="shared" si="14"/>
        <v>0</v>
      </c>
      <c r="I417" s="117"/>
    </row>
    <row r="418" spans="1:9" x14ac:dyDescent="0.3">
      <c r="A418" s="227"/>
      <c r="B418" s="176" t="e">
        <f t="shared" si="13"/>
        <v>#N/A</v>
      </c>
      <c r="C418" s="228"/>
      <c r="D418" s="229"/>
      <c r="E418" s="230"/>
      <c r="F418" s="229"/>
      <c r="G418" s="117"/>
      <c r="H418" s="231">
        <f t="shared" si="14"/>
        <v>0</v>
      </c>
      <c r="I418" s="117"/>
    </row>
    <row r="419" spans="1:9" x14ac:dyDescent="0.3">
      <c r="A419" s="227"/>
      <c r="B419" s="176" t="e">
        <f t="shared" si="13"/>
        <v>#N/A</v>
      </c>
      <c r="C419" s="228"/>
      <c r="D419" s="229"/>
      <c r="E419" s="230"/>
      <c r="F419" s="229"/>
      <c r="G419" s="117"/>
      <c r="H419" s="231">
        <f t="shared" si="14"/>
        <v>0</v>
      </c>
      <c r="I419" s="117"/>
    </row>
    <row r="420" spans="1:9" x14ac:dyDescent="0.3">
      <c r="A420" s="227"/>
      <c r="B420" s="176" t="e">
        <f t="shared" si="13"/>
        <v>#N/A</v>
      </c>
      <c r="C420" s="228"/>
      <c r="D420" s="229"/>
      <c r="E420" s="230"/>
      <c r="F420" s="229"/>
      <c r="G420" s="117"/>
      <c r="H420" s="231">
        <f t="shared" si="14"/>
        <v>0</v>
      </c>
      <c r="I420" s="117"/>
    </row>
    <row r="421" spans="1:9" x14ac:dyDescent="0.3">
      <c r="A421" s="227"/>
      <c r="B421" s="176" t="e">
        <f t="shared" si="13"/>
        <v>#N/A</v>
      </c>
      <c r="C421" s="228"/>
      <c r="D421" s="229"/>
      <c r="E421" s="230"/>
      <c r="F421" s="229"/>
      <c r="G421" s="117"/>
      <c r="H421" s="231">
        <f t="shared" si="14"/>
        <v>0</v>
      </c>
      <c r="I421" s="117"/>
    </row>
    <row r="422" spans="1:9" x14ac:dyDescent="0.3">
      <c r="A422" s="227"/>
      <c r="B422" s="176" t="e">
        <f t="shared" si="13"/>
        <v>#N/A</v>
      </c>
      <c r="C422" s="228"/>
      <c r="D422" s="229"/>
      <c r="E422" s="230"/>
      <c r="F422" s="229"/>
      <c r="G422" s="117"/>
      <c r="H422" s="231">
        <f t="shared" si="14"/>
        <v>0</v>
      </c>
      <c r="I422" s="117"/>
    </row>
    <row r="423" spans="1:9" x14ac:dyDescent="0.3">
      <c r="A423" s="227"/>
      <c r="B423" s="176" t="e">
        <f t="shared" si="13"/>
        <v>#N/A</v>
      </c>
      <c r="C423" s="228"/>
      <c r="D423" s="229"/>
      <c r="E423" s="230"/>
      <c r="F423" s="229"/>
      <c r="G423" s="117"/>
      <c r="H423" s="231">
        <f t="shared" si="14"/>
        <v>0</v>
      </c>
      <c r="I423" s="117"/>
    </row>
    <row r="424" spans="1:9" x14ac:dyDescent="0.3">
      <c r="A424" s="227"/>
      <c r="B424" s="176" t="e">
        <f t="shared" si="13"/>
        <v>#N/A</v>
      </c>
      <c r="C424" s="228"/>
      <c r="D424" s="229"/>
      <c r="E424" s="230"/>
      <c r="F424" s="229"/>
      <c r="G424" s="117"/>
      <c r="H424" s="231">
        <f t="shared" si="14"/>
        <v>0</v>
      </c>
      <c r="I424" s="117"/>
    </row>
    <row r="425" spans="1:9" x14ac:dyDescent="0.3">
      <c r="A425" s="227"/>
      <c r="B425" s="176" t="e">
        <f t="shared" si="13"/>
        <v>#N/A</v>
      </c>
      <c r="C425" s="228"/>
      <c r="D425" s="229"/>
      <c r="E425" s="230"/>
      <c r="F425" s="229"/>
      <c r="G425" s="117"/>
      <c r="H425" s="231">
        <f t="shared" si="14"/>
        <v>0</v>
      </c>
      <c r="I425" s="117"/>
    </row>
    <row r="426" spans="1:9" x14ac:dyDescent="0.3">
      <c r="A426" s="227"/>
      <c r="B426" s="176" t="e">
        <f t="shared" si="13"/>
        <v>#N/A</v>
      </c>
      <c r="C426" s="228"/>
      <c r="D426" s="229"/>
      <c r="E426" s="230"/>
      <c r="F426" s="229"/>
      <c r="G426" s="117"/>
      <c r="H426" s="231">
        <f t="shared" si="14"/>
        <v>0</v>
      </c>
      <c r="I426" s="117"/>
    </row>
    <row r="427" spans="1:9" x14ac:dyDescent="0.3">
      <c r="A427" s="227"/>
      <c r="B427" s="176" t="e">
        <f t="shared" si="13"/>
        <v>#N/A</v>
      </c>
      <c r="C427" s="228"/>
      <c r="D427" s="229"/>
      <c r="E427" s="230"/>
      <c r="F427" s="229"/>
      <c r="G427" s="117"/>
      <c r="H427" s="231">
        <f t="shared" si="14"/>
        <v>0</v>
      </c>
      <c r="I427" s="117"/>
    </row>
    <row r="428" spans="1:9" x14ac:dyDescent="0.3">
      <c r="A428" s="227"/>
      <c r="B428" s="176" t="e">
        <f t="shared" si="13"/>
        <v>#N/A</v>
      </c>
      <c r="C428" s="228"/>
      <c r="D428" s="229"/>
      <c r="E428" s="230"/>
      <c r="F428" s="229"/>
      <c r="G428" s="117"/>
      <c r="H428" s="231">
        <f t="shared" si="14"/>
        <v>0</v>
      </c>
      <c r="I428" s="117"/>
    </row>
    <row r="429" spans="1:9" x14ac:dyDescent="0.3">
      <c r="A429" s="227"/>
      <c r="B429" s="176" t="e">
        <f t="shared" si="13"/>
        <v>#N/A</v>
      </c>
      <c r="C429" s="228"/>
      <c r="D429" s="229"/>
      <c r="E429" s="230"/>
      <c r="F429" s="229"/>
      <c r="G429" s="117"/>
      <c r="H429" s="231">
        <f t="shared" si="14"/>
        <v>0</v>
      </c>
      <c r="I429" s="117"/>
    </row>
    <row r="430" spans="1:9" x14ac:dyDescent="0.3">
      <c r="A430" s="227"/>
      <c r="B430" s="176" t="e">
        <f t="shared" si="13"/>
        <v>#N/A</v>
      </c>
      <c r="C430" s="228"/>
      <c r="D430" s="229"/>
      <c r="E430" s="230"/>
      <c r="F430" s="229"/>
      <c r="G430" s="117"/>
      <c r="H430" s="231">
        <f t="shared" si="14"/>
        <v>0</v>
      </c>
      <c r="I430" s="117"/>
    </row>
    <row r="431" spans="1:9" x14ac:dyDescent="0.3">
      <c r="A431" s="227"/>
      <c r="B431" s="176" t="e">
        <f t="shared" si="13"/>
        <v>#N/A</v>
      </c>
      <c r="C431" s="228"/>
      <c r="D431" s="229"/>
      <c r="E431" s="230"/>
      <c r="F431" s="229"/>
      <c r="G431" s="117"/>
      <c r="H431" s="231">
        <f t="shared" si="14"/>
        <v>0</v>
      </c>
      <c r="I431" s="117"/>
    </row>
    <row r="432" spans="1:9" x14ac:dyDescent="0.3">
      <c r="A432" s="227"/>
      <c r="B432" s="176" t="e">
        <f t="shared" si="13"/>
        <v>#N/A</v>
      </c>
      <c r="C432" s="228"/>
      <c r="D432" s="229"/>
      <c r="E432" s="230"/>
      <c r="F432" s="229"/>
      <c r="G432" s="117"/>
      <c r="H432" s="231">
        <f t="shared" si="14"/>
        <v>0</v>
      </c>
      <c r="I432" s="117"/>
    </row>
    <row r="433" spans="1:9" x14ac:dyDescent="0.3">
      <c r="A433" s="227"/>
      <c r="B433" s="176" t="e">
        <f t="shared" si="13"/>
        <v>#N/A</v>
      </c>
      <c r="C433" s="228"/>
      <c r="D433" s="229"/>
      <c r="E433" s="230"/>
      <c r="F433" s="229"/>
      <c r="G433" s="117"/>
      <c r="H433" s="231">
        <f t="shared" si="14"/>
        <v>0</v>
      </c>
      <c r="I433" s="117"/>
    </row>
    <row r="434" spans="1:9" x14ac:dyDescent="0.3">
      <c r="A434" s="227"/>
      <c r="B434" s="176" t="e">
        <f t="shared" si="13"/>
        <v>#N/A</v>
      </c>
      <c r="C434" s="228"/>
      <c r="D434" s="229"/>
      <c r="E434" s="230"/>
      <c r="F434" s="229"/>
      <c r="G434" s="117"/>
      <c r="H434" s="231">
        <f t="shared" si="14"/>
        <v>0</v>
      </c>
      <c r="I434" s="117"/>
    </row>
    <row r="435" spans="1:9" x14ac:dyDescent="0.3">
      <c r="A435" s="227"/>
      <c r="B435" s="176" t="e">
        <f t="shared" si="13"/>
        <v>#N/A</v>
      </c>
      <c r="C435" s="228"/>
      <c r="D435" s="229"/>
      <c r="E435" s="230"/>
      <c r="F435" s="229"/>
      <c r="G435" s="117"/>
      <c r="H435" s="231">
        <f t="shared" si="14"/>
        <v>0</v>
      </c>
      <c r="I435" s="117"/>
    </row>
    <row r="436" spans="1:9" x14ac:dyDescent="0.3">
      <c r="A436" s="227"/>
      <c r="B436" s="176" t="e">
        <f t="shared" si="13"/>
        <v>#N/A</v>
      </c>
      <c r="C436" s="228"/>
      <c r="D436" s="229"/>
      <c r="E436" s="230"/>
      <c r="F436" s="229"/>
      <c r="G436" s="117"/>
      <c r="H436" s="231">
        <f t="shared" si="14"/>
        <v>0</v>
      </c>
      <c r="I436" s="117"/>
    </row>
    <row r="437" spans="1:9" x14ac:dyDescent="0.3">
      <c r="A437" s="227"/>
      <c r="B437" s="176" t="e">
        <f t="shared" si="13"/>
        <v>#N/A</v>
      </c>
      <c r="C437" s="228"/>
      <c r="D437" s="229"/>
      <c r="E437" s="230"/>
      <c r="F437" s="229"/>
      <c r="G437" s="117"/>
      <c r="H437" s="231">
        <f t="shared" si="14"/>
        <v>0</v>
      </c>
      <c r="I437" s="117"/>
    </row>
    <row r="438" spans="1:9" x14ac:dyDescent="0.3">
      <c r="A438" s="227"/>
      <c r="B438" s="176" t="e">
        <f t="shared" si="13"/>
        <v>#N/A</v>
      </c>
      <c r="C438" s="228"/>
      <c r="D438" s="229"/>
      <c r="E438" s="230"/>
      <c r="F438" s="229"/>
      <c r="G438" s="117"/>
      <c r="H438" s="231">
        <f t="shared" si="14"/>
        <v>0</v>
      </c>
      <c r="I438" s="117"/>
    </row>
    <row r="439" spans="1:9" x14ac:dyDescent="0.3">
      <c r="A439" s="227"/>
      <c r="B439" s="176" t="e">
        <f t="shared" si="13"/>
        <v>#N/A</v>
      </c>
      <c r="C439" s="228"/>
      <c r="D439" s="229"/>
      <c r="E439" s="230"/>
      <c r="F439" s="229"/>
      <c r="G439" s="117"/>
      <c r="H439" s="231">
        <f t="shared" si="14"/>
        <v>0</v>
      </c>
      <c r="I439" s="117"/>
    </row>
    <row r="440" spans="1:9" x14ac:dyDescent="0.3">
      <c r="A440" s="227"/>
      <c r="B440" s="176" t="e">
        <f t="shared" si="13"/>
        <v>#N/A</v>
      </c>
      <c r="C440" s="228"/>
      <c r="D440" s="229"/>
      <c r="E440" s="230"/>
      <c r="F440" s="229"/>
      <c r="G440" s="117"/>
      <c r="H440" s="231">
        <f t="shared" si="14"/>
        <v>0</v>
      </c>
      <c r="I440" s="117"/>
    </row>
    <row r="441" spans="1:9" x14ac:dyDescent="0.3">
      <c r="A441" s="227"/>
      <c r="B441" s="176" t="e">
        <f t="shared" si="13"/>
        <v>#N/A</v>
      </c>
      <c r="C441" s="228"/>
      <c r="D441" s="229"/>
      <c r="E441" s="230"/>
      <c r="F441" s="229"/>
      <c r="G441" s="117"/>
      <c r="H441" s="231">
        <f t="shared" si="14"/>
        <v>0</v>
      </c>
      <c r="I441" s="117"/>
    </row>
    <row r="442" spans="1:9" x14ac:dyDescent="0.3">
      <c r="A442" s="227"/>
      <c r="B442" s="176" t="e">
        <f t="shared" si="13"/>
        <v>#N/A</v>
      </c>
      <c r="C442" s="228"/>
      <c r="D442" s="229"/>
      <c r="E442" s="230"/>
      <c r="F442" s="229"/>
      <c r="G442" s="117"/>
      <c r="H442" s="231">
        <f t="shared" si="14"/>
        <v>0</v>
      </c>
      <c r="I442" s="117"/>
    </row>
    <row r="443" spans="1:9" x14ac:dyDescent="0.3">
      <c r="A443" s="227"/>
      <c r="B443" s="176" t="e">
        <f t="shared" si="13"/>
        <v>#N/A</v>
      </c>
      <c r="C443" s="228"/>
      <c r="D443" s="229"/>
      <c r="E443" s="230"/>
      <c r="F443" s="229"/>
      <c r="G443" s="117"/>
      <c r="H443" s="231">
        <f t="shared" si="14"/>
        <v>0</v>
      </c>
      <c r="I443" s="117"/>
    </row>
    <row r="444" spans="1:9" x14ac:dyDescent="0.3">
      <c r="A444" s="227"/>
      <c r="B444" s="176" t="e">
        <f t="shared" si="13"/>
        <v>#N/A</v>
      </c>
      <c r="C444" s="228"/>
      <c r="D444" s="229"/>
      <c r="E444" s="230"/>
      <c r="F444" s="229"/>
      <c r="G444" s="117"/>
      <c r="H444" s="231">
        <f t="shared" si="14"/>
        <v>0</v>
      </c>
      <c r="I444" s="117"/>
    </row>
    <row r="445" spans="1:9" x14ac:dyDescent="0.3">
      <c r="A445" s="227"/>
      <c r="B445" s="176" t="e">
        <f t="shared" si="13"/>
        <v>#N/A</v>
      </c>
      <c r="C445" s="228"/>
      <c r="D445" s="229"/>
      <c r="E445" s="230"/>
      <c r="F445" s="229"/>
      <c r="G445" s="117"/>
      <c r="H445" s="231">
        <f t="shared" si="14"/>
        <v>0</v>
      </c>
      <c r="I445" s="117"/>
    </row>
    <row r="446" spans="1:9" x14ac:dyDescent="0.3">
      <c r="A446" s="227"/>
      <c r="B446" s="176" t="e">
        <f t="shared" si="13"/>
        <v>#N/A</v>
      </c>
      <c r="C446" s="228"/>
      <c r="D446" s="229"/>
      <c r="E446" s="230"/>
      <c r="F446" s="229"/>
      <c r="G446" s="117"/>
      <c r="H446" s="231">
        <f t="shared" si="14"/>
        <v>0</v>
      </c>
      <c r="I446" s="117"/>
    </row>
    <row r="447" spans="1:9" x14ac:dyDescent="0.3">
      <c r="A447" s="227"/>
      <c r="B447" s="176" t="e">
        <f t="shared" si="13"/>
        <v>#N/A</v>
      </c>
      <c r="C447" s="228"/>
      <c r="D447" s="229"/>
      <c r="E447" s="230"/>
      <c r="F447" s="229"/>
      <c r="G447" s="117"/>
      <c r="H447" s="231">
        <f t="shared" si="14"/>
        <v>0</v>
      </c>
      <c r="I447" s="117"/>
    </row>
    <row r="448" spans="1:9" x14ac:dyDescent="0.3">
      <c r="A448" s="227"/>
      <c r="B448" s="176" t="e">
        <f t="shared" si="13"/>
        <v>#N/A</v>
      </c>
      <c r="C448" s="228"/>
      <c r="D448" s="229"/>
      <c r="E448" s="230"/>
      <c r="F448" s="229"/>
      <c r="G448" s="117"/>
      <c r="H448" s="231">
        <f t="shared" si="14"/>
        <v>0</v>
      </c>
      <c r="I448" s="117"/>
    </row>
    <row r="449" spans="1:9" x14ac:dyDescent="0.3">
      <c r="A449" s="227"/>
      <c r="B449" s="176" t="e">
        <f t="shared" si="13"/>
        <v>#N/A</v>
      </c>
      <c r="C449" s="228"/>
      <c r="D449" s="229"/>
      <c r="E449" s="230"/>
      <c r="F449" s="229"/>
      <c r="G449" s="117"/>
      <c r="H449" s="231">
        <f t="shared" si="14"/>
        <v>0</v>
      </c>
      <c r="I449" s="117"/>
    </row>
    <row r="450" spans="1:9" x14ac:dyDescent="0.3">
      <c r="A450" s="227"/>
      <c r="B450" s="176" t="e">
        <f t="shared" si="13"/>
        <v>#N/A</v>
      </c>
      <c r="C450" s="228"/>
      <c r="D450" s="229"/>
      <c r="E450" s="230"/>
      <c r="F450" s="229"/>
      <c r="G450" s="117"/>
      <c r="H450" s="231">
        <f t="shared" si="14"/>
        <v>0</v>
      </c>
      <c r="I450" s="117"/>
    </row>
    <row r="451" spans="1:9" x14ac:dyDescent="0.3">
      <c r="A451" s="227"/>
      <c r="B451" s="176" t="e">
        <f t="shared" si="13"/>
        <v>#N/A</v>
      </c>
      <c r="C451" s="228"/>
      <c r="D451" s="229"/>
      <c r="E451" s="230"/>
      <c r="F451" s="229"/>
      <c r="G451" s="117"/>
      <c r="H451" s="231">
        <f t="shared" si="14"/>
        <v>0</v>
      </c>
      <c r="I451" s="117"/>
    </row>
    <row r="452" spans="1:9" x14ac:dyDescent="0.3">
      <c r="A452" s="227"/>
      <c r="B452" s="176" t="e">
        <f t="shared" si="13"/>
        <v>#N/A</v>
      </c>
      <c r="C452" s="228"/>
      <c r="D452" s="229"/>
      <c r="E452" s="230"/>
      <c r="F452" s="229"/>
      <c r="G452" s="117"/>
      <c r="H452" s="231">
        <f t="shared" si="14"/>
        <v>0</v>
      </c>
      <c r="I452" s="117"/>
    </row>
    <row r="453" spans="1:9" x14ac:dyDescent="0.3">
      <c r="A453" s="227"/>
      <c r="B453" s="176" t="e">
        <f t="shared" si="13"/>
        <v>#N/A</v>
      </c>
      <c r="C453" s="228"/>
      <c r="D453" s="229"/>
      <c r="E453" s="230"/>
      <c r="F453" s="229"/>
      <c r="G453" s="117"/>
      <c r="H453" s="231">
        <f t="shared" si="14"/>
        <v>0</v>
      </c>
      <c r="I453" s="117"/>
    </row>
    <row r="454" spans="1:9" x14ac:dyDescent="0.3">
      <c r="A454" s="227"/>
      <c r="B454" s="176" t="e">
        <f t="shared" si="13"/>
        <v>#N/A</v>
      </c>
      <c r="C454" s="228"/>
      <c r="D454" s="229"/>
      <c r="E454" s="230"/>
      <c r="F454" s="229"/>
      <c r="G454" s="117"/>
      <c r="H454" s="231">
        <f t="shared" si="14"/>
        <v>0</v>
      </c>
      <c r="I454" s="117"/>
    </row>
    <row r="455" spans="1:9" x14ac:dyDescent="0.3">
      <c r="A455" s="227"/>
      <c r="B455" s="176" t="e">
        <f t="shared" ref="B455:B518" si="15">LOOKUP(A455,podpolozky2,nazvypodpoloziek2)</f>
        <v>#N/A</v>
      </c>
      <c r="C455" s="228"/>
      <c r="D455" s="229"/>
      <c r="E455" s="230"/>
      <c r="F455" s="229"/>
      <c r="G455" s="117"/>
      <c r="H455" s="231">
        <f t="shared" ref="H455:H518" si="16">G455-I455</f>
        <v>0</v>
      </c>
      <c r="I455" s="117"/>
    </row>
    <row r="456" spans="1:9" x14ac:dyDescent="0.3">
      <c r="A456" s="227"/>
      <c r="B456" s="176" t="e">
        <f t="shared" si="15"/>
        <v>#N/A</v>
      </c>
      <c r="C456" s="228"/>
      <c r="D456" s="229"/>
      <c r="E456" s="230"/>
      <c r="F456" s="229"/>
      <c r="G456" s="117"/>
      <c r="H456" s="231">
        <f t="shared" si="16"/>
        <v>0</v>
      </c>
      <c r="I456" s="117"/>
    </row>
    <row r="457" spans="1:9" x14ac:dyDescent="0.3">
      <c r="A457" s="227"/>
      <c r="B457" s="176" t="e">
        <f t="shared" si="15"/>
        <v>#N/A</v>
      </c>
      <c r="C457" s="228"/>
      <c r="D457" s="229"/>
      <c r="E457" s="230"/>
      <c r="F457" s="229"/>
      <c r="G457" s="117"/>
      <c r="H457" s="231">
        <f t="shared" si="16"/>
        <v>0</v>
      </c>
      <c r="I457" s="117"/>
    </row>
    <row r="458" spans="1:9" x14ac:dyDescent="0.3">
      <c r="A458" s="227"/>
      <c r="B458" s="176" t="e">
        <f t="shared" si="15"/>
        <v>#N/A</v>
      </c>
      <c r="C458" s="228"/>
      <c r="D458" s="229"/>
      <c r="E458" s="230"/>
      <c r="F458" s="229"/>
      <c r="G458" s="117"/>
      <c r="H458" s="231">
        <f t="shared" si="16"/>
        <v>0</v>
      </c>
      <c r="I458" s="117"/>
    </row>
    <row r="459" spans="1:9" x14ac:dyDescent="0.3">
      <c r="A459" s="227"/>
      <c r="B459" s="176" t="e">
        <f t="shared" si="15"/>
        <v>#N/A</v>
      </c>
      <c r="C459" s="228"/>
      <c r="D459" s="229"/>
      <c r="E459" s="230"/>
      <c r="F459" s="229"/>
      <c r="G459" s="117"/>
      <c r="H459" s="231">
        <f t="shared" si="16"/>
        <v>0</v>
      </c>
      <c r="I459" s="117"/>
    </row>
    <row r="460" spans="1:9" x14ac:dyDescent="0.3">
      <c r="A460" s="227"/>
      <c r="B460" s="176" t="e">
        <f t="shared" si="15"/>
        <v>#N/A</v>
      </c>
      <c r="C460" s="228"/>
      <c r="D460" s="229"/>
      <c r="E460" s="230"/>
      <c r="F460" s="229"/>
      <c r="G460" s="117"/>
      <c r="H460" s="231">
        <f t="shared" si="16"/>
        <v>0</v>
      </c>
      <c r="I460" s="117"/>
    </row>
    <row r="461" spans="1:9" x14ac:dyDescent="0.3">
      <c r="A461" s="227"/>
      <c r="B461" s="176" t="e">
        <f t="shared" si="15"/>
        <v>#N/A</v>
      </c>
      <c r="C461" s="228"/>
      <c r="D461" s="229"/>
      <c r="E461" s="230"/>
      <c r="F461" s="229"/>
      <c r="G461" s="117"/>
      <c r="H461" s="231">
        <f t="shared" si="16"/>
        <v>0</v>
      </c>
      <c r="I461" s="117"/>
    </row>
    <row r="462" spans="1:9" x14ac:dyDescent="0.3">
      <c r="A462" s="227"/>
      <c r="B462" s="176" t="e">
        <f t="shared" si="15"/>
        <v>#N/A</v>
      </c>
      <c r="C462" s="228"/>
      <c r="D462" s="229"/>
      <c r="E462" s="230"/>
      <c r="F462" s="229"/>
      <c r="G462" s="117"/>
      <c r="H462" s="231">
        <f t="shared" si="16"/>
        <v>0</v>
      </c>
      <c r="I462" s="117"/>
    </row>
    <row r="463" spans="1:9" x14ac:dyDescent="0.3">
      <c r="A463" s="227"/>
      <c r="B463" s="176" t="e">
        <f t="shared" si="15"/>
        <v>#N/A</v>
      </c>
      <c r="C463" s="228"/>
      <c r="D463" s="229"/>
      <c r="E463" s="230"/>
      <c r="F463" s="229"/>
      <c r="G463" s="117"/>
      <c r="H463" s="231">
        <f t="shared" si="16"/>
        <v>0</v>
      </c>
      <c r="I463" s="117"/>
    </row>
    <row r="464" spans="1:9" x14ac:dyDescent="0.3">
      <c r="A464" s="227"/>
      <c r="B464" s="176" t="e">
        <f t="shared" si="15"/>
        <v>#N/A</v>
      </c>
      <c r="C464" s="228"/>
      <c r="D464" s="229"/>
      <c r="E464" s="230"/>
      <c r="F464" s="229"/>
      <c r="G464" s="117"/>
      <c r="H464" s="231">
        <f t="shared" si="16"/>
        <v>0</v>
      </c>
      <c r="I464" s="117"/>
    </row>
    <row r="465" spans="1:9" x14ac:dyDescent="0.3">
      <c r="A465" s="227"/>
      <c r="B465" s="176" t="e">
        <f t="shared" si="15"/>
        <v>#N/A</v>
      </c>
      <c r="C465" s="228"/>
      <c r="D465" s="229"/>
      <c r="E465" s="230"/>
      <c r="F465" s="229"/>
      <c r="G465" s="117"/>
      <c r="H465" s="231">
        <f t="shared" si="16"/>
        <v>0</v>
      </c>
      <c r="I465" s="117"/>
    </row>
    <row r="466" spans="1:9" x14ac:dyDescent="0.3">
      <c r="A466" s="227"/>
      <c r="B466" s="176" t="e">
        <f t="shared" si="15"/>
        <v>#N/A</v>
      </c>
      <c r="C466" s="228"/>
      <c r="D466" s="229"/>
      <c r="E466" s="230"/>
      <c r="F466" s="229"/>
      <c r="G466" s="117"/>
      <c r="H466" s="231">
        <f t="shared" si="16"/>
        <v>0</v>
      </c>
      <c r="I466" s="117"/>
    </row>
    <row r="467" spans="1:9" x14ac:dyDescent="0.3">
      <c r="A467" s="227"/>
      <c r="B467" s="176" t="e">
        <f t="shared" si="15"/>
        <v>#N/A</v>
      </c>
      <c r="C467" s="228"/>
      <c r="D467" s="229"/>
      <c r="E467" s="230"/>
      <c r="F467" s="229"/>
      <c r="G467" s="117"/>
      <c r="H467" s="231">
        <f t="shared" si="16"/>
        <v>0</v>
      </c>
      <c r="I467" s="117"/>
    </row>
    <row r="468" spans="1:9" x14ac:dyDescent="0.3">
      <c r="A468" s="227"/>
      <c r="B468" s="176" t="e">
        <f t="shared" si="15"/>
        <v>#N/A</v>
      </c>
      <c r="C468" s="228"/>
      <c r="D468" s="229"/>
      <c r="E468" s="230"/>
      <c r="F468" s="229"/>
      <c r="G468" s="117"/>
      <c r="H468" s="231">
        <f t="shared" si="16"/>
        <v>0</v>
      </c>
      <c r="I468" s="117"/>
    </row>
    <row r="469" spans="1:9" x14ac:dyDescent="0.3">
      <c r="A469" s="227"/>
      <c r="B469" s="176" t="e">
        <f t="shared" si="15"/>
        <v>#N/A</v>
      </c>
      <c r="C469" s="228"/>
      <c r="D469" s="229"/>
      <c r="E469" s="230"/>
      <c r="F469" s="229"/>
      <c r="G469" s="117"/>
      <c r="H469" s="231">
        <f t="shared" si="16"/>
        <v>0</v>
      </c>
      <c r="I469" s="117"/>
    </row>
    <row r="470" spans="1:9" x14ac:dyDescent="0.3">
      <c r="A470" s="227"/>
      <c r="B470" s="176" t="e">
        <f t="shared" si="15"/>
        <v>#N/A</v>
      </c>
      <c r="C470" s="228"/>
      <c r="D470" s="229"/>
      <c r="E470" s="230"/>
      <c r="F470" s="229"/>
      <c r="G470" s="117"/>
      <c r="H470" s="231">
        <f t="shared" si="16"/>
        <v>0</v>
      </c>
      <c r="I470" s="117"/>
    </row>
    <row r="471" spans="1:9" x14ac:dyDescent="0.3">
      <c r="A471" s="227"/>
      <c r="B471" s="176" t="e">
        <f t="shared" si="15"/>
        <v>#N/A</v>
      </c>
      <c r="C471" s="228"/>
      <c r="D471" s="229"/>
      <c r="E471" s="230"/>
      <c r="F471" s="229"/>
      <c r="G471" s="117"/>
      <c r="H471" s="231">
        <f t="shared" si="16"/>
        <v>0</v>
      </c>
      <c r="I471" s="117"/>
    </row>
    <row r="472" spans="1:9" x14ac:dyDescent="0.3">
      <c r="A472" s="227"/>
      <c r="B472" s="176" t="e">
        <f t="shared" si="15"/>
        <v>#N/A</v>
      </c>
      <c r="C472" s="228"/>
      <c r="D472" s="229"/>
      <c r="E472" s="230"/>
      <c r="F472" s="229"/>
      <c r="G472" s="117"/>
      <c r="H472" s="231">
        <f t="shared" si="16"/>
        <v>0</v>
      </c>
      <c r="I472" s="117"/>
    </row>
    <row r="473" spans="1:9" x14ac:dyDescent="0.3">
      <c r="A473" s="227"/>
      <c r="B473" s="176" t="e">
        <f t="shared" si="15"/>
        <v>#N/A</v>
      </c>
      <c r="C473" s="228"/>
      <c r="D473" s="229"/>
      <c r="E473" s="230"/>
      <c r="F473" s="229"/>
      <c r="G473" s="117"/>
      <c r="H473" s="231">
        <f t="shared" si="16"/>
        <v>0</v>
      </c>
      <c r="I473" s="117"/>
    </row>
    <row r="474" spans="1:9" x14ac:dyDescent="0.3">
      <c r="A474" s="227"/>
      <c r="B474" s="176" t="e">
        <f t="shared" si="15"/>
        <v>#N/A</v>
      </c>
      <c r="C474" s="228"/>
      <c r="D474" s="229"/>
      <c r="E474" s="230"/>
      <c r="F474" s="229"/>
      <c r="G474" s="117"/>
      <c r="H474" s="231">
        <f t="shared" si="16"/>
        <v>0</v>
      </c>
      <c r="I474" s="117"/>
    </row>
    <row r="475" spans="1:9" x14ac:dyDescent="0.3">
      <c r="A475" s="227"/>
      <c r="B475" s="176" t="e">
        <f t="shared" si="15"/>
        <v>#N/A</v>
      </c>
      <c r="C475" s="228"/>
      <c r="D475" s="229"/>
      <c r="E475" s="230"/>
      <c r="F475" s="229"/>
      <c r="G475" s="117"/>
      <c r="H475" s="231">
        <f t="shared" si="16"/>
        <v>0</v>
      </c>
      <c r="I475" s="117"/>
    </row>
    <row r="476" spans="1:9" x14ac:dyDescent="0.3">
      <c r="A476" s="227"/>
      <c r="B476" s="176" t="e">
        <f t="shared" si="15"/>
        <v>#N/A</v>
      </c>
      <c r="C476" s="228"/>
      <c r="D476" s="229"/>
      <c r="E476" s="230"/>
      <c r="F476" s="229"/>
      <c r="G476" s="117"/>
      <c r="H476" s="231">
        <f t="shared" si="16"/>
        <v>0</v>
      </c>
      <c r="I476" s="117"/>
    </row>
    <row r="477" spans="1:9" x14ac:dyDescent="0.3">
      <c r="A477" s="227"/>
      <c r="B477" s="176" t="e">
        <f t="shared" si="15"/>
        <v>#N/A</v>
      </c>
      <c r="C477" s="228"/>
      <c r="D477" s="229"/>
      <c r="E477" s="230"/>
      <c r="F477" s="229"/>
      <c r="G477" s="117"/>
      <c r="H477" s="231">
        <f t="shared" si="16"/>
        <v>0</v>
      </c>
      <c r="I477" s="117"/>
    </row>
    <row r="478" spans="1:9" x14ac:dyDescent="0.3">
      <c r="A478" s="227"/>
      <c r="B478" s="176" t="e">
        <f t="shared" si="15"/>
        <v>#N/A</v>
      </c>
      <c r="C478" s="228"/>
      <c r="D478" s="229"/>
      <c r="E478" s="230"/>
      <c r="F478" s="229"/>
      <c r="G478" s="117"/>
      <c r="H478" s="231">
        <f t="shared" si="16"/>
        <v>0</v>
      </c>
      <c r="I478" s="117"/>
    </row>
    <row r="479" spans="1:9" x14ac:dyDescent="0.3">
      <c r="A479" s="227"/>
      <c r="B479" s="176" t="e">
        <f t="shared" si="15"/>
        <v>#N/A</v>
      </c>
      <c r="C479" s="228"/>
      <c r="D479" s="229"/>
      <c r="E479" s="230"/>
      <c r="F479" s="229"/>
      <c r="G479" s="117"/>
      <c r="H479" s="231">
        <f t="shared" si="16"/>
        <v>0</v>
      </c>
      <c r="I479" s="117"/>
    </row>
    <row r="480" spans="1:9" x14ac:dyDescent="0.3">
      <c r="A480" s="227"/>
      <c r="B480" s="176" t="e">
        <f t="shared" si="15"/>
        <v>#N/A</v>
      </c>
      <c r="C480" s="228"/>
      <c r="D480" s="229"/>
      <c r="E480" s="230"/>
      <c r="F480" s="229"/>
      <c r="G480" s="117"/>
      <c r="H480" s="231">
        <f t="shared" si="16"/>
        <v>0</v>
      </c>
      <c r="I480" s="117"/>
    </row>
    <row r="481" spans="1:9" x14ac:dyDescent="0.3">
      <c r="A481" s="227"/>
      <c r="B481" s="176" t="e">
        <f t="shared" si="15"/>
        <v>#N/A</v>
      </c>
      <c r="C481" s="228"/>
      <c r="D481" s="229"/>
      <c r="E481" s="230"/>
      <c r="F481" s="229"/>
      <c r="G481" s="117"/>
      <c r="H481" s="231">
        <f t="shared" si="16"/>
        <v>0</v>
      </c>
      <c r="I481" s="117"/>
    </row>
    <row r="482" spans="1:9" x14ac:dyDescent="0.3">
      <c r="A482" s="227"/>
      <c r="B482" s="176" t="e">
        <f t="shared" si="15"/>
        <v>#N/A</v>
      </c>
      <c r="C482" s="228"/>
      <c r="D482" s="229"/>
      <c r="E482" s="230"/>
      <c r="F482" s="229"/>
      <c r="G482" s="117"/>
      <c r="H482" s="231">
        <f t="shared" si="16"/>
        <v>0</v>
      </c>
      <c r="I482" s="117"/>
    </row>
    <row r="483" spans="1:9" x14ac:dyDescent="0.3">
      <c r="A483" s="227"/>
      <c r="B483" s="176" t="e">
        <f t="shared" si="15"/>
        <v>#N/A</v>
      </c>
      <c r="C483" s="228"/>
      <c r="D483" s="229"/>
      <c r="E483" s="230"/>
      <c r="F483" s="229"/>
      <c r="G483" s="117"/>
      <c r="H483" s="231">
        <f t="shared" si="16"/>
        <v>0</v>
      </c>
      <c r="I483" s="117"/>
    </row>
    <row r="484" spans="1:9" x14ac:dyDescent="0.3">
      <c r="A484" s="227"/>
      <c r="B484" s="176" t="e">
        <f t="shared" si="15"/>
        <v>#N/A</v>
      </c>
      <c r="C484" s="228"/>
      <c r="D484" s="229"/>
      <c r="E484" s="230"/>
      <c r="F484" s="229"/>
      <c r="G484" s="117"/>
      <c r="H484" s="231">
        <f t="shared" si="16"/>
        <v>0</v>
      </c>
      <c r="I484" s="117"/>
    </row>
    <row r="485" spans="1:9" x14ac:dyDescent="0.3">
      <c r="A485" s="227"/>
      <c r="B485" s="176" t="e">
        <f t="shared" si="15"/>
        <v>#N/A</v>
      </c>
      <c r="C485" s="228"/>
      <c r="D485" s="229"/>
      <c r="E485" s="230"/>
      <c r="F485" s="229"/>
      <c r="G485" s="117"/>
      <c r="H485" s="231">
        <f t="shared" si="16"/>
        <v>0</v>
      </c>
      <c r="I485" s="117"/>
    </row>
    <row r="486" spans="1:9" x14ac:dyDescent="0.3">
      <c r="A486" s="227"/>
      <c r="B486" s="176" t="e">
        <f t="shared" si="15"/>
        <v>#N/A</v>
      </c>
      <c r="C486" s="228"/>
      <c r="D486" s="229"/>
      <c r="E486" s="230"/>
      <c r="F486" s="229"/>
      <c r="G486" s="117"/>
      <c r="H486" s="231">
        <f t="shared" si="16"/>
        <v>0</v>
      </c>
      <c r="I486" s="117"/>
    </row>
    <row r="487" spans="1:9" x14ac:dyDescent="0.3">
      <c r="A487" s="227"/>
      <c r="B487" s="176" t="e">
        <f t="shared" si="15"/>
        <v>#N/A</v>
      </c>
      <c r="C487" s="228"/>
      <c r="D487" s="229"/>
      <c r="E487" s="230"/>
      <c r="F487" s="229"/>
      <c r="G487" s="117"/>
      <c r="H487" s="231">
        <f t="shared" si="16"/>
        <v>0</v>
      </c>
      <c r="I487" s="117"/>
    </row>
    <row r="488" spans="1:9" x14ac:dyDescent="0.3">
      <c r="A488" s="227"/>
      <c r="B488" s="176" t="e">
        <f t="shared" si="15"/>
        <v>#N/A</v>
      </c>
      <c r="C488" s="228"/>
      <c r="D488" s="229"/>
      <c r="E488" s="230"/>
      <c r="F488" s="229"/>
      <c r="G488" s="117"/>
      <c r="H488" s="231">
        <f t="shared" si="16"/>
        <v>0</v>
      </c>
      <c r="I488" s="117"/>
    </row>
    <row r="489" spans="1:9" x14ac:dyDescent="0.3">
      <c r="A489" s="227"/>
      <c r="B489" s="176" t="e">
        <f t="shared" si="15"/>
        <v>#N/A</v>
      </c>
      <c r="C489" s="228"/>
      <c r="D489" s="229"/>
      <c r="E489" s="230"/>
      <c r="F489" s="229"/>
      <c r="G489" s="117"/>
      <c r="H489" s="231">
        <f t="shared" si="16"/>
        <v>0</v>
      </c>
      <c r="I489" s="117"/>
    </row>
    <row r="490" spans="1:9" x14ac:dyDescent="0.3">
      <c r="A490" s="227"/>
      <c r="B490" s="176" t="e">
        <f t="shared" si="15"/>
        <v>#N/A</v>
      </c>
      <c r="C490" s="228"/>
      <c r="D490" s="229"/>
      <c r="E490" s="230"/>
      <c r="F490" s="229"/>
      <c r="G490" s="117"/>
      <c r="H490" s="231">
        <f t="shared" si="16"/>
        <v>0</v>
      </c>
      <c r="I490" s="117"/>
    </row>
    <row r="491" spans="1:9" x14ac:dyDescent="0.3">
      <c r="A491" s="227"/>
      <c r="B491" s="176" t="e">
        <f t="shared" si="15"/>
        <v>#N/A</v>
      </c>
      <c r="C491" s="228"/>
      <c r="D491" s="229"/>
      <c r="E491" s="230"/>
      <c r="F491" s="229"/>
      <c r="G491" s="117"/>
      <c r="H491" s="231">
        <f t="shared" si="16"/>
        <v>0</v>
      </c>
      <c r="I491" s="117"/>
    </row>
    <row r="492" spans="1:9" x14ac:dyDescent="0.3">
      <c r="A492" s="227"/>
      <c r="B492" s="176" t="e">
        <f t="shared" si="15"/>
        <v>#N/A</v>
      </c>
      <c r="C492" s="228"/>
      <c r="D492" s="229"/>
      <c r="E492" s="230"/>
      <c r="F492" s="229"/>
      <c r="G492" s="117"/>
      <c r="H492" s="231">
        <f t="shared" si="16"/>
        <v>0</v>
      </c>
      <c r="I492" s="117"/>
    </row>
    <row r="493" spans="1:9" x14ac:dyDescent="0.3">
      <c r="A493" s="227"/>
      <c r="B493" s="176" t="e">
        <f t="shared" si="15"/>
        <v>#N/A</v>
      </c>
      <c r="C493" s="228"/>
      <c r="D493" s="229"/>
      <c r="E493" s="230"/>
      <c r="F493" s="229"/>
      <c r="G493" s="117"/>
      <c r="H493" s="231">
        <f t="shared" si="16"/>
        <v>0</v>
      </c>
      <c r="I493" s="117"/>
    </row>
    <row r="494" spans="1:9" x14ac:dyDescent="0.3">
      <c r="A494" s="227"/>
      <c r="B494" s="176" t="e">
        <f t="shared" si="15"/>
        <v>#N/A</v>
      </c>
      <c r="C494" s="228"/>
      <c r="D494" s="229"/>
      <c r="E494" s="230"/>
      <c r="F494" s="229"/>
      <c r="G494" s="117"/>
      <c r="H494" s="231">
        <f t="shared" si="16"/>
        <v>0</v>
      </c>
      <c r="I494" s="117"/>
    </row>
    <row r="495" spans="1:9" x14ac:dyDescent="0.3">
      <c r="A495" s="227"/>
      <c r="B495" s="176" t="e">
        <f t="shared" si="15"/>
        <v>#N/A</v>
      </c>
      <c r="C495" s="228"/>
      <c r="D495" s="229"/>
      <c r="E495" s="230"/>
      <c r="F495" s="229"/>
      <c r="G495" s="117"/>
      <c r="H495" s="231">
        <f t="shared" si="16"/>
        <v>0</v>
      </c>
      <c r="I495" s="117"/>
    </row>
    <row r="496" spans="1:9" x14ac:dyDescent="0.3">
      <c r="A496" s="227"/>
      <c r="B496" s="176" t="e">
        <f t="shared" si="15"/>
        <v>#N/A</v>
      </c>
      <c r="C496" s="228"/>
      <c r="D496" s="229"/>
      <c r="E496" s="230"/>
      <c r="F496" s="229"/>
      <c r="G496" s="117"/>
      <c r="H496" s="231">
        <f t="shared" si="16"/>
        <v>0</v>
      </c>
      <c r="I496" s="117"/>
    </row>
    <row r="497" spans="1:9" x14ac:dyDescent="0.3">
      <c r="A497" s="227"/>
      <c r="B497" s="176" t="e">
        <f t="shared" si="15"/>
        <v>#N/A</v>
      </c>
      <c r="C497" s="228"/>
      <c r="D497" s="229"/>
      <c r="E497" s="230"/>
      <c r="F497" s="229"/>
      <c r="G497" s="117"/>
      <c r="H497" s="231">
        <f t="shared" si="16"/>
        <v>0</v>
      </c>
      <c r="I497" s="117"/>
    </row>
    <row r="498" spans="1:9" x14ac:dyDescent="0.3">
      <c r="A498" s="227"/>
      <c r="B498" s="176" t="e">
        <f t="shared" si="15"/>
        <v>#N/A</v>
      </c>
      <c r="C498" s="228"/>
      <c r="D498" s="229"/>
      <c r="E498" s="230"/>
      <c r="F498" s="229"/>
      <c r="G498" s="117"/>
      <c r="H498" s="231">
        <f t="shared" si="16"/>
        <v>0</v>
      </c>
      <c r="I498" s="117"/>
    </row>
    <row r="499" spans="1:9" x14ac:dyDescent="0.3">
      <c r="A499" s="227"/>
      <c r="B499" s="176" t="e">
        <f t="shared" si="15"/>
        <v>#N/A</v>
      </c>
      <c r="C499" s="228"/>
      <c r="D499" s="229"/>
      <c r="E499" s="230"/>
      <c r="F499" s="229"/>
      <c r="G499" s="117"/>
      <c r="H499" s="231">
        <f t="shared" si="16"/>
        <v>0</v>
      </c>
      <c r="I499" s="117"/>
    </row>
    <row r="500" spans="1:9" x14ac:dyDescent="0.3">
      <c r="A500" s="227"/>
      <c r="B500" s="176" t="e">
        <f t="shared" si="15"/>
        <v>#N/A</v>
      </c>
      <c r="C500" s="228"/>
      <c r="D500" s="229"/>
      <c r="E500" s="230"/>
      <c r="F500" s="229"/>
      <c r="G500" s="117"/>
      <c r="H500" s="231">
        <f t="shared" si="16"/>
        <v>0</v>
      </c>
      <c r="I500" s="117"/>
    </row>
    <row r="501" spans="1:9" x14ac:dyDescent="0.3">
      <c r="A501" s="227"/>
      <c r="B501" s="176" t="e">
        <f t="shared" si="15"/>
        <v>#N/A</v>
      </c>
      <c r="C501" s="228"/>
      <c r="D501" s="229"/>
      <c r="E501" s="230"/>
      <c r="F501" s="229"/>
      <c r="G501" s="117"/>
      <c r="H501" s="231">
        <f t="shared" si="16"/>
        <v>0</v>
      </c>
      <c r="I501" s="117"/>
    </row>
    <row r="502" spans="1:9" x14ac:dyDescent="0.3">
      <c r="A502" s="227"/>
      <c r="B502" s="176" t="e">
        <f t="shared" si="15"/>
        <v>#N/A</v>
      </c>
      <c r="C502" s="228"/>
      <c r="D502" s="229"/>
      <c r="E502" s="230"/>
      <c r="F502" s="229"/>
      <c r="G502" s="117"/>
      <c r="H502" s="231">
        <f t="shared" si="16"/>
        <v>0</v>
      </c>
      <c r="I502" s="117"/>
    </row>
    <row r="503" spans="1:9" x14ac:dyDescent="0.3">
      <c r="A503" s="227"/>
      <c r="B503" s="176" t="e">
        <f t="shared" si="15"/>
        <v>#N/A</v>
      </c>
      <c r="C503" s="228"/>
      <c r="D503" s="229"/>
      <c r="E503" s="230"/>
      <c r="F503" s="229"/>
      <c r="G503" s="117"/>
      <c r="H503" s="231">
        <f t="shared" si="16"/>
        <v>0</v>
      </c>
      <c r="I503" s="117"/>
    </row>
    <row r="504" spans="1:9" x14ac:dyDescent="0.3">
      <c r="A504" s="227"/>
      <c r="B504" s="176" t="e">
        <f t="shared" si="15"/>
        <v>#N/A</v>
      </c>
      <c r="C504" s="228"/>
      <c r="D504" s="229"/>
      <c r="E504" s="230"/>
      <c r="F504" s="229"/>
      <c r="G504" s="117"/>
      <c r="H504" s="231">
        <f t="shared" si="16"/>
        <v>0</v>
      </c>
      <c r="I504" s="117"/>
    </row>
    <row r="505" spans="1:9" x14ac:dyDescent="0.3">
      <c r="A505" s="227"/>
      <c r="B505" s="176" t="e">
        <f t="shared" si="15"/>
        <v>#N/A</v>
      </c>
      <c r="C505" s="228"/>
      <c r="D505" s="229"/>
      <c r="E505" s="230"/>
      <c r="F505" s="229"/>
      <c r="G505" s="117"/>
      <c r="H505" s="231">
        <f t="shared" si="16"/>
        <v>0</v>
      </c>
      <c r="I505" s="117"/>
    </row>
    <row r="506" spans="1:9" x14ac:dyDescent="0.3">
      <c r="A506" s="227"/>
      <c r="B506" s="176" t="e">
        <f t="shared" si="15"/>
        <v>#N/A</v>
      </c>
      <c r="C506" s="228"/>
      <c r="D506" s="229"/>
      <c r="E506" s="230"/>
      <c r="F506" s="229"/>
      <c r="G506" s="117"/>
      <c r="H506" s="231">
        <f t="shared" si="16"/>
        <v>0</v>
      </c>
      <c r="I506" s="117"/>
    </row>
    <row r="507" spans="1:9" x14ac:dyDescent="0.3">
      <c r="A507" s="227"/>
      <c r="B507" s="176" t="e">
        <f t="shared" si="15"/>
        <v>#N/A</v>
      </c>
      <c r="C507" s="228"/>
      <c r="D507" s="229"/>
      <c r="E507" s="230"/>
      <c r="F507" s="229"/>
      <c r="G507" s="117"/>
      <c r="H507" s="231">
        <f t="shared" si="16"/>
        <v>0</v>
      </c>
      <c r="I507" s="117"/>
    </row>
    <row r="508" spans="1:9" x14ac:dyDescent="0.3">
      <c r="A508" s="227"/>
      <c r="B508" s="176" t="e">
        <f t="shared" si="15"/>
        <v>#N/A</v>
      </c>
      <c r="C508" s="228"/>
      <c r="D508" s="229"/>
      <c r="E508" s="230"/>
      <c r="F508" s="229"/>
      <c r="G508" s="117"/>
      <c r="H508" s="231">
        <f t="shared" si="16"/>
        <v>0</v>
      </c>
      <c r="I508" s="117"/>
    </row>
    <row r="509" spans="1:9" x14ac:dyDescent="0.3">
      <c r="A509" s="227"/>
      <c r="B509" s="176" t="e">
        <f t="shared" si="15"/>
        <v>#N/A</v>
      </c>
      <c r="C509" s="228"/>
      <c r="D509" s="229"/>
      <c r="E509" s="230"/>
      <c r="F509" s="229"/>
      <c r="G509" s="117"/>
      <c r="H509" s="231">
        <f t="shared" si="16"/>
        <v>0</v>
      </c>
      <c r="I509" s="117"/>
    </row>
    <row r="510" spans="1:9" x14ac:dyDescent="0.3">
      <c r="A510" s="227"/>
      <c r="B510" s="176" t="e">
        <f t="shared" si="15"/>
        <v>#N/A</v>
      </c>
      <c r="C510" s="228"/>
      <c r="D510" s="229"/>
      <c r="E510" s="230"/>
      <c r="F510" s="229"/>
      <c r="G510" s="117"/>
      <c r="H510" s="231">
        <f t="shared" si="16"/>
        <v>0</v>
      </c>
      <c r="I510" s="117"/>
    </row>
    <row r="511" spans="1:9" x14ac:dyDescent="0.3">
      <c r="A511" s="227"/>
      <c r="B511" s="176" t="e">
        <f t="shared" si="15"/>
        <v>#N/A</v>
      </c>
      <c r="C511" s="228"/>
      <c r="D511" s="229"/>
      <c r="E511" s="230"/>
      <c r="F511" s="229"/>
      <c r="G511" s="117"/>
      <c r="H511" s="231">
        <f t="shared" si="16"/>
        <v>0</v>
      </c>
      <c r="I511" s="117"/>
    </row>
    <row r="512" spans="1:9" x14ac:dyDescent="0.3">
      <c r="A512" s="227"/>
      <c r="B512" s="176" t="e">
        <f t="shared" si="15"/>
        <v>#N/A</v>
      </c>
      <c r="C512" s="228"/>
      <c r="D512" s="229"/>
      <c r="E512" s="230"/>
      <c r="F512" s="229"/>
      <c r="G512" s="117"/>
      <c r="H512" s="231">
        <f t="shared" si="16"/>
        <v>0</v>
      </c>
      <c r="I512" s="117"/>
    </row>
    <row r="513" spans="1:9" x14ac:dyDescent="0.3">
      <c r="A513" s="227"/>
      <c r="B513" s="176" t="e">
        <f t="shared" si="15"/>
        <v>#N/A</v>
      </c>
      <c r="C513" s="228"/>
      <c r="D513" s="229"/>
      <c r="E513" s="230"/>
      <c r="F513" s="229"/>
      <c r="G513" s="117"/>
      <c r="H513" s="231">
        <f t="shared" si="16"/>
        <v>0</v>
      </c>
      <c r="I513" s="117"/>
    </row>
    <row r="514" spans="1:9" x14ac:dyDescent="0.3">
      <c r="A514" s="227"/>
      <c r="B514" s="176" t="e">
        <f t="shared" si="15"/>
        <v>#N/A</v>
      </c>
      <c r="C514" s="228"/>
      <c r="D514" s="229"/>
      <c r="E514" s="230"/>
      <c r="F514" s="229"/>
      <c r="G514" s="117"/>
      <c r="H514" s="231">
        <f t="shared" si="16"/>
        <v>0</v>
      </c>
      <c r="I514" s="117"/>
    </row>
    <row r="515" spans="1:9" x14ac:dyDescent="0.3">
      <c r="A515" s="227"/>
      <c r="B515" s="176" t="e">
        <f t="shared" si="15"/>
        <v>#N/A</v>
      </c>
      <c r="C515" s="228"/>
      <c r="D515" s="229"/>
      <c r="E515" s="230"/>
      <c r="F515" s="229"/>
      <c r="G515" s="117"/>
      <c r="H515" s="231">
        <f t="shared" si="16"/>
        <v>0</v>
      </c>
      <c r="I515" s="117"/>
    </row>
    <row r="516" spans="1:9" x14ac:dyDescent="0.3">
      <c r="A516" s="227"/>
      <c r="B516" s="176" t="e">
        <f t="shared" si="15"/>
        <v>#N/A</v>
      </c>
      <c r="C516" s="228"/>
      <c r="D516" s="229"/>
      <c r="E516" s="230"/>
      <c r="F516" s="229"/>
      <c r="G516" s="117"/>
      <c r="H516" s="231">
        <f t="shared" si="16"/>
        <v>0</v>
      </c>
      <c r="I516" s="117"/>
    </row>
    <row r="517" spans="1:9" x14ac:dyDescent="0.3">
      <c r="A517" s="227"/>
      <c r="B517" s="176" t="e">
        <f t="shared" si="15"/>
        <v>#N/A</v>
      </c>
      <c r="C517" s="228"/>
      <c r="D517" s="229"/>
      <c r="E517" s="230"/>
      <c r="F517" s="229"/>
      <c r="G517" s="117"/>
      <c r="H517" s="231">
        <f t="shared" si="16"/>
        <v>0</v>
      </c>
      <c r="I517" s="117"/>
    </row>
    <row r="518" spans="1:9" x14ac:dyDescent="0.3">
      <c r="A518" s="227"/>
      <c r="B518" s="176" t="e">
        <f t="shared" si="15"/>
        <v>#N/A</v>
      </c>
      <c r="C518" s="228"/>
      <c r="D518" s="229"/>
      <c r="E518" s="230"/>
      <c r="F518" s="229"/>
      <c r="G518" s="117"/>
      <c r="H518" s="231">
        <f t="shared" si="16"/>
        <v>0</v>
      </c>
      <c r="I518" s="117"/>
    </row>
    <row r="519" spans="1:9" x14ac:dyDescent="0.3">
      <c r="A519" s="227"/>
      <c r="B519" s="176" t="e">
        <f t="shared" ref="B519:B582" si="17">LOOKUP(A519,podpolozky2,nazvypodpoloziek2)</f>
        <v>#N/A</v>
      </c>
      <c r="C519" s="228"/>
      <c r="D519" s="229"/>
      <c r="E519" s="230"/>
      <c r="F519" s="229"/>
      <c r="G519" s="117"/>
      <c r="H519" s="231">
        <f t="shared" ref="H519:H582" si="18">G519-I519</f>
        <v>0</v>
      </c>
      <c r="I519" s="117"/>
    </row>
    <row r="520" spans="1:9" x14ac:dyDescent="0.3">
      <c r="A520" s="227"/>
      <c r="B520" s="176" t="e">
        <f t="shared" si="17"/>
        <v>#N/A</v>
      </c>
      <c r="C520" s="228"/>
      <c r="D520" s="229"/>
      <c r="E520" s="230"/>
      <c r="F520" s="229"/>
      <c r="G520" s="117"/>
      <c r="H520" s="231">
        <f t="shared" si="18"/>
        <v>0</v>
      </c>
      <c r="I520" s="117"/>
    </row>
    <row r="521" spans="1:9" x14ac:dyDescent="0.3">
      <c r="A521" s="227"/>
      <c r="B521" s="176" t="e">
        <f t="shared" si="17"/>
        <v>#N/A</v>
      </c>
      <c r="C521" s="228"/>
      <c r="D521" s="229"/>
      <c r="E521" s="230"/>
      <c r="F521" s="229"/>
      <c r="G521" s="117"/>
      <c r="H521" s="231">
        <f t="shared" si="18"/>
        <v>0</v>
      </c>
      <c r="I521" s="117"/>
    </row>
    <row r="522" spans="1:9" x14ac:dyDescent="0.3">
      <c r="A522" s="227"/>
      <c r="B522" s="176" t="e">
        <f t="shared" si="17"/>
        <v>#N/A</v>
      </c>
      <c r="C522" s="228"/>
      <c r="D522" s="229"/>
      <c r="E522" s="230"/>
      <c r="F522" s="229"/>
      <c r="G522" s="117"/>
      <c r="H522" s="231">
        <f t="shared" si="18"/>
        <v>0</v>
      </c>
      <c r="I522" s="117"/>
    </row>
    <row r="523" spans="1:9" x14ac:dyDescent="0.3">
      <c r="A523" s="227"/>
      <c r="B523" s="176" t="e">
        <f t="shared" si="17"/>
        <v>#N/A</v>
      </c>
      <c r="C523" s="228"/>
      <c r="D523" s="229"/>
      <c r="E523" s="230"/>
      <c r="F523" s="229"/>
      <c r="G523" s="117"/>
      <c r="H523" s="231">
        <f t="shared" si="18"/>
        <v>0</v>
      </c>
      <c r="I523" s="117"/>
    </row>
    <row r="524" spans="1:9" x14ac:dyDescent="0.3">
      <c r="A524" s="227"/>
      <c r="B524" s="176" t="e">
        <f t="shared" si="17"/>
        <v>#N/A</v>
      </c>
      <c r="C524" s="228"/>
      <c r="D524" s="229"/>
      <c r="E524" s="230"/>
      <c r="F524" s="229"/>
      <c r="G524" s="117"/>
      <c r="H524" s="231">
        <f t="shared" si="18"/>
        <v>0</v>
      </c>
      <c r="I524" s="117"/>
    </row>
    <row r="525" spans="1:9" x14ac:dyDescent="0.3">
      <c r="A525" s="227"/>
      <c r="B525" s="176" t="e">
        <f t="shared" si="17"/>
        <v>#N/A</v>
      </c>
      <c r="C525" s="228"/>
      <c r="D525" s="229"/>
      <c r="E525" s="230"/>
      <c r="F525" s="229"/>
      <c r="G525" s="117"/>
      <c r="H525" s="231">
        <f t="shared" si="18"/>
        <v>0</v>
      </c>
      <c r="I525" s="117"/>
    </row>
    <row r="526" spans="1:9" x14ac:dyDescent="0.3">
      <c r="A526" s="227"/>
      <c r="B526" s="176" t="e">
        <f t="shared" si="17"/>
        <v>#N/A</v>
      </c>
      <c r="C526" s="228"/>
      <c r="D526" s="229"/>
      <c r="E526" s="230"/>
      <c r="F526" s="229"/>
      <c r="G526" s="117"/>
      <c r="H526" s="231">
        <f t="shared" si="18"/>
        <v>0</v>
      </c>
      <c r="I526" s="117"/>
    </row>
    <row r="527" spans="1:9" x14ac:dyDescent="0.3">
      <c r="A527" s="227"/>
      <c r="B527" s="176" t="e">
        <f t="shared" si="17"/>
        <v>#N/A</v>
      </c>
      <c r="C527" s="228"/>
      <c r="D527" s="229"/>
      <c r="E527" s="230"/>
      <c r="F527" s="229"/>
      <c r="G527" s="117"/>
      <c r="H527" s="231">
        <f t="shared" si="18"/>
        <v>0</v>
      </c>
      <c r="I527" s="117"/>
    </row>
    <row r="528" spans="1:9" x14ac:dyDescent="0.3">
      <c r="A528" s="227"/>
      <c r="B528" s="176" t="e">
        <f t="shared" si="17"/>
        <v>#N/A</v>
      </c>
      <c r="C528" s="228"/>
      <c r="D528" s="229"/>
      <c r="E528" s="230"/>
      <c r="F528" s="229"/>
      <c r="G528" s="117"/>
      <c r="H528" s="231">
        <f t="shared" si="18"/>
        <v>0</v>
      </c>
      <c r="I528" s="117"/>
    </row>
    <row r="529" spans="1:9" x14ac:dyDescent="0.3">
      <c r="A529" s="227"/>
      <c r="B529" s="176" t="e">
        <f t="shared" si="17"/>
        <v>#N/A</v>
      </c>
      <c r="C529" s="228"/>
      <c r="D529" s="229"/>
      <c r="E529" s="230"/>
      <c r="F529" s="229"/>
      <c r="G529" s="117"/>
      <c r="H529" s="231">
        <f t="shared" si="18"/>
        <v>0</v>
      </c>
      <c r="I529" s="117"/>
    </row>
    <row r="530" spans="1:9" x14ac:dyDescent="0.3">
      <c r="A530" s="227"/>
      <c r="B530" s="176" t="e">
        <f t="shared" si="17"/>
        <v>#N/A</v>
      </c>
      <c r="C530" s="228"/>
      <c r="D530" s="229"/>
      <c r="E530" s="230"/>
      <c r="F530" s="229"/>
      <c r="G530" s="117"/>
      <c r="H530" s="231">
        <f t="shared" si="18"/>
        <v>0</v>
      </c>
      <c r="I530" s="117"/>
    </row>
    <row r="531" spans="1:9" x14ac:dyDescent="0.3">
      <c r="A531" s="227"/>
      <c r="B531" s="176" t="e">
        <f t="shared" si="17"/>
        <v>#N/A</v>
      </c>
      <c r="C531" s="228"/>
      <c r="D531" s="229"/>
      <c r="E531" s="230"/>
      <c r="F531" s="229"/>
      <c r="G531" s="117"/>
      <c r="H531" s="231">
        <f t="shared" si="18"/>
        <v>0</v>
      </c>
      <c r="I531" s="117"/>
    </row>
    <row r="532" spans="1:9" x14ac:dyDescent="0.3">
      <c r="A532" s="227"/>
      <c r="B532" s="176" t="e">
        <f t="shared" si="17"/>
        <v>#N/A</v>
      </c>
      <c r="C532" s="228"/>
      <c r="D532" s="229"/>
      <c r="E532" s="230"/>
      <c r="F532" s="229"/>
      <c r="G532" s="117"/>
      <c r="H532" s="231">
        <f t="shared" si="18"/>
        <v>0</v>
      </c>
      <c r="I532" s="117"/>
    </row>
    <row r="533" spans="1:9" x14ac:dyDescent="0.3">
      <c r="A533" s="227"/>
      <c r="B533" s="176" t="e">
        <f t="shared" si="17"/>
        <v>#N/A</v>
      </c>
      <c r="C533" s="228"/>
      <c r="D533" s="229"/>
      <c r="E533" s="230"/>
      <c r="F533" s="229"/>
      <c r="G533" s="117"/>
      <c r="H533" s="231">
        <f t="shared" si="18"/>
        <v>0</v>
      </c>
      <c r="I533" s="117"/>
    </row>
    <row r="534" spans="1:9" x14ac:dyDescent="0.3">
      <c r="A534" s="227"/>
      <c r="B534" s="176" t="e">
        <f t="shared" si="17"/>
        <v>#N/A</v>
      </c>
      <c r="C534" s="228"/>
      <c r="D534" s="229"/>
      <c r="E534" s="230"/>
      <c r="F534" s="229"/>
      <c r="G534" s="117"/>
      <c r="H534" s="231">
        <f t="shared" si="18"/>
        <v>0</v>
      </c>
      <c r="I534" s="117"/>
    </row>
    <row r="535" spans="1:9" x14ac:dyDescent="0.3">
      <c r="A535" s="227"/>
      <c r="B535" s="176" t="e">
        <f t="shared" si="17"/>
        <v>#N/A</v>
      </c>
      <c r="C535" s="228"/>
      <c r="D535" s="229"/>
      <c r="E535" s="230"/>
      <c r="F535" s="229"/>
      <c r="G535" s="117"/>
      <c r="H535" s="231">
        <f t="shared" si="18"/>
        <v>0</v>
      </c>
      <c r="I535" s="117"/>
    </row>
    <row r="536" spans="1:9" x14ac:dyDescent="0.3">
      <c r="A536" s="227"/>
      <c r="B536" s="176" t="e">
        <f t="shared" si="17"/>
        <v>#N/A</v>
      </c>
      <c r="C536" s="228"/>
      <c r="D536" s="229"/>
      <c r="E536" s="230"/>
      <c r="F536" s="229"/>
      <c r="G536" s="117"/>
      <c r="H536" s="231">
        <f t="shared" si="18"/>
        <v>0</v>
      </c>
      <c r="I536" s="117"/>
    </row>
    <row r="537" spans="1:9" x14ac:dyDescent="0.3">
      <c r="A537" s="227"/>
      <c r="B537" s="176" t="e">
        <f t="shared" si="17"/>
        <v>#N/A</v>
      </c>
      <c r="C537" s="228"/>
      <c r="D537" s="229"/>
      <c r="E537" s="230"/>
      <c r="F537" s="229"/>
      <c r="G537" s="117"/>
      <c r="H537" s="231">
        <f t="shared" si="18"/>
        <v>0</v>
      </c>
      <c r="I537" s="117"/>
    </row>
    <row r="538" spans="1:9" x14ac:dyDescent="0.3">
      <c r="A538" s="227"/>
      <c r="B538" s="176" t="e">
        <f t="shared" si="17"/>
        <v>#N/A</v>
      </c>
      <c r="C538" s="228"/>
      <c r="D538" s="229"/>
      <c r="E538" s="230"/>
      <c r="F538" s="229"/>
      <c r="G538" s="117"/>
      <c r="H538" s="231">
        <f t="shared" si="18"/>
        <v>0</v>
      </c>
      <c r="I538" s="117"/>
    </row>
    <row r="539" spans="1:9" x14ac:dyDescent="0.3">
      <c r="A539" s="227"/>
      <c r="B539" s="176" t="e">
        <f t="shared" si="17"/>
        <v>#N/A</v>
      </c>
      <c r="C539" s="228"/>
      <c r="D539" s="229"/>
      <c r="E539" s="230"/>
      <c r="F539" s="229"/>
      <c r="G539" s="117"/>
      <c r="H539" s="231">
        <f t="shared" si="18"/>
        <v>0</v>
      </c>
      <c r="I539" s="117"/>
    </row>
    <row r="540" spans="1:9" x14ac:dyDescent="0.3">
      <c r="A540" s="227"/>
      <c r="B540" s="176" t="e">
        <f t="shared" si="17"/>
        <v>#N/A</v>
      </c>
      <c r="C540" s="228"/>
      <c r="D540" s="229"/>
      <c r="E540" s="230"/>
      <c r="F540" s="229"/>
      <c r="G540" s="117"/>
      <c r="H540" s="231">
        <f t="shared" si="18"/>
        <v>0</v>
      </c>
      <c r="I540" s="117"/>
    </row>
    <row r="541" spans="1:9" x14ac:dyDescent="0.3">
      <c r="A541" s="227"/>
      <c r="B541" s="176" t="e">
        <f t="shared" si="17"/>
        <v>#N/A</v>
      </c>
      <c r="C541" s="228"/>
      <c r="D541" s="229"/>
      <c r="E541" s="230"/>
      <c r="F541" s="229"/>
      <c r="G541" s="117"/>
      <c r="H541" s="231">
        <f t="shared" si="18"/>
        <v>0</v>
      </c>
      <c r="I541" s="117"/>
    </row>
    <row r="542" spans="1:9" x14ac:dyDescent="0.3">
      <c r="A542" s="227"/>
      <c r="B542" s="176" t="e">
        <f t="shared" si="17"/>
        <v>#N/A</v>
      </c>
      <c r="C542" s="228"/>
      <c r="D542" s="229"/>
      <c r="E542" s="230"/>
      <c r="F542" s="229"/>
      <c r="G542" s="117"/>
      <c r="H542" s="231">
        <f t="shared" si="18"/>
        <v>0</v>
      </c>
      <c r="I542" s="117"/>
    </row>
    <row r="543" spans="1:9" x14ac:dyDescent="0.3">
      <c r="A543" s="227"/>
      <c r="B543" s="176" t="e">
        <f t="shared" si="17"/>
        <v>#N/A</v>
      </c>
      <c r="C543" s="228"/>
      <c r="D543" s="229"/>
      <c r="E543" s="230"/>
      <c r="F543" s="229"/>
      <c r="G543" s="117"/>
      <c r="H543" s="231">
        <f t="shared" si="18"/>
        <v>0</v>
      </c>
      <c r="I543" s="117"/>
    </row>
    <row r="544" spans="1:9" x14ac:dyDescent="0.3">
      <c r="A544" s="227"/>
      <c r="B544" s="176" t="e">
        <f t="shared" si="17"/>
        <v>#N/A</v>
      </c>
      <c r="C544" s="228"/>
      <c r="D544" s="229"/>
      <c r="E544" s="230"/>
      <c r="F544" s="229"/>
      <c r="G544" s="117"/>
      <c r="H544" s="231">
        <f t="shared" si="18"/>
        <v>0</v>
      </c>
      <c r="I544" s="117"/>
    </row>
    <row r="545" spans="1:9" x14ac:dyDescent="0.3">
      <c r="A545" s="227"/>
      <c r="B545" s="176" t="e">
        <f t="shared" si="17"/>
        <v>#N/A</v>
      </c>
      <c r="C545" s="228"/>
      <c r="D545" s="229"/>
      <c r="E545" s="230"/>
      <c r="F545" s="229"/>
      <c r="G545" s="117"/>
      <c r="H545" s="231">
        <f t="shared" si="18"/>
        <v>0</v>
      </c>
      <c r="I545" s="117"/>
    </row>
    <row r="546" spans="1:9" x14ac:dyDescent="0.3">
      <c r="A546" s="227"/>
      <c r="B546" s="176" t="e">
        <f t="shared" si="17"/>
        <v>#N/A</v>
      </c>
      <c r="C546" s="228"/>
      <c r="D546" s="229"/>
      <c r="E546" s="230"/>
      <c r="F546" s="229"/>
      <c r="G546" s="117"/>
      <c r="H546" s="231">
        <f t="shared" si="18"/>
        <v>0</v>
      </c>
      <c r="I546" s="117"/>
    </row>
    <row r="547" spans="1:9" x14ac:dyDescent="0.3">
      <c r="A547" s="227"/>
      <c r="B547" s="176" t="e">
        <f t="shared" si="17"/>
        <v>#N/A</v>
      </c>
      <c r="C547" s="228"/>
      <c r="D547" s="229"/>
      <c r="E547" s="230"/>
      <c r="F547" s="229"/>
      <c r="G547" s="117"/>
      <c r="H547" s="231">
        <f t="shared" si="18"/>
        <v>0</v>
      </c>
      <c r="I547" s="117"/>
    </row>
    <row r="548" spans="1:9" x14ac:dyDescent="0.3">
      <c r="A548" s="227"/>
      <c r="B548" s="176" t="e">
        <f t="shared" si="17"/>
        <v>#N/A</v>
      </c>
      <c r="C548" s="228"/>
      <c r="D548" s="229"/>
      <c r="E548" s="230"/>
      <c r="F548" s="229"/>
      <c r="G548" s="117"/>
      <c r="H548" s="231">
        <f t="shared" si="18"/>
        <v>0</v>
      </c>
      <c r="I548" s="117"/>
    </row>
    <row r="549" spans="1:9" x14ac:dyDescent="0.3">
      <c r="A549" s="227"/>
      <c r="B549" s="176" t="e">
        <f t="shared" si="17"/>
        <v>#N/A</v>
      </c>
      <c r="C549" s="228"/>
      <c r="D549" s="229"/>
      <c r="E549" s="230"/>
      <c r="F549" s="229"/>
      <c r="G549" s="117"/>
      <c r="H549" s="231">
        <f t="shared" si="18"/>
        <v>0</v>
      </c>
      <c r="I549" s="117"/>
    </row>
    <row r="550" spans="1:9" x14ac:dyDescent="0.3">
      <c r="A550" s="227"/>
      <c r="B550" s="176" t="e">
        <f t="shared" si="17"/>
        <v>#N/A</v>
      </c>
      <c r="C550" s="228"/>
      <c r="D550" s="229"/>
      <c r="E550" s="230"/>
      <c r="F550" s="229"/>
      <c r="G550" s="117"/>
      <c r="H550" s="231">
        <f t="shared" si="18"/>
        <v>0</v>
      </c>
      <c r="I550" s="117"/>
    </row>
    <row r="551" spans="1:9" x14ac:dyDescent="0.3">
      <c r="A551" s="227"/>
      <c r="B551" s="176" t="e">
        <f t="shared" si="17"/>
        <v>#N/A</v>
      </c>
      <c r="C551" s="228"/>
      <c r="D551" s="229"/>
      <c r="E551" s="230"/>
      <c r="F551" s="229"/>
      <c r="G551" s="117"/>
      <c r="H551" s="231">
        <f t="shared" si="18"/>
        <v>0</v>
      </c>
      <c r="I551" s="117"/>
    </row>
    <row r="552" spans="1:9" x14ac:dyDescent="0.3">
      <c r="A552" s="227"/>
      <c r="B552" s="176" t="e">
        <f t="shared" si="17"/>
        <v>#N/A</v>
      </c>
      <c r="C552" s="228"/>
      <c r="D552" s="229"/>
      <c r="E552" s="230"/>
      <c r="F552" s="229"/>
      <c r="G552" s="117"/>
      <c r="H552" s="231">
        <f t="shared" si="18"/>
        <v>0</v>
      </c>
      <c r="I552" s="117"/>
    </row>
    <row r="553" spans="1:9" x14ac:dyDescent="0.3">
      <c r="A553" s="227"/>
      <c r="B553" s="176" t="e">
        <f t="shared" si="17"/>
        <v>#N/A</v>
      </c>
      <c r="C553" s="228"/>
      <c r="D553" s="229"/>
      <c r="E553" s="230"/>
      <c r="F553" s="229"/>
      <c r="G553" s="117"/>
      <c r="H553" s="231">
        <f t="shared" si="18"/>
        <v>0</v>
      </c>
      <c r="I553" s="117"/>
    </row>
    <row r="554" spans="1:9" x14ac:dyDescent="0.3">
      <c r="A554" s="227"/>
      <c r="B554" s="176" t="e">
        <f t="shared" si="17"/>
        <v>#N/A</v>
      </c>
      <c r="C554" s="228"/>
      <c r="D554" s="229"/>
      <c r="E554" s="230"/>
      <c r="F554" s="229"/>
      <c r="G554" s="117"/>
      <c r="H554" s="231">
        <f t="shared" si="18"/>
        <v>0</v>
      </c>
      <c r="I554" s="117"/>
    </row>
    <row r="555" spans="1:9" x14ac:dyDescent="0.3">
      <c r="A555" s="227"/>
      <c r="B555" s="176" t="e">
        <f t="shared" si="17"/>
        <v>#N/A</v>
      </c>
      <c r="C555" s="228"/>
      <c r="D555" s="229"/>
      <c r="E555" s="230"/>
      <c r="F555" s="229"/>
      <c r="G555" s="117"/>
      <c r="H555" s="231">
        <f t="shared" si="18"/>
        <v>0</v>
      </c>
      <c r="I555" s="117"/>
    </row>
    <row r="556" spans="1:9" x14ac:dyDescent="0.3">
      <c r="A556" s="227"/>
      <c r="B556" s="176" t="e">
        <f t="shared" si="17"/>
        <v>#N/A</v>
      </c>
      <c r="C556" s="228"/>
      <c r="D556" s="229"/>
      <c r="E556" s="230"/>
      <c r="F556" s="229"/>
      <c r="G556" s="117"/>
      <c r="H556" s="231">
        <f t="shared" si="18"/>
        <v>0</v>
      </c>
      <c r="I556" s="117"/>
    </row>
    <row r="557" spans="1:9" x14ac:dyDescent="0.3">
      <c r="A557" s="227"/>
      <c r="B557" s="176" t="e">
        <f t="shared" si="17"/>
        <v>#N/A</v>
      </c>
      <c r="C557" s="228"/>
      <c r="D557" s="229"/>
      <c r="E557" s="230"/>
      <c r="F557" s="229"/>
      <c r="G557" s="117"/>
      <c r="H557" s="231">
        <f t="shared" si="18"/>
        <v>0</v>
      </c>
      <c r="I557" s="117"/>
    </row>
    <row r="558" spans="1:9" x14ac:dyDescent="0.3">
      <c r="A558" s="227"/>
      <c r="B558" s="176" t="e">
        <f t="shared" si="17"/>
        <v>#N/A</v>
      </c>
      <c r="C558" s="228"/>
      <c r="D558" s="229"/>
      <c r="E558" s="230"/>
      <c r="F558" s="229"/>
      <c r="G558" s="117"/>
      <c r="H558" s="231">
        <f t="shared" si="18"/>
        <v>0</v>
      </c>
      <c r="I558" s="117"/>
    </row>
    <row r="559" spans="1:9" x14ac:dyDescent="0.3">
      <c r="A559" s="227"/>
      <c r="B559" s="176" t="e">
        <f t="shared" si="17"/>
        <v>#N/A</v>
      </c>
      <c r="C559" s="228"/>
      <c r="D559" s="229"/>
      <c r="E559" s="230"/>
      <c r="F559" s="229"/>
      <c r="G559" s="117"/>
      <c r="H559" s="231">
        <f t="shared" si="18"/>
        <v>0</v>
      </c>
      <c r="I559" s="117"/>
    </row>
    <row r="560" spans="1:9" x14ac:dyDescent="0.3">
      <c r="A560" s="227"/>
      <c r="B560" s="176" t="e">
        <f t="shared" si="17"/>
        <v>#N/A</v>
      </c>
      <c r="C560" s="228"/>
      <c r="D560" s="229"/>
      <c r="E560" s="230"/>
      <c r="F560" s="229"/>
      <c r="G560" s="117"/>
      <c r="H560" s="231">
        <f t="shared" si="18"/>
        <v>0</v>
      </c>
      <c r="I560" s="117"/>
    </row>
    <row r="561" spans="1:9" x14ac:dyDescent="0.3">
      <c r="A561" s="227"/>
      <c r="B561" s="176" t="e">
        <f t="shared" si="17"/>
        <v>#N/A</v>
      </c>
      <c r="C561" s="228"/>
      <c r="D561" s="229"/>
      <c r="E561" s="230"/>
      <c r="F561" s="229"/>
      <c r="G561" s="117"/>
      <c r="H561" s="231">
        <f t="shared" si="18"/>
        <v>0</v>
      </c>
      <c r="I561" s="117"/>
    </row>
    <row r="562" spans="1:9" x14ac:dyDescent="0.3">
      <c r="A562" s="227"/>
      <c r="B562" s="176" t="e">
        <f t="shared" si="17"/>
        <v>#N/A</v>
      </c>
      <c r="C562" s="228"/>
      <c r="D562" s="229"/>
      <c r="E562" s="230"/>
      <c r="F562" s="229"/>
      <c r="G562" s="117"/>
      <c r="H562" s="231">
        <f t="shared" si="18"/>
        <v>0</v>
      </c>
      <c r="I562" s="117"/>
    </row>
    <row r="563" spans="1:9" x14ac:dyDescent="0.3">
      <c r="A563" s="227"/>
      <c r="B563" s="176" t="e">
        <f t="shared" si="17"/>
        <v>#N/A</v>
      </c>
      <c r="C563" s="228"/>
      <c r="D563" s="229"/>
      <c r="E563" s="230"/>
      <c r="F563" s="229"/>
      <c r="G563" s="117"/>
      <c r="H563" s="231">
        <f t="shared" si="18"/>
        <v>0</v>
      </c>
      <c r="I563" s="117"/>
    </row>
    <row r="564" spans="1:9" x14ac:dyDescent="0.3">
      <c r="A564" s="227"/>
      <c r="B564" s="176" t="e">
        <f t="shared" si="17"/>
        <v>#N/A</v>
      </c>
      <c r="C564" s="228"/>
      <c r="D564" s="229"/>
      <c r="E564" s="230"/>
      <c r="F564" s="229"/>
      <c r="G564" s="117"/>
      <c r="H564" s="231">
        <f t="shared" si="18"/>
        <v>0</v>
      </c>
      <c r="I564" s="117"/>
    </row>
    <row r="565" spans="1:9" x14ac:dyDescent="0.3">
      <c r="A565" s="227"/>
      <c r="B565" s="176" t="e">
        <f t="shared" si="17"/>
        <v>#N/A</v>
      </c>
      <c r="C565" s="228"/>
      <c r="D565" s="229"/>
      <c r="E565" s="230"/>
      <c r="F565" s="229"/>
      <c r="G565" s="117"/>
      <c r="H565" s="231">
        <f t="shared" si="18"/>
        <v>0</v>
      </c>
      <c r="I565" s="117"/>
    </row>
    <row r="566" spans="1:9" x14ac:dyDescent="0.3">
      <c r="A566" s="227"/>
      <c r="B566" s="176" t="e">
        <f t="shared" si="17"/>
        <v>#N/A</v>
      </c>
      <c r="C566" s="228"/>
      <c r="D566" s="229"/>
      <c r="E566" s="230"/>
      <c r="F566" s="229"/>
      <c r="G566" s="117"/>
      <c r="H566" s="231">
        <f t="shared" si="18"/>
        <v>0</v>
      </c>
      <c r="I566" s="117"/>
    </row>
    <row r="567" spans="1:9" x14ac:dyDescent="0.3">
      <c r="A567" s="227"/>
      <c r="B567" s="176" t="e">
        <f t="shared" si="17"/>
        <v>#N/A</v>
      </c>
      <c r="C567" s="228"/>
      <c r="D567" s="229"/>
      <c r="E567" s="230"/>
      <c r="F567" s="229"/>
      <c r="G567" s="117"/>
      <c r="H567" s="231">
        <f t="shared" si="18"/>
        <v>0</v>
      </c>
      <c r="I567" s="117"/>
    </row>
    <row r="568" spans="1:9" x14ac:dyDescent="0.3">
      <c r="A568" s="227"/>
      <c r="B568" s="176" t="e">
        <f t="shared" si="17"/>
        <v>#N/A</v>
      </c>
      <c r="C568" s="228"/>
      <c r="D568" s="229"/>
      <c r="E568" s="230"/>
      <c r="F568" s="229"/>
      <c r="G568" s="117"/>
      <c r="H568" s="231">
        <f t="shared" si="18"/>
        <v>0</v>
      </c>
      <c r="I568" s="117"/>
    </row>
    <row r="569" spans="1:9" x14ac:dyDescent="0.3">
      <c r="A569" s="227"/>
      <c r="B569" s="176" t="e">
        <f t="shared" si="17"/>
        <v>#N/A</v>
      </c>
      <c r="C569" s="228"/>
      <c r="D569" s="229"/>
      <c r="E569" s="230"/>
      <c r="F569" s="229"/>
      <c r="G569" s="117"/>
      <c r="H569" s="231">
        <f t="shared" si="18"/>
        <v>0</v>
      </c>
      <c r="I569" s="117"/>
    </row>
    <row r="570" spans="1:9" x14ac:dyDescent="0.3">
      <c r="A570" s="227"/>
      <c r="B570" s="176" t="e">
        <f t="shared" si="17"/>
        <v>#N/A</v>
      </c>
      <c r="C570" s="228"/>
      <c r="D570" s="229"/>
      <c r="E570" s="230"/>
      <c r="F570" s="229"/>
      <c r="G570" s="117"/>
      <c r="H570" s="231">
        <f t="shared" si="18"/>
        <v>0</v>
      </c>
      <c r="I570" s="117"/>
    </row>
    <row r="571" spans="1:9" x14ac:dyDescent="0.3">
      <c r="A571" s="227"/>
      <c r="B571" s="176" t="e">
        <f t="shared" si="17"/>
        <v>#N/A</v>
      </c>
      <c r="C571" s="228"/>
      <c r="D571" s="229"/>
      <c r="E571" s="230"/>
      <c r="F571" s="229"/>
      <c r="G571" s="117"/>
      <c r="H571" s="231">
        <f t="shared" si="18"/>
        <v>0</v>
      </c>
      <c r="I571" s="117"/>
    </row>
    <row r="572" spans="1:9" x14ac:dyDescent="0.3">
      <c r="A572" s="227"/>
      <c r="B572" s="176" t="e">
        <f t="shared" si="17"/>
        <v>#N/A</v>
      </c>
      <c r="C572" s="228"/>
      <c r="D572" s="229"/>
      <c r="E572" s="230"/>
      <c r="F572" s="229"/>
      <c r="G572" s="117"/>
      <c r="H572" s="231">
        <f t="shared" si="18"/>
        <v>0</v>
      </c>
      <c r="I572" s="117"/>
    </row>
    <row r="573" spans="1:9" x14ac:dyDescent="0.3">
      <c r="A573" s="227"/>
      <c r="B573" s="176" t="e">
        <f t="shared" si="17"/>
        <v>#N/A</v>
      </c>
      <c r="C573" s="228"/>
      <c r="D573" s="229"/>
      <c r="E573" s="230"/>
      <c r="F573" s="229"/>
      <c r="G573" s="117"/>
      <c r="H573" s="231">
        <f t="shared" si="18"/>
        <v>0</v>
      </c>
      <c r="I573" s="117"/>
    </row>
    <row r="574" spans="1:9" x14ac:dyDescent="0.3">
      <c r="A574" s="227"/>
      <c r="B574" s="176" t="e">
        <f t="shared" si="17"/>
        <v>#N/A</v>
      </c>
      <c r="C574" s="228"/>
      <c r="D574" s="229"/>
      <c r="E574" s="230"/>
      <c r="F574" s="229"/>
      <c r="G574" s="117"/>
      <c r="H574" s="231">
        <f t="shared" si="18"/>
        <v>0</v>
      </c>
      <c r="I574" s="117"/>
    </row>
    <row r="575" spans="1:9" x14ac:dyDescent="0.3">
      <c r="A575" s="227"/>
      <c r="B575" s="176" t="e">
        <f t="shared" si="17"/>
        <v>#N/A</v>
      </c>
      <c r="C575" s="228"/>
      <c r="D575" s="229"/>
      <c r="E575" s="230"/>
      <c r="F575" s="229"/>
      <c r="G575" s="117"/>
      <c r="H575" s="231">
        <f t="shared" si="18"/>
        <v>0</v>
      </c>
      <c r="I575" s="117"/>
    </row>
    <row r="576" spans="1:9" x14ac:dyDescent="0.3">
      <c r="A576" s="227"/>
      <c r="B576" s="176" t="e">
        <f t="shared" si="17"/>
        <v>#N/A</v>
      </c>
      <c r="C576" s="228"/>
      <c r="D576" s="229"/>
      <c r="E576" s="230"/>
      <c r="F576" s="229"/>
      <c r="G576" s="117"/>
      <c r="H576" s="231">
        <f t="shared" si="18"/>
        <v>0</v>
      </c>
      <c r="I576" s="117"/>
    </row>
    <row r="577" spans="1:9" x14ac:dyDescent="0.3">
      <c r="A577" s="227"/>
      <c r="B577" s="176" t="e">
        <f t="shared" si="17"/>
        <v>#N/A</v>
      </c>
      <c r="C577" s="228"/>
      <c r="D577" s="229"/>
      <c r="E577" s="230"/>
      <c r="F577" s="229"/>
      <c r="G577" s="117"/>
      <c r="H577" s="231">
        <f t="shared" si="18"/>
        <v>0</v>
      </c>
      <c r="I577" s="117"/>
    </row>
    <row r="578" spans="1:9" x14ac:dyDescent="0.3">
      <c r="A578" s="227"/>
      <c r="B578" s="176" t="e">
        <f t="shared" si="17"/>
        <v>#N/A</v>
      </c>
      <c r="C578" s="228"/>
      <c r="D578" s="229"/>
      <c r="E578" s="230"/>
      <c r="F578" s="229"/>
      <c r="G578" s="117"/>
      <c r="H578" s="231">
        <f t="shared" si="18"/>
        <v>0</v>
      </c>
      <c r="I578" s="117"/>
    </row>
    <row r="579" spans="1:9" x14ac:dyDescent="0.3">
      <c r="A579" s="227"/>
      <c r="B579" s="176" t="e">
        <f t="shared" si="17"/>
        <v>#N/A</v>
      </c>
      <c r="C579" s="228"/>
      <c r="D579" s="229"/>
      <c r="E579" s="230"/>
      <c r="F579" s="229"/>
      <c r="G579" s="117"/>
      <c r="H579" s="231">
        <f t="shared" si="18"/>
        <v>0</v>
      </c>
      <c r="I579" s="117"/>
    </row>
    <row r="580" spans="1:9" x14ac:dyDescent="0.3">
      <c r="A580" s="227"/>
      <c r="B580" s="176" t="e">
        <f t="shared" si="17"/>
        <v>#N/A</v>
      </c>
      <c r="C580" s="228"/>
      <c r="D580" s="229"/>
      <c r="E580" s="230"/>
      <c r="F580" s="229"/>
      <c r="G580" s="117"/>
      <c r="H580" s="231">
        <f t="shared" si="18"/>
        <v>0</v>
      </c>
      <c r="I580" s="117"/>
    </row>
    <row r="581" spans="1:9" x14ac:dyDescent="0.3">
      <c r="A581" s="227"/>
      <c r="B581" s="176" t="e">
        <f t="shared" si="17"/>
        <v>#N/A</v>
      </c>
      <c r="C581" s="228"/>
      <c r="D581" s="229"/>
      <c r="E581" s="230"/>
      <c r="F581" s="229"/>
      <c r="G581" s="117"/>
      <c r="H581" s="231">
        <f t="shared" si="18"/>
        <v>0</v>
      </c>
      <c r="I581" s="117"/>
    </row>
    <row r="582" spans="1:9" x14ac:dyDescent="0.3">
      <c r="A582" s="227"/>
      <c r="B582" s="176" t="e">
        <f t="shared" si="17"/>
        <v>#N/A</v>
      </c>
      <c r="C582" s="228"/>
      <c r="D582" s="229"/>
      <c r="E582" s="230"/>
      <c r="F582" s="229"/>
      <c r="G582" s="117"/>
      <c r="H582" s="231">
        <f t="shared" si="18"/>
        <v>0</v>
      </c>
      <c r="I582" s="117"/>
    </row>
    <row r="583" spans="1:9" x14ac:dyDescent="0.3">
      <c r="A583" s="227"/>
      <c r="B583" s="176" t="e">
        <f t="shared" ref="B583:B646" si="19">LOOKUP(A583,podpolozky2,nazvypodpoloziek2)</f>
        <v>#N/A</v>
      </c>
      <c r="C583" s="228"/>
      <c r="D583" s="229"/>
      <c r="E583" s="230"/>
      <c r="F583" s="229"/>
      <c r="G583" s="117"/>
      <c r="H583" s="231">
        <f t="shared" ref="H583:H646" si="20">G583-I583</f>
        <v>0</v>
      </c>
      <c r="I583" s="117"/>
    </row>
    <row r="584" spans="1:9" x14ac:dyDescent="0.3">
      <c r="A584" s="227"/>
      <c r="B584" s="176" t="e">
        <f t="shared" si="19"/>
        <v>#N/A</v>
      </c>
      <c r="C584" s="228"/>
      <c r="D584" s="229"/>
      <c r="E584" s="230"/>
      <c r="F584" s="229"/>
      <c r="G584" s="117"/>
      <c r="H584" s="231">
        <f t="shared" si="20"/>
        <v>0</v>
      </c>
      <c r="I584" s="117"/>
    </row>
    <row r="585" spans="1:9" x14ac:dyDescent="0.3">
      <c r="A585" s="227"/>
      <c r="B585" s="176" t="e">
        <f t="shared" si="19"/>
        <v>#N/A</v>
      </c>
      <c r="C585" s="228"/>
      <c r="D585" s="229"/>
      <c r="E585" s="230"/>
      <c r="F585" s="229"/>
      <c r="G585" s="117"/>
      <c r="H585" s="231">
        <f t="shared" si="20"/>
        <v>0</v>
      </c>
      <c r="I585" s="117"/>
    </row>
    <row r="586" spans="1:9" x14ac:dyDescent="0.3">
      <c r="A586" s="227"/>
      <c r="B586" s="176" t="e">
        <f t="shared" si="19"/>
        <v>#N/A</v>
      </c>
      <c r="C586" s="228"/>
      <c r="D586" s="229"/>
      <c r="E586" s="230"/>
      <c r="F586" s="229"/>
      <c r="G586" s="117"/>
      <c r="H586" s="231">
        <f t="shared" si="20"/>
        <v>0</v>
      </c>
      <c r="I586" s="117"/>
    </row>
    <row r="587" spans="1:9" x14ac:dyDescent="0.3">
      <c r="A587" s="227"/>
      <c r="B587" s="176" t="e">
        <f t="shared" si="19"/>
        <v>#N/A</v>
      </c>
      <c r="C587" s="228"/>
      <c r="D587" s="229"/>
      <c r="E587" s="230"/>
      <c r="F587" s="229"/>
      <c r="G587" s="117"/>
      <c r="H587" s="231">
        <f t="shared" si="20"/>
        <v>0</v>
      </c>
      <c r="I587" s="117"/>
    </row>
    <row r="588" spans="1:9" x14ac:dyDescent="0.3">
      <c r="A588" s="227"/>
      <c r="B588" s="176" t="e">
        <f t="shared" si="19"/>
        <v>#N/A</v>
      </c>
      <c r="C588" s="228"/>
      <c r="D588" s="229"/>
      <c r="E588" s="230"/>
      <c r="F588" s="229"/>
      <c r="G588" s="117"/>
      <c r="H588" s="231">
        <f t="shared" si="20"/>
        <v>0</v>
      </c>
      <c r="I588" s="117"/>
    </row>
    <row r="589" spans="1:9" x14ac:dyDescent="0.3">
      <c r="A589" s="227"/>
      <c r="B589" s="176" t="e">
        <f t="shared" si="19"/>
        <v>#N/A</v>
      </c>
      <c r="C589" s="228"/>
      <c r="D589" s="229"/>
      <c r="E589" s="230"/>
      <c r="F589" s="229"/>
      <c r="G589" s="117"/>
      <c r="H589" s="231">
        <f t="shared" si="20"/>
        <v>0</v>
      </c>
      <c r="I589" s="117"/>
    </row>
    <row r="590" spans="1:9" x14ac:dyDescent="0.3">
      <c r="A590" s="227"/>
      <c r="B590" s="176" t="e">
        <f t="shared" si="19"/>
        <v>#N/A</v>
      </c>
      <c r="C590" s="228"/>
      <c r="D590" s="229"/>
      <c r="E590" s="230"/>
      <c r="F590" s="229"/>
      <c r="G590" s="117"/>
      <c r="H590" s="231">
        <f t="shared" si="20"/>
        <v>0</v>
      </c>
      <c r="I590" s="117"/>
    </row>
    <row r="591" spans="1:9" x14ac:dyDescent="0.3">
      <c r="A591" s="227"/>
      <c r="B591" s="176" t="e">
        <f t="shared" si="19"/>
        <v>#N/A</v>
      </c>
      <c r="C591" s="228"/>
      <c r="D591" s="229"/>
      <c r="E591" s="230"/>
      <c r="F591" s="229"/>
      <c r="G591" s="117"/>
      <c r="H591" s="231">
        <f t="shared" si="20"/>
        <v>0</v>
      </c>
      <c r="I591" s="117"/>
    </row>
    <row r="592" spans="1:9" x14ac:dyDescent="0.3">
      <c r="A592" s="227"/>
      <c r="B592" s="176" t="e">
        <f t="shared" si="19"/>
        <v>#N/A</v>
      </c>
      <c r="C592" s="228"/>
      <c r="D592" s="229"/>
      <c r="E592" s="230"/>
      <c r="F592" s="229"/>
      <c r="G592" s="117"/>
      <c r="H592" s="231">
        <f t="shared" si="20"/>
        <v>0</v>
      </c>
      <c r="I592" s="117"/>
    </row>
    <row r="593" spans="1:9" x14ac:dyDescent="0.3">
      <c r="A593" s="227"/>
      <c r="B593" s="176" t="e">
        <f t="shared" si="19"/>
        <v>#N/A</v>
      </c>
      <c r="C593" s="228"/>
      <c r="D593" s="229"/>
      <c r="E593" s="230"/>
      <c r="F593" s="229"/>
      <c r="G593" s="117"/>
      <c r="H593" s="231">
        <f t="shared" si="20"/>
        <v>0</v>
      </c>
      <c r="I593" s="117"/>
    </row>
    <row r="594" spans="1:9" x14ac:dyDescent="0.3">
      <c r="A594" s="227"/>
      <c r="B594" s="176" t="e">
        <f t="shared" si="19"/>
        <v>#N/A</v>
      </c>
      <c r="C594" s="228"/>
      <c r="D594" s="229"/>
      <c r="E594" s="230"/>
      <c r="F594" s="229"/>
      <c r="G594" s="117"/>
      <c r="H594" s="231">
        <f t="shared" si="20"/>
        <v>0</v>
      </c>
      <c r="I594" s="117"/>
    </row>
    <row r="595" spans="1:9" x14ac:dyDescent="0.3">
      <c r="A595" s="227"/>
      <c r="B595" s="176" t="e">
        <f t="shared" si="19"/>
        <v>#N/A</v>
      </c>
      <c r="C595" s="228"/>
      <c r="D595" s="229"/>
      <c r="E595" s="230"/>
      <c r="F595" s="229"/>
      <c r="G595" s="117"/>
      <c r="H595" s="231">
        <f t="shared" si="20"/>
        <v>0</v>
      </c>
      <c r="I595" s="117"/>
    </row>
    <row r="596" spans="1:9" x14ac:dyDescent="0.3">
      <c r="A596" s="227"/>
      <c r="B596" s="176" t="e">
        <f t="shared" si="19"/>
        <v>#N/A</v>
      </c>
      <c r="C596" s="228"/>
      <c r="D596" s="229"/>
      <c r="E596" s="230"/>
      <c r="F596" s="229"/>
      <c r="G596" s="117"/>
      <c r="H596" s="231">
        <f t="shared" si="20"/>
        <v>0</v>
      </c>
      <c r="I596" s="117"/>
    </row>
    <row r="597" spans="1:9" x14ac:dyDescent="0.3">
      <c r="A597" s="227"/>
      <c r="B597" s="176" t="e">
        <f t="shared" si="19"/>
        <v>#N/A</v>
      </c>
      <c r="C597" s="228"/>
      <c r="D597" s="229"/>
      <c r="E597" s="230"/>
      <c r="F597" s="229"/>
      <c r="G597" s="117"/>
      <c r="H597" s="231">
        <f t="shared" si="20"/>
        <v>0</v>
      </c>
      <c r="I597" s="117"/>
    </row>
    <row r="598" spans="1:9" x14ac:dyDescent="0.3">
      <c r="A598" s="227"/>
      <c r="B598" s="176" t="e">
        <f t="shared" si="19"/>
        <v>#N/A</v>
      </c>
      <c r="C598" s="228"/>
      <c r="D598" s="229"/>
      <c r="E598" s="230"/>
      <c r="F598" s="229"/>
      <c r="G598" s="117"/>
      <c r="H598" s="231">
        <f t="shared" si="20"/>
        <v>0</v>
      </c>
      <c r="I598" s="117"/>
    </row>
    <row r="599" spans="1:9" x14ac:dyDescent="0.3">
      <c r="A599" s="227"/>
      <c r="B599" s="176" t="e">
        <f t="shared" si="19"/>
        <v>#N/A</v>
      </c>
      <c r="C599" s="228"/>
      <c r="D599" s="229"/>
      <c r="E599" s="230"/>
      <c r="F599" s="229"/>
      <c r="G599" s="117"/>
      <c r="H599" s="231">
        <f t="shared" si="20"/>
        <v>0</v>
      </c>
      <c r="I599" s="117"/>
    </row>
    <row r="600" spans="1:9" x14ac:dyDescent="0.3">
      <c r="A600" s="227"/>
      <c r="B600" s="176" t="e">
        <f t="shared" si="19"/>
        <v>#N/A</v>
      </c>
      <c r="C600" s="228"/>
      <c r="D600" s="229"/>
      <c r="E600" s="230"/>
      <c r="F600" s="229"/>
      <c r="G600" s="117"/>
      <c r="H600" s="231">
        <f t="shared" si="20"/>
        <v>0</v>
      </c>
      <c r="I600" s="117"/>
    </row>
    <row r="601" spans="1:9" x14ac:dyDescent="0.3">
      <c r="A601" s="227"/>
      <c r="B601" s="176" t="e">
        <f t="shared" si="19"/>
        <v>#N/A</v>
      </c>
      <c r="C601" s="228"/>
      <c r="D601" s="229"/>
      <c r="E601" s="230"/>
      <c r="F601" s="229"/>
      <c r="G601" s="117"/>
      <c r="H601" s="231">
        <f t="shared" si="20"/>
        <v>0</v>
      </c>
      <c r="I601" s="117"/>
    </row>
    <row r="602" spans="1:9" x14ac:dyDescent="0.3">
      <c r="A602" s="227"/>
      <c r="B602" s="176" t="e">
        <f t="shared" si="19"/>
        <v>#N/A</v>
      </c>
      <c r="C602" s="228"/>
      <c r="D602" s="229"/>
      <c r="E602" s="230"/>
      <c r="F602" s="229"/>
      <c r="G602" s="117"/>
      <c r="H602" s="231">
        <f t="shared" si="20"/>
        <v>0</v>
      </c>
      <c r="I602" s="117"/>
    </row>
    <row r="603" spans="1:9" x14ac:dyDescent="0.3">
      <c r="A603" s="227"/>
      <c r="B603" s="176" t="e">
        <f t="shared" si="19"/>
        <v>#N/A</v>
      </c>
      <c r="C603" s="228"/>
      <c r="D603" s="229"/>
      <c r="E603" s="230"/>
      <c r="F603" s="229"/>
      <c r="G603" s="117"/>
      <c r="H603" s="231">
        <f t="shared" si="20"/>
        <v>0</v>
      </c>
      <c r="I603" s="117"/>
    </row>
    <row r="604" spans="1:9" x14ac:dyDescent="0.3">
      <c r="A604" s="227"/>
      <c r="B604" s="176" t="e">
        <f t="shared" si="19"/>
        <v>#N/A</v>
      </c>
      <c r="C604" s="228"/>
      <c r="D604" s="229"/>
      <c r="E604" s="230"/>
      <c r="F604" s="229"/>
      <c r="G604" s="117"/>
      <c r="H604" s="231">
        <f t="shared" si="20"/>
        <v>0</v>
      </c>
      <c r="I604" s="117"/>
    </row>
    <row r="605" spans="1:9" x14ac:dyDescent="0.3">
      <c r="A605" s="227"/>
      <c r="B605" s="176" t="e">
        <f t="shared" si="19"/>
        <v>#N/A</v>
      </c>
      <c r="C605" s="228"/>
      <c r="D605" s="229"/>
      <c r="E605" s="230"/>
      <c r="F605" s="229"/>
      <c r="G605" s="117"/>
      <c r="H605" s="231">
        <f t="shared" si="20"/>
        <v>0</v>
      </c>
      <c r="I605" s="117"/>
    </row>
    <row r="606" spans="1:9" x14ac:dyDescent="0.3">
      <c r="A606" s="227"/>
      <c r="B606" s="176" t="e">
        <f t="shared" si="19"/>
        <v>#N/A</v>
      </c>
      <c r="C606" s="228"/>
      <c r="D606" s="229"/>
      <c r="E606" s="230"/>
      <c r="F606" s="229"/>
      <c r="G606" s="117"/>
      <c r="H606" s="231">
        <f t="shared" si="20"/>
        <v>0</v>
      </c>
      <c r="I606" s="117"/>
    </row>
    <row r="607" spans="1:9" x14ac:dyDescent="0.3">
      <c r="A607" s="227"/>
      <c r="B607" s="176" t="e">
        <f t="shared" si="19"/>
        <v>#N/A</v>
      </c>
      <c r="C607" s="228"/>
      <c r="D607" s="229"/>
      <c r="E607" s="230"/>
      <c r="F607" s="229"/>
      <c r="G607" s="117"/>
      <c r="H607" s="231">
        <f t="shared" si="20"/>
        <v>0</v>
      </c>
      <c r="I607" s="117"/>
    </row>
    <row r="608" spans="1:9" x14ac:dyDescent="0.3">
      <c r="A608" s="227"/>
      <c r="B608" s="176" t="e">
        <f t="shared" si="19"/>
        <v>#N/A</v>
      </c>
      <c r="C608" s="228"/>
      <c r="D608" s="229"/>
      <c r="E608" s="230"/>
      <c r="F608" s="229"/>
      <c r="G608" s="117"/>
      <c r="H608" s="231">
        <f t="shared" si="20"/>
        <v>0</v>
      </c>
      <c r="I608" s="117"/>
    </row>
    <row r="609" spans="1:9" x14ac:dyDescent="0.3">
      <c r="A609" s="227"/>
      <c r="B609" s="176" t="e">
        <f t="shared" si="19"/>
        <v>#N/A</v>
      </c>
      <c r="C609" s="228"/>
      <c r="D609" s="229"/>
      <c r="E609" s="230"/>
      <c r="F609" s="229"/>
      <c r="G609" s="117"/>
      <c r="H609" s="231">
        <f t="shared" si="20"/>
        <v>0</v>
      </c>
      <c r="I609" s="117"/>
    </row>
    <row r="610" spans="1:9" x14ac:dyDescent="0.3">
      <c r="A610" s="227"/>
      <c r="B610" s="176" t="e">
        <f t="shared" si="19"/>
        <v>#N/A</v>
      </c>
      <c r="C610" s="228"/>
      <c r="D610" s="229"/>
      <c r="E610" s="230"/>
      <c r="F610" s="229"/>
      <c r="G610" s="117"/>
      <c r="H610" s="231">
        <f t="shared" si="20"/>
        <v>0</v>
      </c>
      <c r="I610" s="117"/>
    </row>
    <row r="611" spans="1:9" x14ac:dyDescent="0.3">
      <c r="A611" s="227"/>
      <c r="B611" s="176" t="e">
        <f t="shared" si="19"/>
        <v>#N/A</v>
      </c>
      <c r="C611" s="228"/>
      <c r="D611" s="229"/>
      <c r="E611" s="230"/>
      <c r="F611" s="229"/>
      <c r="G611" s="117"/>
      <c r="H611" s="231">
        <f t="shared" si="20"/>
        <v>0</v>
      </c>
      <c r="I611" s="117"/>
    </row>
    <row r="612" spans="1:9" x14ac:dyDescent="0.3">
      <c r="A612" s="227"/>
      <c r="B612" s="176" t="e">
        <f t="shared" si="19"/>
        <v>#N/A</v>
      </c>
      <c r="C612" s="228"/>
      <c r="D612" s="229"/>
      <c r="E612" s="230"/>
      <c r="F612" s="229"/>
      <c r="G612" s="117"/>
      <c r="H612" s="231">
        <f t="shared" si="20"/>
        <v>0</v>
      </c>
      <c r="I612" s="117"/>
    </row>
    <row r="613" spans="1:9" x14ac:dyDescent="0.3">
      <c r="A613" s="227"/>
      <c r="B613" s="176" t="e">
        <f t="shared" si="19"/>
        <v>#N/A</v>
      </c>
      <c r="C613" s="228"/>
      <c r="D613" s="229"/>
      <c r="E613" s="230"/>
      <c r="F613" s="229"/>
      <c r="G613" s="117"/>
      <c r="H613" s="231">
        <f t="shared" si="20"/>
        <v>0</v>
      </c>
      <c r="I613" s="117"/>
    </row>
    <row r="614" spans="1:9" x14ac:dyDescent="0.3">
      <c r="A614" s="227"/>
      <c r="B614" s="176" t="e">
        <f t="shared" si="19"/>
        <v>#N/A</v>
      </c>
      <c r="C614" s="228"/>
      <c r="D614" s="229"/>
      <c r="E614" s="230"/>
      <c r="F614" s="229"/>
      <c r="G614" s="117"/>
      <c r="H614" s="231">
        <f t="shared" si="20"/>
        <v>0</v>
      </c>
      <c r="I614" s="117"/>
    </row>
    <row r="615" spans="1:9" x14ac:dyDescent="0.3">
      <c r="A615" s="227"/>
      <c r="B615" s="176" t="e">
        <f t="shared" si="19"/>
        <v>#N/A</v>
      </c>
      <c r="C615" s="228"/>
      <c r="D615" s="229"/>
      <c r="E615" s="230"/>
      <c r="F615" s="229"/>
      <c r="G615" s="117"/>
      <c r="H615" s="231">
        <f t="shared" si="20"/>
        <v>0</v>
      </c>
      <c r="I615" s="117"/>
    </row>
    <row r="616" spans="1:9" x14ac:dyDescent="0.3">
      <c r="A616" s="227"/>
      <c r="B616" s="176" t="e">
        <f t="shared" si="19"/>
        <v>#N/A</v>
      </c>
      <c r="C616" s="228"/>
      <c r="D616" s="229"/>
      <c r="E616" s="230"/>
      <c r="F616" s="229"/>
      <c r="G616" s="117"/>
      <c r="H616" s="231">
        <f t="shared" si="20"/>
        <v>0</v>
      </c>
      <c r="I616" s="117"/>
    </row>
    <row r="617" spans="1:9" x14ac:dyDescent="0.3">
      <c r="A617" s="227"/>
      <c r="B617" s="176" t="e">
        <f t="shared" si="19"/>
        <v>#N/A</v>
      </c>
      <c r="C617" s="228"/>
      <c r="D617" s="229"/>
      <c r="E617" s="230"/>
      <c r="F617" s="229"/>
      <c r="G617" s="117"/>
      <c r="H617" s="231">
        <f t="shared" si="20"/>
        <v>0</v>
      </c>
      <c r="I617" s="117"/>
    </row>
    <row r="618" spans="1:9" x14ac:dyDescent="0.3">
      <c r="A618" s="227"/>
      <c r="B618" s="176" t="e">
        <f t="shared" si="19"/>
        <v>#N/A</v>
      </c>
      <c r="C618" s="228"/>
      <c r="D618" s="229"/>
      <c r="E618" s="230"/>
      <c r="F618" s="229"/>
      <c r="G618" s="117"/>
      <c r="H618" s="231">
        <f t="shared" si="20"/>
        <v>0</v>
      </c>
      <c r="I618" s="117"/>
    </row>
    <row r="619" spans="1:9" x14ac:dyDescent="0.3">
      <c r="A619" s="227"/>
      <c r="B619" s="176" t="e">
        <f t="shared" si="19"/>
        <v>#N/A</v>
      </c>
      <c r="C619" s="228"/>
      <c r="D619" s="229"/>
      <c r="E619" s="230"/>
      <c r="F619" s="229"/>
      <c r="G619" s="117"/>
      <c r="H619" s="231">
        <f t="shared" si="20"/>
        <v>0</v>
      </c>
      <c r="I619" s="117"/>
    </row>
    <row r="620" spans="1:9" x14ac:dyDescent="0.3">
      <c r="A620" s="227"/>
      <c r="B620" s="176" t="e">
        <f t="shared" si="19"/>
        <v>#N/A</v>
      </c>
      <c r="C620" s="228"/>
      <c r="D620" s="229"/>
      <c r="E620" s="230"/>
      <c r="F620" s="229"/>
      <c r="G620" s="117"/>
      <c r="H620" s="231">
        <f t="shared" si="20"/>
        <v>0</v>
      </c>
      <c r="I620" s="117"/>
    </row>
    <row r="621" spans="1:9" x14ac:dyDescent="0.3">
      <c r="A621" s="227"/>
      <c r="B621" s="176" t="e">
        <f t="shared" si="19"/>
        <v>#N/A</v>
      </c>
      <c r="C621" s="228"/>
      <c r="D621" s="229"/>
      <c r="E621" s="230"/>
      <c r="F621" s="229"/>
      <c r="G621" s="117"/>
      <c r="H621" s="231">
        <f t="shared" si="20"/>
        <v>0</v>
      </c>
      <c r="I621" s="117"/>
    </row>
    <row r="622" spans="1:9" x14ac:dyDescent="0.3">
      <c r="A622" s="227"/>
      <c r="B622" s="176" t="e">
        <f t="shared" si="19"/>
        <v>#N/A</v>
      </c>
      <c r="C622" s="228"/>
      <c r="D622" s="229"/>
      <c r="E622" s="230"/>
      <c r="F622" s="229"/>
      <c r="G622" s="117"/>
      <c r="H622" s="231">
        <f t="shared" si="20"/>
        <v>0</v>
      </c>
      <c r="I622" s="117"/>
    </row>
    <row r="623" spans="1:9" x14ac:dyDescent="0.3">
      <c r="A623" s="227"/>
      <c r="B623" s="176" t="e">
        <f t="shared" si="19"/>
        <v>#N/A</v>
      </c>
      <c r="C623" s="228"/>
      <c r="D623" s="229"/>
      <c r="E623" s="230"/>
      <c r="F623" s="229"/>
      <c r="G623" s="117"/>
      <c r="H623" s="231">
        <f t="shared" si="20"/>
        <v>0</v>
      </c>
      <c r="I623" s="117"/>
    </row>
    <row r="624" spans="1:9" x14ac:dyDescent="0.3">
      <c r="A624" s="227"/>
      <c r="B624" s="176" t="e">
        <f t="shared" si="19"/>
        <v>#N/A</v>
      </c>
      <c r="C624" s="228"/>
      <c r="D624" s="229"/>
      <c r="E624" s="230"/>
      <c r="F624" s="229"/>
      <c r="G624" s="117"/>
      <c r="H624" s="231">
        <f t="shared" si="20"/>
        <v>0</v>
      </c>
      <c r="I624" s="117"/>
    </row>
    <row r="625" spans="1:9" x14ac:dyDescent="0.3">
      <c r="A625" s="227"/>
      <c r="B625" s="176" t="e">
        <f t="shared" si="19"/>
        <v>#N/A</v>
      </c>
      <c r="C625" s="228"/>
      <c r="D625" s="229"/>
      <c r="E625" s="230"/>
      <c r="F625" s="229"/>
      <c r="G625" s="117"/>
      <c r="H625" s="231">
        <f t="shared" si="20"/>
        <v>0</v>
      </c>
      <c r="I625" s="117"/>
    </row>
    <row r="626" spans="1:9" x14ac:dyDescent="0.3">
      <c r="A626" s="227"/>
      <c r="B626" s="176" t="e">
        <f t="shared" si="19"/>
        <v>#N/A</v>
      </c>
      <c r="C626" s="228"/>
      <c r="D626" s="229"/>
      <c r="E626" s="230"/>
      <c r="F626" s="229"/>
      <c r="G626" s="117"/>
      <c r="H626" s="231">
        <f t="shared" si="20"/>
        <v>0</v>
      </c>
      <c r="I626" s="117"/>
    </row>
    <row r="627" spans="1:9" x14ac:dyDescent="0.3">
      <c r="A627" s="227"/>
      <c r="B627" s="176" t="e">
        <f t="shared" si="19"/>
        <v>#N/A</v>
      </c>
      <c r="C627" s="228"/>
      <c r="D627" s="229"/>
      <c r="E627" s="230"/>
      <c r="F627" s="229"/>
      <c r="G627" s="117"/>
      <c r="H627" s="231">
        <f t="shared" si="20"/>
        <v>0</v>
      </c>
      <c r="I627" s="117"/>
    </row>
    <row r="628" spans="1:9" x14ac:dyDescent="0.3">
      <c r="A628" s="227"/>
      <c r="B628" s="176" t="e">
        <f t="shared" si="19"/>
        <v>#N/A</v>
      </c>
      <c r="C628" s="228"/>
      <c r="D628" s="229"/>
      <c r="E628" s="230"/>
      <c r="F628" s="229"/>
      <c r="G628" s="117"/>
      <c r="H628" s="231">
        <f t="shared" si="20"/>
        <v>0</v>
      </c>
      <c r="I628" s="117"/>
    </row>
    <row r="629" spans="1:9" x14ac:dyDescent="0.3">
      <c r="A629" s="227"/>
      <c r="B629" s="176" t="e">
        <f t="shared" si="19"/>
        <v>#N/A</v>
      </c>
      <c r="C629" s="228"/>
      <c r="D629" s="229"/>
      <c r="E629" s="230"/>
      <c r="F629" s="229"/>
      <c r="G629" s="117"/>
      <c r="H629" s="231">
        <f t="shared" si="20"/>
        <v>0</v>
      </c>
      <c r="I629" s="117"/>
    </row>
    <row r="630" spans="1:9" x14ac:dyDescent="0.3">
      <c r="A630" s="227"/>
      <c r="B630" s="176" t="e">
        <f t="shared" si="19"/>
        <v>#N/A</v>
      </c>
      <c r="C630" s="228"/>
      <c r="D630" s="229"/>
      <c r="E630" s="230"/>
      <c r="F630" s="229"/>
      <c r="G630" s="117"/>
      <c r="H630" s="231">
        <f t="shared" si="20"/>
        <v>0</v>
      </c>
      <c r="I630" s="117"/>
    </row>
    <row r="631" spans="1:9" x14ac:dyDescent="0.3">
      <c r="A631" s="227"/>
      <c r="B631" s="176" t="e">
        <f t="shared" si="19"/>
        <v>#N/A</v>
      </c>
      <c r="C631" s="228"/>
      <c r="D631" s="229"/>
      <c r="E631" s="230"/>
      <c r="F631" s="229"/>
      <c r="G631" s="117"/>
      <c r="H631" s="231">
        <f t="shared" si="20"/>
        <v>0</v>
      </c>
      <c r="I631" s="117"/>
    </row>
    <row r="632" spans="1:9" x14ac:dyDescent="0.3">
      <c r="A632" s="227"/>
      <c r="B632" s="176" t="e">
        <f t="shared" si="19"/>
        <v>#N/A</v>
      </c>
      <c r="C632" s="228"/>
      <c r="D632" s="229"/>
      <c r="E632" s="230"/>
      <c r="F632" s="229"/>
      <c r="G632" s="117"/>
      <c r="H632" s="231">
        <f t="shared" si="20"/>
        <v>0</v>
      </c>
      <c r="I632" s="117"/>
    </row>
    <row r="633" spans="1:9" x14ac:dyDescent="0.3">
      <c r="A633" s="227"/>
      <c r="B633" s="176" t="e">
        <f t="shared" si="19"/>
        <v>#N/A</v>
      </c>
      <c r="C633" s="228"/>
      <c r="D633" s="229"/>
      <c r="E633" s="230"/>
      <c r="F633" s="229"/>
      <c r="G633" s="117"/>
      <c r="H633" s="231">
        <f t="shared" si="20"/>
        <v>0</v>
      </c>
      <c r="I633" s="117"/>
    </row>
    <row r="634" spans="1:9" x14ac:dyDescent="0.3">
      <c r="A634" s="227"/>
      <c r="B634" s="176" t="e">
        <f t="shared" si="19"/>
        <v>#N/A</v>
      </c>
      <c r="C634" s="228"/>
      <c r="D634" s="229"/>
      <c r="E634" s="230"/>
      <c r="F634" s="229"/>
      <c r="G634" s="117"/>
      <c r="H634" s="231">
        <f t="shared" si="20"/>
        <v>0</v>
      </c>
      <c r="I634" s="117"/>
    </row>
    <row r="635" spans="1:9" x14ac:dyDescent="0.3">
      <c r="A635" s="227"/>
      <c r="B635" s="176" t="e">
        <f t="shared" si="19"/>
        <v>#N/A</v>
      </c>
      <c r="C635" s="228"/>
      <c r="D635" s="229"/>
      <c r="E635" s="230"/>
      <c r="F635" s="229"/>
      <c r="G635" s="117"/>
      <c r="H635" s="231">
        <f t="shared" si="20"/>
        <v>0</v>
      </c>
      <c r="I635" s="117"/>
    </row>
    <row r="636" spans="1:9" x14ac:dyDescent="0.3">
      <c r="A636" s="227"/>
      <c r="B636" s="176" t="e">
        <f t="shared" si="19"/>
        <v>#N/A</v>
      </c>
      <c r="C636" s="228"/>
      <c r="D636" s="229"/>
      <c r="E636" s="230"/>
      <c r="F636" s="229"/>
      <c r="G636" s="117"/>
      <c r="H636" s="231">
        <f t="shared" si="20"/>
        <v>0</v>
      </c>
      <c r="I636" s="117"/>
    </row>
    <row r="637" spans="1:9" x14ac:dyDescent="0.3">
      <c r="A637" s="227"/>
      <c r="B637" s="176" t="e">
        <f t="shared" si="19"/>
        <v>#N/A</v>
      </c>
      <c r="C637" s="228"/>
      <c r="D637" s="229"/>
      <c r="E637" s="230"/>
      <c r="F637" s="229"/>
      <c r="G637" s="117"/>
      <c r="H637" s="231">
        <f t="shared" si="20"/>
        <v>0</v>
      </c>
      <c r="I637" s="117"/>
    </row>
    <row r="638" spans="1:9" x14ac:dyDescent="0.3">
      <c r="A638" s="227"/>
      <c r="B638" s="176" t="e">
        <f t="shared" si="19"/>
        <v>#N/A</v>
      </c>
      <c r="C638" s="228"/>
      <c r="D638" s="229"/>
      <c r="E638" s="230"/>
      <c r="F638" s="229"/>
      <c r="G638" s="117"/>
      <c r="H638" s="231">
        <f t="shared" si="20"/>
        <v>0</v>
      </c>
      <c r="I638" s="117"/>
    </row>
    <row r="639" spans="1:9" x14ac:dyDescent="0.3">
      <c r="A639" s="227"/>
      <c r="B639" s="176" t="e">
        <f t="shared" si="19"/>
        <v>#N/A</v>
      </c>
      <c r="C639" s="228"/>
      <c r="D639" s="229"/>
      <c r="E639" s="230"/>
      <c r="F639" s="229"/>
      <c r="G639" s="117"/>
      <c r="H639" s="231">
        <f t="shared" si="20"/>
        <v>0</v>
      </c>
      <c r="I639" s="117"/>
    </row>
    <row r="640" spans="1:9" x14ac:dyDescent="0.3">
      <c r="A640" s="227"/>
      <c r="B640" s="176" t="e">
        <f t="shared" si="19"/>
        <v>#N/A</v>
      </c>
      <c r="C640" s="228"/>
      <c r="D640" s="229"/>
      <c r="E640" s="230"/>
      <c r="F640" s="229"/>
      <c r="G640" s="117"/>
      <c r="H640" s="231">
        <f t="shared" si="20"/>
        <v>0</v>
      </c>
      <c r="I640" s="117"/>
    </row>
    <row r="641" spans="1:9" x14ac:dyDescent="0.3">
      <c r="A641" s="227"/>
      <c r="B641" s="176" t="e">
        <f t="shared" si="19"/>
        <v>#N/A</v>
      </c>
      <c r="C641" s="228"/>
      <c r="D641" s="229"/>
      <c r="E641" s="230"/>
      <c r="F641" s="229"/>
      <c r="G641" s="117"/>
      <c r="H641" s="231">
        <f t="shared" si="20"/>
        <v>0</v>
      </c>
      <c r="I641" s="117"/>
    </row>
    <row r="642" spans="1:9" x14ac:dyDescent="0.3">
      <c r="A642" s="227"/>
      <c r="B642" s="176" t="e">
        <f t="shared" si="19"/>
        <v>#N/A</v>
      </c>
      <c r="C642" s="228"/>
      <c r="D642" s="229"/>
      <c r="E642" s="230"/>
      <c r="F642" s="229"/>
      <c r="G642" s="117"/>
      <c r="H642" s="231">
        <f t="shared" si="20"/>
        <v>0</v>
      </c>
      <c r="I642" s="117"/>
    </row>
    <row r="643" spans="1:9" x14ac:dyDescent="0.3">
      <c r="A643" s="227"/>
      <c r="B643" s="176" t="e">
        <f t="shared" si="19"/>
        <v>#N/A</v>
      </c>
      <c r="C643" s="228"/>
      <c r="D643" s="229"/>
      <c r="E643" s="230"/>
      <c r="F643" s="229"/>
      <c r="G643" s="117"/>
      <c r="H643" s="231">
        <f t="shared" si="20"/>
        <v>0</v>
      </c>
      <c r="I643" s="117"/>
    </row>
    <row r="644" spans="1:9" x14ac:dyDescent="0.3">
      <c r="A644" s="227"/>
      <c r="B644" s="176" t="e">
        <f t="shared" si="19"/>
        <v>#N/A</v>
      </c>
      <c r="C644" s="228"/>
      <c r="D644" s="229"/>
      <c r="E644" s="230"/>
      <c r="F644" s="229"/>
      <c r="G644" s="117"/>
      <c r="H644" s="231">
        <f t="shared" si="20"/>
        <v>0</v>
      </c>
      <c r="I644" s="117"/>
    </row>
    <row r="645" spans="1:9" x14ac:dyDescent="0.3">
      <c r="A645" s="227"/>
      <c r="B645" s="176" t="e">
        <f t="shared" si="19"/>
        <v>#N/A</v>
      </c>
      <c r="C645" s="228"/>
      <c r="D645" s="229"/>
      <c r="E645" s="230"/>
      <c r="F645" s="229"/>
      <c r="G645" s="117"/>
      <c r="H645" s="231">
        <f t="shared" si="20"/>
        <v>0</v>
      </c>
      <c r="I645" s="117"/>
    </row>
    <row r="646" spans="1:9" x14ac:dyDescent="0.3">
      <c r="A646" s="227"/>
      <c r="B646" s="176" t="e">
        <f t="shared" si="19"/>
        <v>#N/A</v>
      </c>
      <c r="C646" s="228"/>
      <c r="D646" s="229"/>
      <c r="E646" s="230"/>
      <c r="F646" s="229"/>
      <c r="G646" s="117"/>
      <c r="H646" s="231">
        <f t="shared" si="20"/>
        <v>0</v>
      </c>
      <c r="I646" s="117"/>
    </row>
    <row r="647" spans="1:9" x14ac:dyDescent="0.3">
      <c r="A647" s="227"/>
      <c r="B647" s="176" t="e">
        <f t="shared" ref="B647:B710" si="21">LOOKUP(A647,podpolozky2,nazvypodpoloziek2)</f>
        <v>#N/A</v>
      </c>
      <c r="C647" s="228"/>
      <c r="D647" s="229"/>
      <c r="E647" s="230"/>
      <c r="F647" s="229"/>
      <c r="G647" s="117"/>
      <c r="H647" s="231">
        <f t="shared" ref="H647:H710" si="22">G647-I647</f>
        <v>0</v>
      </c>
      <c r="I647" s="117"/>
    </row>
    <row r="648" spans="1:9" x14ac:dyDescent="0.3">
      <c r="A648" s="227"/>
      <c r="B648" s="176" t="e">
        <f t="shared" si="21"/>
        <v>#N/A</v>
      </c>
      <c r="C648" s="228"/>
      <c r="D648" s="229"/>
      <c r="E648" s="230"/>
      <c r="F648" s="229"/>
      <c r="G648" s="117"/>
      <c r="H648" s="231">
        <f t="shared" si="22"/>
        <v>0</v>
      </c>
      <c r="I648" s="117"/>
    </row>
    <row r="649" spans="1:9" x14ac:dyDescent="0.3">
      <c r="A649" s="227"/>
      <c r="B649" s="176" t="e">
        <f t="shared" si="21"/>
        <v>#N/A</v>
      </c>
      <c r="C649" s="228"/>
      <c r="D649" s="229"/>
      <c r="E649" s="230"/>
      <c r="F649" s="229"/>
      <c r="G649" s="117"/>
      <c r="H649" s="231">
        <f t="shared" si="22"/>
        <v>0</v>
      </c>
      <c r="I649" s="117"/>
    </row>
    <row r="650" spans="1:9" x14ac:dyDescent="0.3">
      <c r="A650" s="227"/>
      <c r="B650" s="176" t="e">
        <f t="shared" si="21"/>
        <v>#N/A</v>
      </c>
      <c r="C650" s="228"/>
      <c r="D650" s="229"/>
      <c r="E650" s="230"/>
      <c r="F650" s="229"/>
      <c r="G650" s="117"/>
      <c r="H650" s="231">
        <f t="shared" si="22"/>
        <v>0</v>
      </c>
      <c r="I650" s="117"/>
    </row>
    <row r="651" spans="1:9" x14ac:dyDescent="0.3">
      <c r="A651" s="227"/>
      <c r="B651" s="176" t="e">
        <f t="shared" si="21"/>
        <v>#N/A</v>
      </c>
      <c r="C651" s="228"/>
      <c r="D651" s="229"/>
      <c r="E651" s="230"/>
      <c r="F651" s="229"/>
      <c r="G651" s="117"/>
      <c r="H651" s="231">
        <f t="shared" si="22"/>
        <v>0</v>
      </c>
      <c r="I651" s="117"/>
    </row>
    <row r="652" spans="1:9" x14ac:dyDescent="0.3">
      <c r="A652" s="227"/>
      <c r="B652" s="176" t="e">
        <f t="shared" si="21"/>
        <v>#N/A</v>
      </c>
      <c r="C652" s="228"/>
      <c r="D652" s="229"/>
      <c r="E652" s="230"/>
      <c r="F652" s="229"/>
      <c r="G652" s="117"/>
      <c r="H652" s="231">
        <f t="shared" si="22"/>
        <v>0</v>
      </c>
      <c r="I652" s="117"/>
    </row>
    <row r="653" spans="1:9" x14ac:dyDescent="0.3">
      <c r="A653" s="227"/>
      <c r="B653" s="176" t="e">
        <f t="shared" si="21"/>
        <v>#N/A</v>
      </c>
      <c r="C653" s="228"/>
      <c r="D653" s="229"/>
      <c r="E653" s="230"/>
      <c r="F653" s="229"/>
      <c r="G653" s="117"/>
      <c r="H653" s="231">
        <f t="shared" si="22"/>
        <v>0</v>
      </c>
      <c r="I653" s="117"/>
    </row>
    <row r="654" spans="1:9" x14ac:dyDescent="0.3">
      <c r="A654" s="227"/>
      <c r="B654" s="176" t="e">
        <f t="shared" si="21"/>
        <v>#N/A</v>
      </c>
      <c r="C654" s="228"/>
      <c r="D654" s="229"/>
      <c r="E654" s="230"/>
      <c r="F654" s="229"/>
      <c r="G654" s="117"/>
      <c r="H654" s="231">
        <f t="shared" si="22"/>
        <v>0</v>
      </c>
      <c r="I654" s="117"/>
    </row>
    <row r="655" spans="1:9" x14ac:dyDescent="0.3">
      <c r="A655" s="227"/>
      <c r="B655" s="176" t="e">
        <f t="shared" si="21"/>
        <v>#N/A</v>
      </c>
      <c r="C655" s="228"/>
      <c r="D655" s="229"/>
      <c r="E655" s="230"/>
      <c r="F655" s="229"/>
      <c r="G655" s="117"/>
      <c r="H655" s="231">
        <f t="shared" si="22"/>
        <v>0</v>
      </c>
      <c r="I655" s="117"/>
    </row>
    <row r="656" spans="1:9" x14ac:dyDescent="0.3">
      <c r="A656" s="227"/>
      <c r="B656" s="176" t="e">
        <f t="shared" si="21"/>
        <v>#N/A</v>
      </c>
      <c r="C656" s="228"/>
      <c r="D656" s="229"/>
      <c r="E656" s="230"/>
      <c r="F656" s="229"/>
      <c r="G656" s="117"/>
      <c r="H656" s="231">
        <f t="shared" si="22"/>
        <v>0</v>
      </c>
      <c r="I656" s="117"/>
    </row>
    <row r="657" spans="1:9" x14ac:dyDescent="0.3">
      <c r="A657" s="227"/>
      <c r="B657" s="176" t="e">
        <f t="shared" si="21"/>
        <v>#N/A</v>
      </c>
      <c r="C657" s="228"/>
      <c r="D657" s="229"/>
      <c r="E657" s="230"/>
      <c r="F657" s="229"/>
      <c r="G657" s="117"/>
      <c r="H657" s="231">
        <f t="shared" si="22"/>
        <v>0</v>
      </c>
      <c r="I657" s="117"/>
    </row>
    <row r="658" spans="1:9" x14ac:dyDescent="0.3">
      <c r="A658" s="227"/>
      <c r="B658" s="176" t="e">
        <f t="shared" si="21"/>
        <v>#N/A</v>
      </c>
      <c r="C658" s="228"/>
      <c r="D658" s="229"/>
      <c r="E658" s="230"/>
      <c r="F658" s="229"/>
      <c r="G658" s="117"/>
      <c r="H658" s="231">
        <f t="shared" si="22"/>
        <v>0</v>
      </c>
      <c r="I658" s="117"/>
    </row>
    <row r="659" spans="1:9" x14ac:dyDescent="0.3">
      <c r="A659" s="227"/>
      <c r="B659" s="176" t="e">
        <f t="shared" si="21"/>
        <v>#N/A</v>
      </c>
      <c r="C659" s="228"/>
      <c r="D659" s="229"/>
      <c r="E659" s="230"/>
      <c r="F659" s="229"/>
      <c r="G659" s="117"/>
      <c r="H659" s="231">
        <f t="shared" si="22"/>
        <v>0</v>
      </c>
      <c r="I659" s="117"/>
    </row>
    <row r="660" spans="1:9" x14ac:dyDescent="0.3">
      <c r="A660" s="227"/>
      <c r="B660" s="176" t="e">
        <f t="shared" si="21"/>
        <v>#N/A</v>
      </c>
      <c r="C660" s="228"/>
      <c r="D660" s="229"/>
      <c r="E660" s="230"/>
      <c r="F660" s="229"/>
      <c r="G660" s="117"/>
      <c r="H660" s="231">
        <f t="shared" si="22"/>
        <v>0</v>
      </c>
      <c r="I660" s="117"/>
    </row>
    <row r="661" spans="1:9" x14ac:dyDescent="0.3">
      <c r="A661" s="227"/>
      <c r="B661" s="176" t="e">
        <f t="shared" si="21"/>
        <v>#N/A</v>
      </c>
      <c r="C661" s="228"/>
      <c r="D661" s="229"/>
      <c r="E661" s="230"/>
      <c r="F661" s="229"/>
      <c r="G661" s="117"/>
      <c r="H661" s="231">
        <f t="shared" si="22"/>
        <v>0</v>
      </c>
      <c r="I661" s="117"/>
    </row>
    <row r="662" spans="1:9" x14ac:dyDescent="0.3">
      <c r="A662" s="227"/>
      <c r="B662" s="176" t="e">
        <f t="shared" si="21"/>
        <v>#N/A</v>
      </c>
      <c r="C662" s="228"/>
      <c r="D662" s="229"/>
      <c r="E662" s="230"/>
      <c r="F662" s="229"/>
      <c r="G662" s="117"/>
      <c r="H662" s="231">
        <f t="shared" si="22"/>
        <v>0</v>
      </c>
      <c r="I662" s="117"/>
    </row>
    <row r="663" spans="1:9" x14ac:dyDescent="0.3">
      <c r="A663" s="227"/>
      <c r="B663" s="176" t="e">
        <f t="shared" si="21"/>
        <v>#N/A</v>
      </c>
      <c r="C663" s="228"/>
      <c r="D663" s="229"/>
      <c r="E663" s="230"/>
      <c r="F663" s="229"/>
      <c r="G663" s="117"/>
      <c r="H663" s="231">
        <f t="shared" si="22"/>
        <v>0</v>
      </c>
      <c r="I663" s="117"/>
    </row>
    <row r="664" spans="1:9" x14ac:dyDescent="0.3">
      <c r="A664" s="227"/>
      <c r="B664" s="176" t="e">
        <f t="shared" si="21"/>
        <v>#N/A</v>
      </c>
      <c r="C664" s="228"/>
      <c r="D664" s="229"/>
      <c r="E664" s="230"/>
      <c r="F664" s="229"/>
      <c r="G664" s="117"/>
      <c r="H664" s="231">
        <f t="shared" si="22"/>
        <v>0</v>
      </c>
      <c r="I664" s="117"/>
    </row>
    <row r="665" spans="1:9" x14ac:dyDescent="0.3">
      <c r="A665" s="227"/>
      <c r="B665" s="176" t="e">
        <f t="shared" si="21"/>
        <v>#N/A</v>
      </c>
      <c r="C665" s="228"/>
      <c r="D665" s="229"/>
      <c r="E665" s="230"/>
      <c r="F665" s="229"/>
      <c r="G665" s="117"/>
      <c r="H665" s="231">
        <f t="shared" si="22"/>
        <v>0</v>
      </c>
      <c r="I665" s="117"/>
    </row>
    <row r="666" spans="1:9" x14ac:dyDescent="0.3">
      <c r="A666" s="227"/>
      <c r="B666" s="176" t="e">
        <f t="shared" si="21"/>
        <v>#N/A</v>
      </c>
      <c r="C666" s="228"/>
      <c r="D666" s="229"/>
      <c r="E666" s="230"/>
      <c r="F666" s="229"/>
      <c r="G666" s="117"/>
      <c r="H666" s="231">
        <f t="shared" si="22"/>
        <v>0</v>
      </c>
      <c r="I666" s="117"/>
    </row>
    <row r="667" spans="1:9" x14ac:dyDescent="0.3">
      <c r="A667" s="227"/>
      <c r="B667" s="176" t="e">
        <f t="shared" si="21"/>
        <v>#N/A</v>
      </c>
      <c r="C667" s="228"/>
      <c r="D667" s="229"/>
      <c r="E667" s="230"/>
      <c r="F667" s="229"/>
      <c r="G667" s="117"/>
      <c r="H667" s="231">
        <f t="shared" si="22"/>
        <v>0</v>
      </c>
      <c r="I667" s="117"/>
    </row>
    <row r="668" spans="1:9" x14ac:dyDescent="0.3">
      <c r="A668" s="227"/>
      <c r="B668" s="176" t="e">
        <f t="shared" si="21"/>
        <v>#N/A</v>
      </c>
      <c r="C668" s="228"/>
      <c r="D668" s="229"/>
      <c r="E668" s="230"/>
      <c r="F668" s="229"/>
      <c r="G668" s="117"/>
      <c r="H668" s="231">
        <f t="shared" si="22"/>
        <v>0</v>
      </c>
      <c r="I668" s="117"/>
    </row>
    <row r="669" spans="1:9" x14ac:dyDescent="0.3">
      <c r="A669" s="227"/>
      <c r="B669" s="176" t="e">
        <f t="shared" si="21"/>
        <v>#N/A</v>
      </c>
      <c r="C669" s="228"/>
      <c r="D669" s="229"/>
      <c r="E669" s="230"/>
      <c r="F669" s="229"/>
      <c r="G669" s="117"/>
      <c r="H669" s="231">
        <f t="shared" si="22"/>
        <v>0</v>
      </c>
      <c r="I669" s="117"/>
    </row>
    <row r="670" spans="1:9" x14ac:dyDescent="0.3">
      <c r="A670" s="227"/>
      <c r="B670" s="176" t="e">
        <f t="shared" si="21"/>
        <v>#N/A</v>
      </c>
      <c r="C670" s="228"/>
      <c r="D670" s="229"/>
      <c r="E670" s="230"/>
      <c r="F670" s="229"/>
      <c r="G670" s="117"/>
      <c r="H670" s="231">
        <f t="shared" si="22"/>
        <v>0</v>
      </c>
      <c r="I670" s="117"/>
    </row>
    <row r="671" spans="1:9" x14ac:dyDescent="0.3">
      <c r="A671" s="227"/>
      <c r="B671" s="176" t="e">
        <f t="shared" si="21"/>
        <v>#N/A</v>
      </c>
      <c r="C671" s="228"/>
      <c r="D671" s="229"/>
      <c r="E671" s="230"/>
      <c r="F671" s="229"/>
      <c r="G671" s="117"/>
      <c r="H671" s="231">
        <f t="shared" si="22"/>
        <v>0</v>
      </c>
      <c r="I671" s="117"/>
    </row>
    <row r="672" spans="1:9" x14ac:dyDescent="0.3">
      <c r="A672" s="227"/>
      <c r="B672" s="176" t="e">
        <f t="shared" si="21"/>
        <v>#N/A</v>
      </c>
      <c r="C672" s="228"/>
      <c r="D672" s="229"/>
      <c r="E672" s="230"/>
      <c r="F672" s="229"/>
      <c r="G672" s="117"/>
      <c r="H672" s="231">
        <f t="shared" si="22"/>
        <v>0</v>
      </c>
      <c r="I672" s="117"/>
    </row>
    <row r="673" spans="1:9" x14ac:dyDescent="0.3">
      <c r="A673" s="227"/>
      <c r="B673" s="176" t="e">
        <f t="shared" si="21"/>
        <v>#N/A</v>
      </c>
      <c r="C673" s="228"/>
      <c r="D673" s="229"/>
      <c r="E673" s="230"/>
      <c r="F673" s="229"/>
      <c r="G673" s="117"/>
      <c r="H673" s="231">
        <f t="shared" si="22"/>
        <v>0</v>
      </c>
      <c r="I673" s="117"/>
    </row>
    <row r="674" spans="1:9" x14ac:dyDescent="0.3">
      <c r="A674" s="227"/>
      <c r="B674" s="176" t="e">
        <f t="shared" si="21"/>
        <v>#N/A</v>
      </c>
      <c r="C674" s="228"/>
      <c r="D674" s="229"/>
      <c r="E674" s="230"/>
      <c r="F674" s="229"/>
      <c r="G674" s="117"/>
      <c r="H674" s="231">
        <f t="shared" si="22"/>
        <v>0</v>
      </c>
      <c r="I674" s="117"/>
    </row>
    <row r="675" spans="1:9" x14ac:dyDescent="0.3">
      <c r="A675" s="227"/>
      <c r="B675" s="176" t="e">
        <f t="shared" si="21"/>
        <v>#N/A</v>
      </c>
      <c r="C675" s="228"/>
      <c r="D675" s="229"/>
      <c r="E675" s="230"/>
      <c r="F675" s="229"/>
      <c r="G675" s="117"/>
      <c r="H675" s="231">
        <f t="shared" si="22"/>
        <v>0</v>
      </c>
      <c r="I675" s="117"/>
    </row>
    <row r="676" spans="1:9" x14ac:dyDescent="0.3">
      <c r="A676" s="227"/>
      <c r="B676" s="176" t="e">
        <f t="shared" si="21"/>
        <v>#N/A</v>
      </c>
      <c r="C676" s="228"/>
      <c r="D676" s="229"/>
      <c r="E676" s="230"/>
      <c r="F676" s="229"/>
      <c r="G676" s="117"/>
      <c r="H676" s="231">
        <f t="shared" si="22"/>
        <v>0</v>
      </c>
      <c r="I676" s="117"/>
    </row>
    <row r="677" spans="1:9" x14ac:dyDescent="0.3">
      <c r="A677" s="227"/>
      <c r="B677" s="176" t="e">
        <f t="shared" si="21"/>
        <v>#N/A</v>
      </c>
      <c r="C677" s="228"/>
      <c r="D677" s="229"/>
      <c r="E677" s="230"/>
      <c r="F677" s="229"/>
      <c r="G677" s="117"/>
      <c r="H677" s="231">
        <f t="shared" si="22"/>
        <v>0</v>
      </c>
      <c r="I677" s="117"/>
    </row>
    <row r="678" spans="1:9" x14ac:dyDescent="0.3">
      <c r="A678" s="227"/>
      <c r="B678" s="176" t="e">
        <f t="shared" si="21"/>
        <v>#N/A</v>
      </c>
      <c r="C678" s="228"/>
      <c r="D678" s="229"/>
      <c r="E678" s="230"/>
      <c r="F678" s="229"/>
      <c r="G678" s="117"/>
      <c r="H678" s="231">
        <f t="shared" si="22"/>
        <v>0</v>
      </c>
      <c r="I678" s="117"/>
    </row>
    <row r="679" spans="1:9" x14ac:dyDescent="0.3">
      <c r="A679" s="227"/>
      <c r="B679" s="176" t="e">
        <f t="shared" si="21"/>
        <v>#N/A</v>
      </c>
      <c r="C679" s="228"/>
      <c r="D679" s="229"/>
      <c r="E679" s="230"/>
      <c r="F679" s="229"/>
      <c r="G679" s="117"/>
      <c r="H679" s="231">
        <f t="shared" si="22"/>
        <v>0</v>
      </c>
      <c r="I679" s="117"/>
    </row>
    <row r="680" spans="1:9" x14ac:dyDescent="0.3">
      <c r="A680" s="227"/>
      <c r="B680" s="176" t="e">
        <f t="shared" si="21"/>
        <v>#N/A</v>
      </c>
      <c r="C680" s="228"/>
      <c r="D680" s="229"/>
      <c r="E680" s="230"/>
      <c r="F680" s="229"/>
      <c r="G680" s="117"/>
      <c r="H680" s="231">
        <f t="shared" si="22"/>
        <v>0</v>
      </c>
      <c r="I680" s="117"/>
    </row>
    <row r="681" spans="1:9" x14ac:dyDescent="0.3">
      <c r="A681" s="227"/>
      <c r="B681" s="176" t="e">
        <f t="shared" si="21"/>
        <v>#N/A</v>
      </c>
      <c r="C681" s="228"/>
      <c r="D681" s="229"/>
      <c r="E681" s="230"/>
      <c r="F681" s="229"/>
      <c r="G681" s="117"/>
      <c r="H681" s="231">
        <f t="shared" si="22"/>
        <v>0</v>
      </c>
      <c r="I681" s="117"/>
    </row>
    <row r="682" spans="1:9" x14ac:dyDescent="0.3">
      <c r="A682" s="227"/>
      <c r="B682" s="176" t="e">
        <f t="shared" si="21"/>
        <v>#N/A</v>
      </c>
      <c r="C682" s="228"/>
      <c r="D682" s="229"/>
      <c r="E682" s="230"/>
      <c r="F682" s="229"/>
      <c r="G682" s="117"/>
      <c r="H682" s="231">
        <f t="shared" si="22"/>
        <v>0</v>
      </c>
      <c r="I682" s="117"/>
    </row>
    <row r="683" spans="1:9" x14ac:dyDescent="0.3">
      <c r="A683" s="227"/>
      <c r="B683" s="176" t="e">
        <f t="shared" si="21"/>
        <v>#N/A</v>
      </c>
      <c r="C683" s="228"/>
      <c r="D683" s="229"/>
      <c r="E683" s="230"/>
      <c r="F683" s="229"/>
      <c r="G683" s="117"/>
      <c r="H683" s="231">
        <f t="shared" si="22"/>
        <v>0</v>
      </c>
      <c r="I683" s="117"/>
    </row>
    <row r="684" spans="1:9" x14ac:dyDescent="0.3">
      <c r="A684" s="227"/>
      <c r="B684" s="176" t="e">
        <f t="shared" si="21"/>
        <v>#N/A</v>
      </c>
      <c r="C684" s="228"/>
      <c r="D684" s="229"/>
      <c r="E684" s="230"/>
      <c r="F684" s="229"/>
      <c r="G684" s="117"/>
      <c r="H684" s="231">
        <f t="shared" si="22"/>
        <v>0</v>
      </c>
      <c r="I684" s="117"/>
    </row>
    <row r="685" spans="1:9" x14ac:dyDescent="0.3">
      <c r="A685" s="227"/>
      <c r="B685" s="176" t="e">
        <f t="shared" si="21"/>
        <v>#N/A</v>
      </c>
      <c r="C685" s="228"/>
      <c r="D685" s="229"/>
      <c r="E685" s="230"/>
      <c r="F685" s="229"/>
      <c r="G685" s="117"/>
      <c r="H685" s="231">
        <f t="shared" si="22"/>
        <v>0</v>
      </c>
      <c r="I685" s="117"/>
    </row>
    <row r="686" spans="1:9" x14ac:dyDescent="0.3">
      <c r="A686" s="227"/>
      <c r="B686" s="176" t="e">
        <f t="shared" si="21"/>
        <v>#N/A</v>
      </c>
      <c r="C686" s="228"/>
      <c r="D686" s="229"/>
      <c r="E686" s="230"/>
      <c r="F686" s="229"/>
      <c r="G686" s="117"/>
      <c r="H686" s="231">
        <f t="shared" si="22"/>
        <v>0</v>
      </c>
      <c r="I686" s="117"/>
    </row>
    <row r="687" spans="1:9" x14ac:dyDescent="0.3">
      <c r="A687" s="227"/>
      <c r="B687" s="176" t="e">
        <f t="shared" si="21"/>
        <v>#N/A</v>
      </c>
      <c r="C687" s="228"/>
      <c r="D687" s="229"/>
      <c r="E687" s="230"/>
      <c r="F687" s="229"/>
      <c r="G687" s="117"/>
      <c r="H687" s="231">
        <f t="shared" si="22"/>
        <v>0</v>
      </c>
      <c r="I687" s="117"/>
    </row>
    <row r="688" spans="1:9" x14ac:dyDescent="0.3">
      <c r="A688" s="227"/>
      <c r="B688" s="176" t="e">
        <f t="shared" si="21"/>
        <v>#N/A</v>
      </c>
      <c r="C688" s="228"/>
      <c r="D688" s="229"/>
      <c r="E688" s="230"/>
      <c r="F688" s="229"/>
      <c r="G688" s="117"/>
      <c r="H688" s="231">
        <f t="shared" si="22"/>
        <v>0</v>
      </c>
      <c r="I688" s="117"/>
    </row>
    <row r="689" spans="1:9" x14ac:dyDescent="0.3">
      <c r="A689" s="227"/>
      <c r="B689" s="176" t="e">
        <f t="shared" si="21"/>
        <v>#N/A</v>
      </c>
      <c r="C689" s="228"/>
      <c r="D689" s="229"/>
      <c r="E689" s="230"/>
      <c r="F689" s="229"/>
      <c r="G689" s="117"/>
      <c r="H689" s="231">
        <f t="shared" si="22"/>
        <v>0</v>
      </c>
      <c r="I689" s="117"/>
    </row>
    <row r="690" spans="1:9" x14ac:dyDescent="0.3">
      <c r="A690" s="227"/>
      <c r="B690" s="176" t="e">
        <f t="shared" si="21"/>
        <v>#N/A</v>
      </c>
      <c r="C690" s="228"/>
      <c r="D690" s="229"/>
      <c r="E690" s="230"/>
      <c r="F690" s="229"/>
      <c r="G690" s="117"/>
      <c r="H690" s="231">
        <f t="shared" si="22"/>
        <v>0</v>
      </c>
      <c r="I690" s="117"/>
    </row>
    <row r="691" spans="1:9" x14ac:dyDescent="0.3">
      <c r="A691" s="227"/>
      <c r="B691" s="176" t="e">
        <f t="shared" si="21"/>
        <v>#N/A</v>
      </c>
      <c r="C691" s="228"/>
      <c r="D691" s="229"/>
      <c r="E691" s="230"/>
      <c r="F691" s="229"/>
      <c r="G691" s="117"/>
      <c r="H691" s="231">
        <f t="shared" si="22"/>
        <v>0</v>
      </c>
      <c r="I691" s="117"/>
    </row>
    <row r="692" spans="1:9" x14ac:dyDescent="0.3">
      <c r="A692" s="227"/>
      <c r="B692" s="176" t="e">
        <f t="shared" si="21"/>
        <v>#N/A</v>
      </c>
      <c r="C692" s="228"/>
      <c r="D692" s="229"/>
      <c r="E692" s="230"/>
      <c r="F692" s="229"/>
      <c r="G692" s="117"/>
      <c r="H692" s="231">
        <f t="shared" si="22"/>
        <v>0</v>
      </c>
      <c r="I692" s="117"/>
    </row>
    <row r="693" spans="1:9" x14ac:dyDescent="0.3">
      <c r="A693" s="227"/>
      <c r="B693" s="176" t="e">
        <f t="shared" si="21"/>
        <v>#N/A</v>
      </c>
      <c r="C693" s="228"/>
      <c r="D693" s="229"/>
      <c r="E693" s="230"/>
      <c r="F693" s="229"/>
      <c r="G693" s="117"/>
      <c r="H693" s="231">
        <f t="shared" si="22"/>
        <v>0</v>
      </c>
      <c r="I693" s="117"/>
    </row>
    <row r="694" spans="1:9" x14ac:dyDescent="0.3">
      <c r="A694" s="227"/>
      <c r="B694" s="176" t="e">
        <f t="shared" si="21"/>
        <v>#N/A</v>
      </c>
      <c r="C694" s="228"/>
      <c r="D694" s="229"/>
      <c r="E694" s="230"/>
      <c r="F694" s="229"/>
      <c r="G694" s="117"/>
      <c r="H694" s="231">
        <f t="shared" si="22"/>
        <v>0</v>
      </c>
      <c r="I694" s="117"/>
    </row>
    <row r="695" spans="1:9" x14ac:dyDescent="0.3">
      <c r="A695" s="227"/>
      <c r="B695" s="176" t="e">
        <f t="shared" si="21"/>
        <v>#N/A</v>
      </c>
      <c r="C695" s="228"/>
      <c r="D695" s="229"/>
      <c r="E695" s="230"/>
      <c r="F695" s="229"/>
      <c r="G695" s="117"/>
      <c r="H695" s="231">
        <f t="shared" si="22"/>
        <v>0</v>
      </c>
      <c r="I695" s="117"/>
    </row>
    <row r="696" spans="1:9" x14ac:dyDescent="0.3">
      <c r="A696" s="227"/>
      <c r="B696" s="176" t="e">
        <f t="shared" si="21"/>
        <v>#N/A</v>
      </c>
      <c r="C696" s="228"/>
      <c r="D696" s="229"/>
      <c r="E696" s="230"/>
      <c r="F696" s="229"/>
      <c r="G696" s="117"/>
      <c r="H696" s="231">
        <f t="shared" si="22"/>
        <v>0</v>
      </c>
      <c r="I696" s="117"/>
    </row>
    <row r="697" spans="1:9" x14ac:dyDescent="0.3">
      <c r="A697" s="227"/>
      <c r="B697" s="176" t="e">
        <f t="shared" si="21"/>
        <v>#N/A</v>
      </c>
      <c r="C697" s="228"/>
      <c r="D697" s="229"/>
      <c r="E697" s="230"/>
      <c r="F697" s="229"/>
      <c r="G697" s="117"/>
      <c r="H697" s="231">
        <f t="shared" si="22"/>
        <v>0</v>
      </c>
      <c r="I697" s="117"/>
    </row>
    <row r="698" spans="1:9" x14ac:dyDescent="0.3">
      <c r="A698" s="227"/>
      <c r="B698" s="176" t="e">
        <f t="shared" si="21"/>
        <v>#N/A</v>
      </c>
      <c r="C698" s="228"/>
      <c r="D698" s="229"/>
      <c r="E698" s="230"/>
      <c r="F698" s="229"/>
      <c r="G698" s="117"/>
      <c r="H698" s="231">
        <f t="shared" si="22"/>
        <v>0</v>
      </c>
      <c r="I698" s="117"/>
    </row>
    <row r="699" spans="1:9" x14ac:dyDescent="0.3">
      <c r="A699" s="227"/>
      <c r="B699" s="176" t="e">
        <f t="shared" si="21"/>
        <v>#N/A</v>
      </c>
      <c r="C699" s="228"/>
      <c r="D699" s="229"/>
      <c r="E699" s="230"/>
      <c r="F699" s="229"/>
      <c r="G699" s="117"/>
      <c r="H699" s="231">
        <f t="shared" si="22"/>
        <v>0</v>
      </c>
      <c r="I699" s="117"/>
    </row>
    <row r="700" spans="1:9" x14ac:dyDescent="0.3">
      <c r="A700" s="227"/>
      <c r="B700" s="176" t="e">
        <f t="shared" si="21"/>
        <v>#N/A</v>
      </c>
      <c r="C700" s="228"/>
      <c r="D700" s="229"/>
      <c r="E700" s="230"/>
      <c r="F700" s="229"/>
      <c r="G700" s="117"/>
      <c r="H700" s="231">
        <f t="shared" si="22"/>
        <v>0</v>
      </c>
      <c r="I700" s="117"/>
    </row>
    <row r="701" spans="1:9" x14ac:dyDescent="0.3">
      <c r="A701" s="227"/>
      <c r="B701" s="176" t="e">
        <f t="shared" si="21"/>
        <v>#N/A</v>
      </c>
      <c r="C701" s="228"/>
      <c r="D701" s="229"/>
      <c r="E701" s="230"/>
      <c r="F701" s="229"/>
      <c r="G701" s="117"/>
      <c r="H701" s="231">
        <f t="shared" si="22"/>
        <v>0</v>
      </c>
      <c r="I701" s="117"/>
    </row>
    <row r="702" spans="1:9" x14ac:dyDescent="0.3">
      <c r="A702" s="227"/>
      <c r="B702" s="176" t="e">
        <f t="shared" si="21"/>
        <v>#N/A</v>
      </c>
      <c r="C702" s="228"/>
      <c r="D702" s="229"/>
      <c r="E702" s="230"/>
      <c r="F702" s="229"/>
      <c r="G702" s="117"/>
      <c r="H702" s="231">
        <f t="shared" si="22"/>
        <v>0</v>
      </c>
      <c r="I702" s="117"/>
    </row>
    <row r="703" spans="1:9" x14ac:dyDescent="0.3">
      <c r="A703" s="227"/>
      <c r="B703" s="176" t="e">
        <f t="shared" si="21"/>
        <v>#N/A</v>
      </c>
      <c r="C703" s="228"/>
      <c r="D703" s="229"/>
      <c r="E703" s="230"/>
      <c r="F703" s="229"/>
      <c r="G703" s="117"/>
      <c r="H703" s="231">
        <f t="shared" si="22"/>
        <v>0</v>
      </c>
      <c r="I703" s="117"/>
    </row>
    <row r="704" spans="1:9" x14ac:dyDescent="0.3">
      <c r="A704" s="227"/>
      <c r="B704" s="176" t="e">
        <f t="shared" si="21"/>
        <v>#N/A</v>
      </c>
      <c r="C704" s="228"/>
      <c r="D704" s="229"/>
      <c r="E704" s="230"/>
      <c r="F704" s="229"/>
      <c r="G704" s="117"/>
      <c r="H704" s="231">
        <f t="shared" si="22"/>
        <v>0</v>
      </c>
      <c r="I704" s="117"/>
    </row>
    <row r="705" spans="1:9" x14ac:dyDescent="0.3">
      <c r="A705" s="227"/>
      <c r="B705" s="176" t="e">
        <f t="shared" si="21"/>
        <v>#N/A</v>
      </c>
      <c r="C705" s="228"/>
      <c r="D705" s="229"/>
      <c r="E705" s="230"/>
      <c r="F705" s="229"/>
      <c r="G705" s="117"/>
      <c r="H705" s="231">
        <f t="shared" si="22"/>
        <v>0</v>
      </c>
      <c r="I705" s="117"/>
    </row>
    <row r="706" spans="1:9" x14ac:dyDescent="0.3">
      <c r="A706" s="227"/>
      <c r="B706" s="176" t="e">
        <f t="shared" si="21"/>
        <v>#N/A</v>
      </c>
      <c r="C706" s="228"/>
      <c r="D706" s="229"/>
      <c r="E706" s="230"/>
      <c r="F706" s="229"/>
      <c r="G706" s="117"/>
      <c r="H706" s="231">
        <f t="shared" si="22"/>
        <v>0</v>
      </c>
      <c r="I706" s="117"/>
    </row>
    <row r="707" spans="1:9" x14ac:dyDescent="0.3">
      <c r="A707" s="227"/>
      <c r="B707" s="176" t="e">
        <f t="shared" si="21"/>
        <v>#N/A</v>
      </c>
      <c r="C707" s="228"/>
      <c r="D707" s="229"/>
      <c r="E707" s="230"/>
      <c r="F707" s="229"/>
      <c r="G707" s="117"/>
      <c r="H707" s="231">
        <f t="shared" si="22"/>
        <v>0</v>
      </c>
      <c r="I707" s="117"/>
    </row>
    <row r="708" spans="1:9" x14ac:dyDescent="0.3">
      <c r="A708" s="227"/>
      <c r="B708" s="176" t="e">
        <f t="shared" si="21"/>
        <v>#N/A</v>
      </c>
      <c r="C708" s="228"/>
      <c r="D708" s="229"/>
      <c r="E708" s="230"/>
      <c r="F708" s="229"/>
      <c r="G708" s="117"/>
      <c r="H708" s="231">
        <f t="shared" si="22"/>
        <v>0</v>
      </c>
      <c r="I708" s="117"/>
    </row>
    <row r="709" spans="1:9" x14ac:dyDescent="0.3">
      <c r="A709" s="227"/>
      <c r="B709" s="176" t="e">
        <f t="shared" si="21"/>
        <v>#N/A</v>
      </c>
      <c r="C709" s="228"/>
      <c r="D709" s="229"/>
      <c r="E709" s="230"/>
      <c r="F709" s="229"/>
      <c r="G709" s="117"/>
      <c r="H709" s="231">
        <f t="shared" si="22"/>
        <v>0</v>
      </c>
      <c r="I709" s="117"/>
    </row>
    <row r="710" spans="1:9" x14ac:dyDescent="0.3">
      <c r="A710" s="227"/>
      <c r="B710" s="176" t="e">
        <f t="shared" si="21"/>
        <v>#N/A</v>
      </c>
      <c r="C710" s="228"/>
      <c r="D710" s="229"/>
      <c r="E710" s="230"/>
      <c r="F710" s="229"/>
      <c r="G710" s="117"/>
      <c r="H710" s="231">
        <f t="shared" si="22"/>
        <v>0</v>
      </c>
      <c r="I710" s="117"/>
    </row>
    <row r="711" spans="1:9" x14ac:dyDescent="0.3">
      <c r="A711" s="227"/>
      <c r="B711" s="176" t="e">
        <f t="shared" ref="B711:B774" si="23">LOOKUP(A711,podpolozky2,nazvypodpoloziek2)</f>
        <v>#N/A</v>
      </c>
      <c r="C711" s="228"/>
      <c r="D711" s="229"/>
      <c r="E711" s="230"/>
      <c r="F711" s="229"/>
      <c r="G711" s="117"/>
      <c r="H711" s="231">
        <f t="shared" ref="H711:H774" si="24">G711-I711</f>
        <v>0</v>
      </c>
      <c r="I711" s="117"/>
    </row>
    <row r="712" spans="1:9" x14ac:dyDescent="0.3">
      <c r="A712" s="227"/>
      <c r="B712" s="176" t="e">
        <f t="shared" si="23"/>
        <v>#N/A</v>
      </c>
      <c r="C712" s="228"/>
      <c r="D712" s="229"/>
      <c r="E712" s="230"/>
      <c r="F712" s="229"/>
      <c r="G712" s="117"/>
      <c r="H712" s="231">
        <f t="shared" si="24"/>
        <v>0</v>
      </c>
      <c r="I712" s="117"/>
    </row>
    <row r="713" spans="1:9" x14ac:dyDescent="0.3">
      <c r="A713" s="227"/>
      <c r="B713" s="176" t="e">
        <f t="shared" si="23"/>
        <v>#N/A</v>
      </c>
      <c r="C713" s="228"/>
      <c r="D713" s="229"/>
      <c r="E713" s="230"/>
      <c r="F713" s="229"/>
      <c r="G713" s="117"/>
      <c r="H713" s="231">
        <f t="shared" si="24"/>
        <v>0</v>
      </c>
      <c r="I713" s="117"/>
    </row>
    <row r="714" spans="1:9" x14ac:dyDescent="0.3">
      <c r="A714" s="227"/>
      <c r="B714" s="176" t="e">
        <f t="shared" si="23"/>
        <v>#N/A</v>
      </c>
      <c r="C714" s="228"/>
      <c r="D714" s="229"/>
      <c r="E714" s="230"/>
      <c r="F714" s="229"/>
      <c r="G714" s="117"/>
      <c r="H714" s="231">
        <f t="shared" si="24"/>
        <v>0</v>
      </c>
      <c r="I714" s="117"/>
    </row>
    <row r="715" spans="1:9" x14ac:dyDescent="0.3">
      <c r="A715" s="227"/>
      <c r="B715" s="176" t="e">
        <f t="shared" si="23"/>
        <v>#N/A</v>
      </c>
      <c r="C715" s="228"/>
      <c r="D715" s="229"/>
      <c r="E715" s="230"/>
      <c r="F715" s="229"/>
      <c r="G715" s="117"/>
      <c r="H715" s="231">
        <f t="shared" si="24"/>
        <v>0</v>
      </c>
      <c r="I715" s="117"/>
    </row>
    <row r="716" spans="1:9" x14ac:dyDescent="0.3">
      <c r="A716" s="227"/>
      <c r="B716" s="176" t="e">
        <f t="shared" si="23"/>
        <v>#N/A</v>
      </c>
      <c r="C716" s="228"/>
      <c r="D716" s="229"/>
      <c r="E716" s="230"/>
      <c r="F716" s="229"/>
      <c r="G716" s="117"/>
      <c r="H716" s="231">
        <f t="shared" si="24"/>
        <v>0</v>
      </c>
      <c r="I716" s="117"/>
    </row>
    <row r="717" spans="1:9" x14ac:dyDescent="0.3">
      <c r="A717" s="227"/>
      <c r="B717" s="176" t="e">
        <f t="shared" si="23"/>
        <v>#N/A</v>
      </c>
      <c r="C717" s="228"/>
      <c r="D717" s="229"/>
      <c r="E717" s="230"/>
      <c r="F717" s="229"/>
      <c r="G717" s="117"/>
      <c r="H717" s="231">
        <f t="shared" si="24"/>
        <v>0</v>
      </c>
      <c r="I717" s="117"/>
    </row>
    <row r="718" spans="1:9" x14ac:dyDescent="0.3">
      <c r="A718" s="227"/>
      <c r="B718" s="176" t="e">
        <f t="shared" si="23"/>
        <v>#N/A</v>
      </c>
      <c r="C718" s="228"/>
      <c r="D718" s="229"/>
      <c r="E718" s="230"/>
      <c r="F718" s="229"/>
      <c r="G718" s="117"/>
      <c r="H718" s="231">
        <f t="shared" si="24"/>
        <v>0</v>
      </c>
      <c r="I718" s="117"/>
    </row>
    <row r="719" spans="1:9" x14ac:dyDescent="0.3">
      <c r="A719" s="227"/>
      <c r="B719" s="176" t="e">
        <f t="shared" si="23"/>
        <v>#N/A</v>
      </c>
      <c r="C719" s="228"/>
      <c r="D719" s="229"/>
      <c r="E719" s="230"/>
      <c r="F719" s="229"/>
      <c r="G719" s="117"/>
      <c r="H719" s="231">
        <f t="shared" si="24"/>
        <v>0</v>
      </c>
      <c r="I719" s="117"/>
    </row>
    <row r="720" spans="1:9" x14ac:dyDescent="0.3">
      <c r="A720" s="227"/>
      <c r="B720" s="176" t="e">
        <f t="shared" si="23"/>
        <v>#N/A</v>
      </c>
      <c r="C720" s="228"/>
      <c r="D720" s="229"/>
      <c r="E720" s="230"/>
      <c r="F720" s="229"/>
      <c r="G720" s="117"/>
      <c r="H720" s="231">
        <f t="shared" si="24"/>
        <v>0</v>
      </c>
      <c r="I720" s="117"/>
    </row>
    <row r="721" spans="1:9" x14ac:dyDescent="0.3">
      <c r="A721" s="227"/>
      <c r="B721" s="176" t="e">
        <f t="shared" si="23"/>
        <v>#N/A</v>
      </c>
      <c r="C721" s="228"/>
      <c r="D721" s="229"/>
      <c r="E721" s="230"/>
      <c r="F721" s="229"/>
      <c r="G721" s="117"/>
      <c r="H721" s="231">
        <f t="shared" si="24"/>
        <v>0</v>
      </c>
      <c r="I721" s="117"/>
    </row>
    <row r="722" spans="1:9" x14ac:dyDescent="0.3">
      <c r="A722" s="227"/>
      <c r="B722" s="176" t="e">
        <f t="shared" si="23"/>
        <v>#N/A</v>
      </c>
      <c r="C722" s="228"/>
      <c r="D722" s="229"/>
      <c r="E722" s="230"/>
      <c r="F722" s="229"/>
      <c r="G722" s="117"/>
      <c r="H722" s="231">
        <f t="shared" si="24"/>
        <v>0</v>
      </c>
      <c r="I722" s="117"/>
    </row>
    <row r="723" spans="1:9" x14ac:dyDescent="0.3">
      <c r="A723" s="227"/>
      <c r="B723" s="176" t="e">
        <f t="shared" si="23"/>
        <v>#N/A</v>
      </c>
      <c r="C723" s="228"/>
      <c r="D723" s="229"/>
      <c r="E723" s="230"/>
      <c r="F723" s="229"/>
      <c r="G723" s="117"/>
      <c r="H723" s="231">
        <f t="shared" si="24"/>
        <v>0</v>
      </c>
      <c r="I723" s="117"/>
    </row>
    <row r="724" spans="1:9" x14ac:dyDescent="0.3">
      <c r="A724" s="227"/>
      <c r="B724" s="176" t="e">
        <f t="shared" si="23"/>
        <v>#N/A</v>
      </c>
      <c r="C724" s="228"/>
      <c r="D724" s="229"/>
      <c r="E724" s="230"/>
      <c r="F724" s="229"/>
      <c r="G724" s="117"/>
      <c r="H724" s="231">
        <f t="shared" si="24"/>
        <v>0</v>
      </c>
      <c r="I724" s="117"/>
    </row>
    <row r="725" spans="1:9" x14ac:dyDescent="0.3">
      <c r="A725" s="227"/>
      <c r="B725" s="176" t="e">
        <f t="shared" si="23"/>
        <v>#N/A</v>
      </c>
      <c r="C725" s="228"/>
      <c r="D725" s="229"/>
      <c r="E725" s="230"/>
      <c r="F725" s="229"/>
      <c r="G725" s="117"/>
      <c r="H725" s="231">
        <f t="shared" si="24"/>
        <v>0</v>
      </c>
      <c r="I725" s="117"/>
    </row>
    <row r="726" spans="1:9" x14ac:dyDescent="0.3">
      <c r="A726" s="227"/>
      <c r="B726" s="176" t="e">
        <f t="shared" si="23"/>
        <v>#N/A</v>
      </c>
      <c r="C726" s="228"/>
      <c r="D726" s="229"/>
      <c r="E726" s="230"/>
      <c r="F726" s="229"/>
      <c r="G726" s="117"/>
      <c r="H726" s="231">
        <f t="shared" si="24"/>
        <v>0</v>
      </c>
      <c r="I726" s="117"/>
    </row>
    <row r="727" spans="1:9" x14ac:dyDescent="0.3">
      <c r="A727" s="227"/>
      <c r="B727" s="176" t="e">
        <f t="shared" si="23"/>
        <v>#N/A</v>
      </c>
      <c r="C727" s="228"/>
      <c r="D727" s="229"/>
      <c r="E727" s="230"/>
      <c r="F727" s="229"/>
      <c r="G727" s="117"/>
      <c r="H727" s="231">
        <f t="shared" si="24"/>
        <v>0</v>
      </c>
      <c r="I727" s="117"/>
    </row>
    <row r="728" spans="1:9" x14ac:dyDescent="0.3">
      <c r="A728" s="227"/>
      <c r="B728" s="176" t="e">
        <f t="shared" si="23"/>
        <v>#N/A</v>
      </c>
      <c r="C728" s="228"/>
      <c r="D728" s="229"/>
      <c r="E728" s="230"/>
      <c r="F728" s="229"/>
      <c r="G728" s="117"/>
      <c r="H728" s="231">
        <f t="shared" si="24"/>
        <v>0</v>
      </c>
      <c r="I728" s="117"/>
    </row>
    <row r="729" spans="1:9" x14ac:dyDescent="0.3">
      <c r="A729" s="227"/>
      <c r="B729" s="176" t="e">
        <f t="shared" si="23"/>
        <v>#N/A</v>
      </c>
      <c r="C729" s="228"/>
      <c r="D729" s="229"/>
      <c r="E729" s="230"/>
      <c r="F729" s="229"/>
      <c r="G729" s="117"/>
      <c r="H729" s="231">
        <f t="shared" si="24"/>
        <v>0</v>
      </c>
      <c r="I729" s="117"/>
    </row>
    <row r="730" spans="1:9" x14ac:dyDescent="0.3">
      <c r="A730" s="227"/>
      <c r="B730" s="176" t="e">
        <f t="shared" si="23"/>
        <v>#N/A</v>
      </c>
      <c r="C730" s="228"/>
      <c r="D730" s="229"/>
      <c r="E730" s="230"/>
      <c r="F730" s="229"/>
      <c r="G730" s="117"/>
      <c r="H730" s="231">
        <f t="shared" si="24"/>
        <v>0</v>
      </c>
      <c r="I730" s="117"/>
    </row>
    <row r="731" spans="1:9" x14ac:dyDescent="0.3">
      <c r="A731" s="227"/>
      <c r="B731" s="176" t="e">
        <f t="shared" si="23"/>
        <v>#N/A</v>
      </c>
      <c r="C731" s="228"/>
      <c r="D731" s="229"/>
      <c r="E731" s="230"/>
      <c r="F731" s="229"/>
      <c r="G731" s="117"/>
      <c r="H731" s="231">
        <f t="shared" si="24"/>
        <v>0</v>
      </c>
      <c r="I731" s="117"/>
    </row>
    <row r="732" spans="1:9" x14ac:dyDescent="0.3">
      <c r="A732" s="227"/>
      <c r="B732" s="176" t="e">
        <f t="shared" si="23"/>
        <v>#N/A</v>
      </c>
      <c r="C732" s="228"/>
      <c r="D732" s="229"/>
      <c r="E732" s="230"/>
      <c r="F732" s="229"/>
      <c r="G732" s="117"/>
      <c r="H732" s="231">
        <f t="shared" si="24"/>
        <v>0</v>
      </c>
      <c r="I732" s="117"/>
    </row>
    <row r="733" spans="1:9" x14ac:dyDescent="0.3">
      <c r="A733" s="227"/>
      <c r="B733" s="176" t="e">
        <f t="shared" si="23"/>
        <v>#N/A</v>
      </c>
      <c r="C733" s="228"/>
      <c r="D733" s="229"/>
      <c r="E733" s="230"/>
      <c r="F733" s="229"/>
      <c r="G733" s="117"/>
      <c r="H733" s="231">
        <f t="shared" si="24"/>
        <v>0</v>
      </c>
      <c r="I733" s="117"/>
    </row>
    <row r="734" spans="1:9" x14ac:dyDescent="0.3">
      <c r="A734" s="227"/>
      <c r="B734" s="176" t="e">
        <f t="shared" si="23"/>
        <v>#N/A</v>
      </c>
      <c r="C734" s="228"/>
      <c r="D734" s="229"/>
      <c r="E734" s="230"/>
      <c r="F734" s="229"/>
      <c r="G734" s="117"/>
      <c r="H734" s="231">
        <f t="shared" si="24"/>
        <v>0</v>
      </c>
      <c r="I734" s="117"/>
    </row>
    <row r="735" spans="1:9" x14ac:dyDescent="0.3">
      <c r="A735" s="227"/>
      <c r="B735" s="176" t="e">
        <f t="shared" si="23"/>
        <v>#N/A</v>
      </c>
      <c r="C735" s="228"/>
      <c r="D735" s="229"/>
      <c r="E735" s="230"/>
      <c r="F735" s="229"/>
      <c r="G735" s="117"/>
      <c r="H735" s="231">
        <f t="shared" si="24"/>
        <v>0</v>
      </c>
      <c r="I735" s="117"/>
    </row>
    <row r="736" spans="1:9" x14ac:dyDescent="0.3">
      <c r="A736" s="227"/>
      <c r="B736" s="176" t="e">
        <f t="shared" si="23"/>
        <v>#N/A</v>
      </c>
      <c r="C736" s="228"/>
      <c r="D736" s="229"/>
      <c r="E736" s="230"/>
      <c r="F736" s="229"/>
      <c r="G736" s="117"/>
      <c r="H736" s="231">
        <f t="shared" si="24"/>
        <v>0</v>
      </c>
      <c r="I736" s="117"/>
    </row>
    <row r="737" spans="1:9" x14ac:dyDescent="0.3">
      <c r="A737" s="227"/>
      <c r="B737" s="176" t="e">
        <f t="shared" si="23"/>
        <v>#N/A</v>
      </c>
      <c r="C737" s="228"/>
      <c r="D737" s="229"/>
      <c r="E737" s="230"/>
      <c r="F737" s="229"/>
      <c r="G737" s="117"/>
      <c r="H737" s="231">
        <f t="shared" si="24"/>
        <v>0</v>
      </c>
      <c r="I737" s="117"/>
    </row>
    <row r="738" spans="1:9" x14ac:dyDescent="0.3">
      <c r="A738" s="227"/>
      <c r="B738" s="176" t="e">
        <f t="shared" si="23"/>
        <v>#N/A</v>
      </c>
      <c r="C738" s="228"/>
      <c r="D738" s="229"/>
      <c r="E738" s="230"/>
      <c r="F738" s="229"/>
      <c r="G738" s="117"/>
      <c r="H738" s="231">
        <f t="shared" si="24"/>
        <v>0</v>
      </c>
      <c r="I738" s="117"/>
    </row>
    <row r="739" spans="1:9" x14ac:dyDescent="0.3">
      <c r="A739" s="227"/>
      <c r="B739" s="176" t="e">
        <f t="shared" si="23"/>
        <v>#N/A</v>
      </c>
      <c r="C739" s="228"/>
      <c r="D739" s="229"/>
      <c r="E739" s="230"/>
      <c r="F739" s="229"/>
      <c r="G739" s="117"/>
      <c r="H739" s="231">
        <f t="shared" si="24"/>
        <v>0</v>
      </c>
      <c r="I739" s="117"/>
    </row>
    <row r="740" spans="1:9" x14ac:dyDescent="0.3">
      <c r="A740" s="227"/>
      <c r="B740" s="176" t="e">
        <f t="shared" si="23"/>
        <v>#N/A</v>
      </c>
      <c r="C740" s="228"/>
      <c r="D740" s="229"/>
      <c r="E740" s="230"/>
      <c r="F740" s="229"/>
      <c r="G740" s="117"/>
      <c r="H740" s="231">
        <f t="shared" si="24"/>
        <v>0</v>
      </c>
      <c r="I740" s="117"/>
    </row>
    <row r="741" spans="1:9" x14ac:dyDescent="0.3">
      <c r="A741" s="227"/>
      <c r="B741" s="176" t="e">
        <f t="shared" si="23"/>
        <v>#N/A</v>
      </c>
      <c r="C741" s="228"/>
      <c r="D741" s="229"/>
      <c r="E741" s="230"/>
      <c r="F741" s="229"/>
      <c r="G741" s="117"/>
      <c r="H741" s="231">
        <f t="shared" si="24"/>
        <v>0</v>
      </c>
      <c r="I741" s="117"/>
    </row>
    <row r="742" spans="1:9" x14ac:dyDescent="0.3">
      <c r="A742" s="227"/>
      <c r="B742" s="176" t="e">
        <f t="shared" si="23"/>
        <v>#N/A</v>
      </c>
      <c r="C742" s="228"/>
      <c r="D742" s="229"/>
      <c r="E742" s="230"/>
      <c r="F742" s="229"/>
      <c r="G742" s="117"/>
      <c r="H742" s="231">
        <f t="shared" si="24"/>
        <v>0</v>
      </c>
      <c r="I742" s="117"/>
    </row>
    <row r="743" spans="1:9" x14ac:dyDescent="0.3">
      <c r="A743" s="227"/>
      <c r="B743" s="176" t="e">
        <f t="shared" si="23"/>
        <v>#N/A</v>
      </c>
      <c r="C743" s="228"/>
      <c r="D743" s="229"/>
      <c r="E743" s="230"/>
      <c r="F743" s="229"/>
      <c r="G743" s="117"/>
      <c r="H743" s="231">
        <f t="shared" si="24"/>
        <v>0</v>
      </c>
      <c r="I743" s="117"/>
    </row>
    <row r="744" spans="1:9" x14ac:dyDescent="0.3">
      <c r="A744" s="227"/>
      <c r="B744" s="176" t="e">
        <f t="shared" si="23"/>
        <v>#N/A</v>
      </c>
      <c r="C744" s="228"/>
      <c r="D744" s="229"/>
      <c r="E744" s="230"/>
      <c r="F744" s="229"/>
      <c r="G744" s="117"/>
      <c r="H744" s="231">
        <f t="shared" si="24"/>
        <v>0</v>
      </c>
      <c r="I744" s="117"/>
    </row>
    <row r="745" spans="1:9" x14ac:dyDescent="0.3">
      <c r="A745" s="227"/>
      <c r="B745" s="176" t="e">
        <f t="shared" si="23"/>
        <v>#N/A</v>
      </c>
      <c r="C745" s="228"/>
      <c r="D745" s="229"/>
      <c r="E745" s="230"/>
      <c r="F745" s="229"/>
      <c r="G745" s="117"/>
      <c r="H745" s="231">
        <f t="shared" si="24"/>
        <v>0</v>
      </c>
      <c r="I745" s="117"/>
    </row>
    <row r="746" spans="1:9" x14ac:dyDescent="0.3">
      <c r="A746" s="227"/>
      <c r="B746" s="176" t="e">
        <f t="shared" si="23"/>
        <v>#N/A</v>
      </c>
      <c r="C746" s="228"/>
      <c r="D746" s="229"/>
      <c r="E746" s="230"/>
      <c r="F746" s="229"/>
      <c r="G746" s="117"/>
      <c r="H746" s="231">
        <f t="shared" si="24"/>
        <v>0</v>
      </c>
      <c r="I746" s="117"/>
    </row>
    <row r="747" spans="1:9" x14ac:dyDescent="0.3">
      <c r="A747" s="227"/>
      <c r="B747" s="176" t="e">
        <f t="shared" si="23"/>
        <v>#N/A</v>
      </c>
      <c r="C747" s="228"/>
      <c r="D747" s="229"/>
      <c r="E747" s="230"/>
      <c r="F747" s="229"/>
      <c r="G747" s="117"/>
      <c r="H747" s="231">
        <f t="shared" si="24"/>
        <v>0</v>
      </c>
      <c r="I747" s="117"/>
    </row>
    <row r="748" spans="1:9" x14ac:dyDescent="0.3">
      <c r="A748" s="227"/>
      <c r="B748" s="176" t="e">
        <f t="shared" si="23"/>
        <v>#N/A</v>
      </c>
      <c r="C748" s="228"/>
      <c r="D748" s="229"/>
      <c r="E748" s="230"/>
      <c r="F748" s="229"/>
      <c r="G748" s="117"/>
      <c r="H748" s="231">
        <f t="shared" si="24"/>
        <v>0</v>
      </c>
      <c r="I748" s="117"/>
    </row>
    <row r="749" spans="1:9" x14ac:dyDescent="0.3">
      <c r="A749" s="227"/>
      <c r="B749" s="176" t="e">
        <f t="shared" si="23"/>
        <v>#N/A</v>
      </c>
      <c r="C749" s="228"/>
      <c r="D749" s="229"/>
      <c r="E749" s="230"/>
      <c r="F749" s="229"/>
      <c r="G749" s="117"/>
      <c r="H749" s="231">
        <f t="shared" si="24"/>
        <v>0</v>
      </c>
      <c r="I749" s="117"/>
    </row>
    <row r="750" spans="1:9" x14ac:dyDescent="0.3">
      <c r="A750" s="227"/>
      <c r="B750" s="176" t="e">
        <f t="shared" si="23"/>
        <v>#N/A</v>
      </c>
      <c r="C750" s="228"/>
      <c r="D750" s="229"/>
      <c r="E750" s="230"/>
      <c r="F750" s="229"/>
      <c r="G750" s="117"/>
      <c r="H750" s="231">
        <f t="shared" si="24"/>
        <v>0</v>
      </c>
      <c r="I750" s="117"/>
    </row>
    <row r="751" spans="1:9" x14ac:dyDescent="0.3">
      <c r="A751" s="227"/>
      <c r="B751" s="176" t="e">
        <f t="shared" si="23"/>
        <v>#N/A</v>
      </c>
      <c r="C751" s="228"/>
      <c r="D751" s="229"/>
      <c r="E751" s="230"/>
      <c r="F751" s="229"/>
      <c r="G751" s="117"/>
      <c r="H751" s="231">
        <f t="shared" si="24"/>
        <v>0</v>
      </c>
      <c r="I751" s="117"/>
    </row>
    <row r="752" spans="1:9" x14ac:dyDescent="0.3">
      <c r="A752" s="227"/>
      <c r="B752" s="176" t="e">
        <f t="shared" si="23"/>
        <v>#N/A</v>
      </c>
      <c r="C752" s="228"/>
      <c r="D752" s="229"/>
      <c r="E752" s="230"/>
      <c r="F752" s="229"/>
      <c r="G752" s="117"/>
      <c r="H752" s="231">
        <f t="shared" si="24"/>
        <v>0</v>
      </c>
      <c r="I752" s="117"/>
    </row>
    <row r="753" spans="1:9" x14ac:dyDescent="0.3">
      <c r="A753" s="227"/>
      <c r="B753" s="176" t="e">
        <f t="shared" si="23"/>
        <v>#N/A</v>
      </c>
      <c r="C753" s="228"/>
      <c r="D753" s="229"/>
      <c r="E753" s="230"/>
      <c r="F753" s="229"/>
      <c r="G753" s="117"/>
      <c r="H753" s="231">
        <f t="shared" si="24"/>
        <v>0</v>
      </c>
      <c r="I753" s="117"/>
    </row>
    <row r="754" spans="1:9" x14ac:dyDescent="0.3">
      <c r="A754" s="227"/>
      <c r="B754" s="176" t="e">
        <f t="shared" si="23"/>
        <v>#N/A</v>
      </c>
      <c r="C754" s="228"/>
      <c r="D754" s="229"/>
      <c r="E754" s="230"/>
      <c r="F754" s="229"/>
      <c r="G754" s="117"/>
      <c r="H754" s="231">
        <f t="shared" si="24"/>
        <v>0</v>
      </c>
      <c r="I754" s="117"/>
    </row>
    <row r="755" spans="1:9" x14ac:dyDescent="0.3">
      <c r="A755" s="227"/>
      <c r="B755" s="176" t="e">
        <f t="shared" si="23"/>
        <v>#N/A</v>
      </c>
      <c r="C755" s="228"/>
      <c r="D755" s="229"/>
      <c r="E755" s="230"/>
      <c r="F755" s="229"/>
      <c r="G755" s="117"/>
      <c r="H755" s="231">
        <f t="shared" si="24"/>
        <v>0</v>
      </c>
      <c r="I755" s="117"/>
    </row>
    <row r="756" spans="1:9" x14ac:dyDescent="0.3">
      <c r="A756" s="227"/>
      <c r="B756" s="176" t="e">
        <f t="shared" si="23"/>
        <v>#N/A</v>
      </c>
      <c r="C756" s="228"/>
      <c r="D756" s="229"/>
      <c r="E756" s="230"/>
      <c r="F756" s="229"/>
      <c r="G756" s="117"/>
      <c r="H756" s="231">
        <f t="shared" si="24"/>
        <v>0</v>
      </c>
      <c r="I756" s="117"/>
    </row>
    <row r="757" spans="1:9" x14ac:dyDescent="0.3">
      <c r="A757" s="227"/>
      <c r="B757" s="176" t="e">
        <f t="shared" si="23"/>
        <v>#N/A</v>
      </c>
      <c r="C757" s="228"/>
      <c r="D757" s="229"/>
      <c r="E757" s="230"/>
      <c r="F757" s="229"/>
      <c r="G757" s="117"/>
      <c r="H757" s="231">
        <f t="shared" si="24"/>
        <v>0</v>
      </c>
      <c r="I757" s="117"/>
    </row>
    <row r="758" spans="1:9" x14ac:dyDescent="0.3">
      <c r="A758" s="227"/>
      <c r="B758" s="176" t="e">
        <f t="shared" si="23"/>
        <v>#N/A</v>
      </c>
      <c r="C758" s="228"/>
      <c r="D758" s="229"/>
      <c r="E758" s="230"/>
      <c r="F758" s="229"/>
      <c r="G758" s="117"/>
      <c r="H758" s="231">
        <f t="shared" si="24"/>
        <v>0</v>
      </c>
      <c r="I758" s="117"/>
    </row>
    <row r="759" spans="1:9" x14ac:dyDescent="0.3">
      <c r="A759" s="227"/>
      <c r="B759" s="176" t="e">
        <f t="shared" si="23"/>
        <v>#N/A</v>
      </c>
      <c r="C759" s="228"/>
      <c r="D759" s="229"/>
      <c r="E759" s="230"/>
      <c r="F759" s="229"/>
      <c r="G759" s="117"/>
      <c r="H759" s="231">
        <f t="shared" si="24"/>
        <v>0</v>
      </c>
      <c r="I759" s="117"/>
    </row>
    <row r="760" spans="1:9" x14ac:dyDescent="0.3">
      <c r="A760" s="227"/>
      <c r="B760" s="176" t="e">
        <f t="shared" si="23"/>
        <v>#N/A</v>
      </c>
      <c r="C760" s="228"/>
      <c r="D760" s="229"/>
      <c r="E760" s="230"/>
      <c r="F760" s="229"/>
      <c r="G760" s="117"/>
      <c r="H760" s="231">
        <f t="shared" si="24"/>
        <v>0</v>
      </c>
      <c r="I760" s="117"/>
    </row>
    <row r="761" spans="1:9" x14ac:dyDescent="0.3">
      <c r="A761" s="227"/>
      <c r="B761" s="176" t="e">
        <f t="shared" si="23"/>
        <v>#N/A</v>
      </c>
      <c r="C761" s="228"/>
      <c r="D761" s="229"/>
      <c r="E761" s="230"/>
      <c r="F761" s="229"/>
      <c r="G761" s="117"/>
      <c r="H761" s="231">
        <f t="shared" si="24"/>
        <v>0</v>
      </c>
      <c r="I761" s="117"/>
    </row>
    <row r="762" spans="1:9" x14ac:dyDescent="0.3">
      <c r="A762" s="227"/>
      <c r="B762" s="176" t="e">
        <f t="shared" si="23"/>
        <v>#N/A</v>
      </c>
      <c r="C762" s="228"/>
      <c r="D762" s="229"/>
      <c r="E762" s="230"/>
      <c r="F762" s="229"/>
      <c r="G762" s="117"/>
      <c r="H762" s="231">
        <f t="shared" si="24"/>
        <v>0</v>
      </c>
      <c r="I762" s="117"/>
    </row>
    <row r="763" spans="1:9" x14ac:dyDescent="0.3">
      <c r="A763" s="227"/>
      <c r="B763" s="176" t="e">
        <f t="shared" si="23"/>
        <v>#N/A</v>
      </c>
      <c r="C763" s="228"/>
      <c r="D763" s="229"/>
      <c r="E763" s="230"/>
      <c r="F763" s="229"/>
      <c r="G763" s="117"/>
      <c r="H763" s="231">
        <f t="shared" si="24"/>
        <v>0</v>
      </c>
      <c r="I763" s="117"/>
    </row>
    <row r="764" spans="1:9" x14ac:dyDescent="0.3">
      <c r="A764" s="227"/>
      <c r="B764" s="176" t="e">
        <f t="shared" si="23"/>
        <v>#N/A</v>
      </c>
      <c r="C764" s="228"/>
      <c r="D764" s="229"/>
      <c r="E764" s="230"/>
      <c r="F764" s="229"/>
      <c r="G764" s="117"/>
      <c r="H764" s="231">
        <f t="shared" si="24"/>
        <v>0</v>
      </c>
      <c r="I764" s="117"/>
    </row>
    <row r="765" spans="1:9" x14ac:dyDescent="0.3">
      <c r="A765" s="227"/>
      <c r="B765" s="176" t="e">
        <f t="shared" si="23"/>
        <v>#N/A</v>
      </c>
      <c r="C765" s="228"/>
      <c r="D765" s="229"/>
      <c r="E765" s="230"/>
      <c r="F765" s="229"/>
      <c r="G765" s="117"/>
      <c r="H765" s="231">
        <f t="shared" si="24"/>
        <v>0</v>
      </c>
      <c r="I765" s="117"/>
    </row>
    <row r="766" spans="1:9" x14ac:dyDescent="0.3">
      <c r="A766" s="227"/>
      <c r="B766" s="176" t="e">
        <f t="shared" si="23"/>
        <v>#N/A</v>
      </c>
      <c r="C766" s="228"/>
      <c r="D766" s="229"/>
      <c r="E766" s="230"/>
      <c r="F766" s="229"/>
      <c r="G766" s="117"/>
      <c r="H766" s="231">
        <f t="shared" si="24"/>
        <v>0</v>
      </c>
      <c r="I766" s="117"/>
    </row>
    <row r="767" spans="1:9" x14ac:dyDescent="0.3">
      <c r="A767" s="227"/>
      <c r="B767" s="176" t="e">
        <f t="shared" si="23"/>
        <v>#N/A</v>
      </c>
      <c r="C767" s="228"/>
      <c r="D767" s="229"/>
      <c r="E767" s="230"/>
      <c r="F767" s="229"/>
      <c r="G767" s="117"/>
      <c r="H767" s="231">
        <f t="shared" si="24"/>
        <v>0</v>
      </c>
      <c r="I767" s="117"/>
    </row>
    <row r="768" spans="1:9" x14ac:dyDescent="0.3">
      <c r="A768" s="227"/>
      <c r="B768" s="176" t="e">
        <f t="shared" si="23"/>
        <v>#N/A</v>
      </c>
      <c r="C768" s="228"/>
      <c r="D768" s="229"/>
      <c r="E768" s="230"/>
      <c r="F768" s="229"/>
      <c r="G768" s="117"/>
      <c r="H768" s="231">
        <f t="shared" si="24"/>
        <v>0</v>
      </c>
      <c r="I768" s="117"/>
    </row>
    <row r="769" spans="1:9" x14ac:dyDescent="0.3">
      <c r="A769" s="227"/>
      <c r="B769" s="176" t="e">
        <f t="shared" si="23"/>
        <v>#N/A</v>
      </c>
      <c r="C769" s="228"/>
      <c r="D769" s="229"/>
      <c r="E769" s="230"/>
      <c r="F769" s="229"/>
      <c r="G769" s="117"/>
      <c r="H769" s="231">
        <f t="shared" si="24"/>
        <v>0</v>
      </c>
      <c r="I769" s="117"/>
    </row>
    <row r="770" spans="1:9" x14ac:dyDescent="0.3">
      <c r="A770" s="227"/>
      <c r="B770" s="176" t="e">
        <f t="shared" si="23"/>
        <v>#N/A</v>
      </c>
      <c r="C770" s="228"/>
      <c r="D770" s="229"/>
      <c r="E770" s="230"/>
      <c r="F770" s="229"/>
      <c r="G770" s="117"/>
      <c r="H770" s="231">
        <f t="shared" si="24"/>
        <v>0</v>
      </c>
      <c r="I770" s="117"/>
    </row>
    <row r="771" spans="1:9" x14ac:dyDescent="0.3">
      <c r="A771" s="227"/>
      <c r="B771" s="176" t="e">
        <f t="shared" si="23"/>
        <v>#N/A</v>
      </c>
      <c r="C771" s="228"/>
      <c r="D771" s="229"/>
      <c r="E771" s="230"/>
      <c r="F771" s="229"/>
      <c r="G771" s="117"/>
      <c r="H771" s="231">
        <f t="shared" si="24"/>
        <v>0</v>
      </c>
      <c r="I771" s="117"/>
    </row>
    <row r="772" spans="1:9" x14ac:dyDescent="0.3">
      <c r="A772" s="227"/>
      <c r="B772" s="176" t="e">
        <f t="shared" si="23"/>
        <v>#N/A</v>
      </c>
      <c r="C772" s="228"/>
      <c r="D772" s="229"/>
      <c r="E772" s="230"/>
      <c r="F772" s="229"/>
      <c r="G772" s="117"/>
      <c r="H772" s="231">
        <f t="shared" si="24"/>
        <v>0</v>
      </c>
      <c r="I772" s="117"/>
    </row>
    <row r="773" spans="1:9" x14ac:dyDescent="0.3">
      <c r="A773" s="227"/>
      <c r="B773" s="176" t="e">
        <f t="shared" si="23"/>
        <v>#N/A</v>
      </c>
      <c r="C773" s="228"/>
      <c r="D773" s="229"/>
      <c r="E773" s="230"/>
      <c r="F773" s="229"/>
      <c r="G773" s="117"/>
      <c r="H773" s="231">
        <f t="shared" si="24"/>
        <v>0</v>
      </c>
      <c r="I773" s="117"/>
    </row>
    <row r="774" spans="1:9" x14ac:dyDescent="0.3">
      <c r="A774" s="227"/>
      <c r="B774" s="176" t="e">
        <f t="shared" si="23"/>
        <v>#N/A</v>
      </c>
      <c r="C774" s="228"/>
      <c r="D774" s="229"/>
      <c r="E774" s="230"/>
      <c r="F774" s="229"/>
      <c r="G774" s="117"/>
      <c r="H774" s="231">
        <f t="shared" si="24"/>
        <v>0</v>
      </c>
      <c r="I774" s="117"/>
    </row>
    <row r="775" spans="1:9" x14ac:dyDescent="0.3">
      <c r="A775" s="227"/>
      <c r="B775" s="176" t="e">
        <f t="shared" ref="B775:B838" si="25">LOOKUP(A775,podpolozky2,nazvypodpoloziek2)</f>
        <v>#N/A</v>
      </c>
      <c r="C775" s="228"/>
      <c r="D775" s="229"/>
      <c r="E775" s="230"/>
      <c r="F775" s="229"/>
      <c r="G775" s="117"/>
      <c r="H775" s="231">
        <f t="shared" ref="H775:H838" si="26">G775-I775</f>
        <v>0</v>
      </c>
      <c r="I775" s="117"/>
    </row>
    <row r="776" spans="1:9" x14ac:dyDescent="0.3">
      <c r="A776" s="227"/>
      <c r="B776" s="176" t="e">
        <f t="shared" si="25"/>
        <v>#N/A</v>
      </c>
      <c r="C776" s="228"/>
      <c r="D776" s="229"/>
      <c r="E776" s="230"/>
      <c r="F776" s="229"/>
      <c r="G776" s="117"/>
      <c r="H776" s="231">
        <f t="shared" si="26"/>
        <v>0</v>
      </c>
      <c r="I776" s="117"/>
    </row>
    <row r="777" spans="1:9" x14ac:dyDescent="0.3">
      <c r="A777" s="227"/>
      <c r="B777" s="176" t="e">
        <f t="shared" si="25"/>
        <v>#N/A</v>
      </c>
      <c r="C777" s="228"/>
      <c r="D777" s="229"/>
      <c r="E777" s="230"/>
      <c r="F777" s="229"/>
      <c r="G777" s="117"/>
      <c r="H777" s="231">
        <f t="shared" si="26"/>
        <v>0</v>
      </c>
      <c r="I777" s="117"/>
    </row>
    <row r="778" spans="1:9" x14ac:dyDescent="0.3">
      <c r="A778" s="227"/>
      <c r="B778" s="176" t="e">
        <f t="shared" si="25"/>
        <v>#N/A</v>
      </c>
      <c r="C778" s="228"/>
      <c r="D778" s="229"/>
      <c r="E778" s="230"/>
      <c r="F778" s="229"/>
      <c r="G778" s="117"/>
      <c r="H778" s="231">
        <f t="shared" si="26"/>
        <v>0</v>
      </c>
      <c r="I778" s="117"/>
    </row>
    <row r="779" spans="1:9" x14ac:dyDescent="0.3">
      <c r="A779" s="227"/>
      <c r="B779" s="176" t="e">
        <f t="shared" si="25"/>
        <v>#N/A</v>
      </c>
      <c r="C779" s="228"/>
      <c r="D779" s="229"/>
      <c r="E779" s="230"/>
      <c r="F779" s="229"/>
      <c r="G779" s="117"/>
      <c r="H779" s="231">
        <f t="shared" si="26"/>
        <v>0</v>
      </c>
      <c r="I779" s="117"/>
    </row>
    <row r="780" spans="1:9" x14ac:dyDescent="0.3">
      <c r="A780" s="227"/>
      <c r="B780" s="176" t="e">
        <f t="shared" si="25"/>
        <v>#N/A</v>
      </c>
      <c r="C780" s="228"/>
      <c r="D780" s="229"/>
      <c r="E780" s="230"/>
      <c r="F780" s="229"/>
      <c r="G780" s="117"/>
      <c r="H780" s="231">
        <f t="shared" si="26"/>
        <v>0</v>
      </c>
      <c r="I780" s="117"/>
    </row>
    <row r="781" spans="1:9" x14ac:dyDescent="0.3">
      <c r="A781" s="227"/>
      <c r="B781" s="176" t="e">
        <f t="shared" si="25"/>
        <v>#N/A</v>
      </c>
      <c r="C781" s="228"/>
      <c r="D781" s="229"/>
      <c r="E781" s="230"/>
      <c r="F781" s="229"/>
      <c r="G781" s="117"/>
      <c r="H781" s="231">
        <f t="shared" si="26"/>
        <v>0</v>
      </c>
      <c r="I781" s="117"/>
    </row>
    <row r="782" spans="1:9" x14ac:dyDescent="0.3">
      <c r="A782" s="227"/>
      <c r="B782" s="176" t="e">
        <f t="shared" si="25"/>
        <v>#N/A</v>
      </c>
      <c r="C782" s="228"/>
      <c r="D782" s="229"/>
      <c r="E782" s="230"/>
      <c r="F782" s="229"/>
      <c r="G782" s="117"/>
      <c r="H782" s="231">
        <f t="shared" si="26"/>
        <v>0</v>
      </c>
      <c r="I782" s="117"/>
    </row>
    <row r="783" spans="1:9" x14ac:dyDescent="0.3">
      <c r="A783" s="227"/>
      <c r="B783" s="176" t="e">
        <f t="shared" si="25"/>
        <v>#N/A</v>
      </c>
      <c r="C783" s="228"/>
      <c r="D783" s="229"/>
      <c r="E783" s="230"/>
      <c r="F783" s="229"/>
      <c r="G783" s="117"/>
      <c r="H783" s="231">
        <f t="shared" si="26"/>
        <v>0</v>
      </c>
      <c r="I783" s="117"/>
    </row>
    <row r="784" spans="1:9" x14ac:dyDescent="0.3">
      <c r="A784" s="227"/>
      <c r="B784" s="176" t="e">
        <f t="shared" si="25"/>
        <v>#N/A</v>
      </c>
      <c r="C784" s="228"/>
      <c r="D784" s="229"/>
      <c r="E784" s="230"/>
      <c r="F784" s="229"/>
      <c r="G784" s="117"/>
      <c r="H784" s="231">
        <f t="shared" si="26"/>
        <v>0</v>
      </c>
      <c r="I784" s="117"/>
    </row>
    <row r="785" spans="1:9" x14ac:dyDescent="0.3">
      <c r="A785" s="227"/>
      <c r="B785" s="176" t="e">
        <f t="shared" si="25"/>
        <v>#N/A</v>
      </c>
      <c r="C785" s="228"/>
      <c r="D785" s="229"/>
      <c r="E785" s="230"/>
      <c r="F785" s="229"/>
      <c r="G785" s="117"/>
      <c r="H785" s="231">
        <f t="shared" si="26"/>
        <v>0</v>
      </c>
      <c r="I785" s="117"/>
    </row>
    <row r="786" spans="1:9" x14ac:dyDescent="0.3">
      <c r="A786" s="227"/>
      <c r="B786" s="176" t="e">
        <f t="shared" si="25"/>
        <v>#N/A</v>
      </c>
      <c r="C786" s="228"/>
      <c r="D786" s="229"/>
      <c r="E786" s="230"/>
      <c r="F786" s="229"/>
      <c r="G786" s="117"/>
      <c r="H786" s="231">
        <f t="shared" si="26"/>
        <v>0</v>
      </c>
      <c r="I786" s="117"/>
    </row>
    <row r="787" spans="1:9" x14ac:dyDescent="0.3">
      <c r="A787" s="227"/>
      <c r="B787" s="176" t="e">
        <f t="shared" si="25"/>
        <v>#N/A</v>
      </c>
      <c r="C787" s="228"/>
      <c r="D787" s="229"/>
      <c r="E787" s="230"/>
      <c r="F787" s="229"/>
      <c r="G787" s="117"/>
      <c r="H787" s="231">
        <f t="shared" si="26"/>
        <v>0</v>
      </c>
      <c r="I787" s="117"/>
    </row>
    <row r="788" spans="1:9" x14ac:dyDescent="0.3">
      <c r="A788" s="227"/>
      <c r="B788" s="176" t="e">
        <f t="shared" si="25"/>
        <v>#N/A</v>
      </c>
      <c r="C788" s="228"/>
      <c r="D788" s="229"/>
      <c r="E788" s="230"/>
      <c r="F788" s="229"/>
      <c r="G788" s="117"/>
      <c r="H788" s="231">
        <f t="shared" si="26"/>
        <v>0</v>
      </c>
      <c r="I788" s="117"/>
    </row>
    <row r="789" spans="1:9" x14ac:dyDescent="0.3">
      <c r="A789" s="227"/>
      <c r="B789" s="176" t="e">
        <f t="shared" si="25"/>
        <v>#N/A</v>
      </c>
      <c r="C789" s="228"/>
      <c r="D789" s="229"/>
      <c r="E789" s="230"/>
      <c r="F789" s="229"/>
      <c r="G789" s="117"/>
      <c r="H789" s="231">
        <f t="shared" si="26"/>
        <v>0</v>
      </c>
      <c r="I789" s="117"/>
    </row>
    <row r="790" spans="1:9" x14ac:dyDescent="0.3">
      <c r="A790" s="227"/>
      <c r="B790" s="176" t="e">
        <f t="shared" si="25"/>
        <v>#N/A</v>
      </c>
      <c r="C790" s="228"/>
      <c r="D790" s="229"/>
      <c r="E790" s="230"/>
      <c r="F790" s="229"/>
      <c r="G790" s="117"/>
      <c r="H790" s="231">
        <f t="shared" si="26"/>
        <v>0</v>
      </c>
      <c r="I790" s="117"/>
    </row>
    <row r="791" spans="1:9" x14ac:dyDescent="0.3">
      <c r="A791" s="227"/>
      <c r="B791" s="176" t="e">
        <f t="shared" si="25"/>
        <v>#N/A</v>
      </c>
      <c r="C791" s="228"/>
      <c r="D791" s="229"/>
      <c r="E791" s="230"/>
      <c r="F791" s="229"/>
      <c r="G791" s="117"/>
      <c r="H791" s="231">
        <f t="shared" si="26"/>
        <v>0</v>
      </c>
      <c r="I791" s="117"/>
    </row>
    <row r="792" spans="1:9" x14ac:dyDescent="0.3">
      <c r="A792" s="227"/>
      <c r="B792" s="176" t="e">
        <f t="shared" si="25"/>
        <v>#N/A</v>
      </c>
      <c r="C792" s="228"/>
      <c r="D792" s="229"/>
      <c r="E792" s="230"/>
      <c r="F792" s="229"/>
      <c r="G792" s="117"/>
      <c r="H792" s="231">
        <f t="shared" si="26"/>
        <v>0</v>
      </c>
      <c r="I792" s="117"/>
    </row>
    <row r="793" spans="1:9" x14ac:dyDescent="0.3">
      <c r="A793" s="227"/>
      <c r="B793" s="176" t="e">
        <f t="shared" si="25"/>
        <v>#N/A</v>
      </c>
      <c r="C793" s="228"/>
      <c r="D793" s="229"/>
      <c r="E793" s="230"/>
      <c r="F793" s="229"/>
      <c r="G793" s="117"/>
      <c r="H793" s="231">
        <f t="shared" si="26"/>
        <v>0</v>
      </c>
      <c r="I793" s="117"/>
    </row>
    <row r="794" spans="1:9" x14ac:dyDescent="0.3">
      <c r="A794" s="227"/>
      <c r="B794" s="176" t="e">
        <f t="shared" si="25"/>
        <v>#N/A</v>
      </c>
      <c r="C794" s="228"/>
      <c r="D794" s="229"/>
      <c r="E794" s="230"/>
      <c r="F794" s="229"/>
      <c r="G794" s="117"/>
      <c r="H794" s="231">
        <f t="shared" si="26"/>
        <v>0</v>
      </c>
      <c r="I794" s="117"/>
    </row>
    <row r="795" spans="1:9" x14ac:dyDescent="0.3">
      <c r="A795" s="227"/>
      <c r="B795" s="176" t="e">
        <f t="shared" si="25"/>
        <v>#N/A</v>
      </c>
      <c r="C795" s="228"/>
      <c r="D795" s="229"/>
      <c r="E795" s="230"/>
      <c r="F795" s="229"/>
      <c r="G795" s="117"/>
      <c r="H795" s="231">
        <f t="shared" si="26"/>
        <v>0</v>
      </c>
      <c r="I795" s="117"/>
    </row>
    <row r="796" spans="1:9" x14ac:dyDescent="0.3">
      <c r="A796" s="227"/>
      <c r="B796" s="176" t="e">
        <f t="shared" si="25"/>
        <v>#N/A</v>
      </c>
      <c r="C796" s="228"/>
      <c r="D796" s="229"/>
      <c r="E796" s="230"/>
      <c r="F796" s="229"/>
      <c r="G796" s="117"/>
      <c r="H796" s="231">
        <f t="shared" si="26"/>
        <v>0</v>
      </c>
      <c r="I796" s="117"/>
    </row>
    <row r="797" spans="1:9" x14ac:dyDescent="0.3">
      <c r="A797" s="227"/>
      <c r="B797" s="176" t="e">
        <f t="shared" si="25"/>
        <v>#N/A</v>
      </c>
      <c r="C797" s="228"/>
      <c r="D797" s="229"/>
      <c r="E797" s="230"/>
      <c r="F797" s="229"/>
      <c r="G797" s="117"/>
      <c r="H797" s="231">
        <f t="shared" si="26"/>
        <v>0</v>
      </c>
      <c r="I797" s="117"/>
    </row>
    <row r="798" spans="1:9" x14ac:dyDescent="0.3">
      <c r="A798" s="227"/>
      <c r="B798" s="176" t="e">
        <f t="shared" si="25"/>
        <v>#N/A</v>
      </c>
      <c r="C798" s="228"/>
      <c r="D798" s="229"/>
      <c r="E798" s="230"/>
      <c r="F798" s="229"/>
      <c r="G798" s="117"/>
      <c r="H798" s="231">
        <f t="shared" si="26"/>
        <v>0</v>
      </c>
      <c r="I798" s="117"/>
    </row>
    <row r="799" spans="1:9" x14ac:dyDescent="0.3">
      <c r="A799" s="227"/>
      <c r="B799" s="176" t="e">
        <f t="shared" si="25"/>
        <v>#N/A</v>
      </c>
      <c r="C799" s="228"/>
      <c r="D799" s="229"/>
      <c r="E799" s="230"/>
      <c r="F799" s="229"/>
      <c r="G799" s="117"/>
      <c r="H799" s="231">
        <f t="shared" si="26"/>
        <v>0</v>
      </c>
      <c r="I799" s="117"/>
    </row>
    <row r="800" spans="1:9" x14ac:dyDescent="0.3">
      <c r="A800" s="227"/>
      <c r="B800" s="176" t="e">
        <f t="shared" si="25"/>
        <v>#N/A</v>
      </c>
      <c r="C800" s="228"/>
      <c r="D800" s="229"/>
      <c r="E800" s="230"/>
      <c r="F800" s="229"/>
      <c r="G800" s="117"/>
      <c r="H800" s="231">
        <f t="shared" si="26"/>
        <v>0</v>
      </c>
      <c r="I800" s="117"/>
    </row>
    <row r="801" spans="1:9" x14ac:dyDescent="0.3">
      <c r="A801" s="227"/>
      <c r="B801" s="176" t="e">
        <f t="shared" si="25"/>
        <v>#N/A</v>
      </c>
      <c r="C801" s="228"/>
      <c r="D801" s="229"/>
      <c r="E801" s="230"/>
      <c r="F801" s="229"/>
      <c r="G801" s="117"/>
      <c r="H801" s="231">
        <f t="shared" si="26"/>
        <v>0</v>
      </c>
      <c r="I801" s="117"/>
    </row>
    <row r="802" spans="1:9" x14ac:dyDescent="0.3">
      <c r="A802" s="227"/>
      <c r="B802" s="176" t="e">
        <f t="shared" si="25"/>
        <v>#N/A</v>
      </c>
      <c r="C802" s="228"/>
      <c r="D802" s="229"/>
      <c r="E802" s="230"/>
      <c r="F802" s="229"/>
      <c r="G802" s="117"/>
      <c r="H802" s="231">
        <f t="shared" si="26"/>
        <v>0</v>
      </c>
      <c r="I802" s="117"/>
    </row>
    <row r="803" spans="1:9" x14ac:dyDescent="0.3">
      <c r="A803" s="227"/>
      <c r="B803" s="176" t="e">
        <f t="shared" si="25"/>
        <v>#N/A</v>
      </c>
      <c r="C803" s="228"/>
      <c r="D803" s="229"/>
      <c r="E803" s="230"/>
      <c r="F803" s="229"/>
      <c r="G803" s="117"/>
      <c r="H803" s="231">
        <f t="shared" si="26"/>
        <v>0</v>
      </c>
      <c r="I803" s="117"/>
    </row>
    <row r="804" spans="1:9" x14ac:dyDescent="0.3">
      <c r="A804" s="227"/>
      <c r="B804" s="176" t="e">
        <f t="shared" si="25"/>
        <v>#N/A</v>
      </c>
      <c r="C804" s="228"/>
      <c r="D804" s="229"/>
      <c r="E804" s="230"/>
      <c r="F804" s="229"/>
      <c r="G804" s="117"/>
      <c r="H804" s="231">
        <f t="shared" si="26"/>
        <v>0</v>
      </c>
      <c r="I804" s="117"/>
    </row>
    <row r="805" spans="1:9" x14ac:dyDescent="0.3">
      <c r="A805" s="227"/>
      <c r="B805" s="176" t="e">
        <f t="shared" si="25"/>
        <v>#N/A</v>
      </c>
      <c r="C805" s="228"/>
      <c r="D805" s="229"/>
      <c r="E805" s="230"/>
      <c r="F805" s="229"/>
      <c r="G805" s="117"/>
      <c r="H805" s="231">
        <f t="shared" si="26"/>
        <v>0</v>
      </c>
      <c r="I805" s="117"/>
    </row>
    <row r="806" spans="1:9" x14ac:dyDescent="0.3">
      <c r="A806" s="227"/>
      <c r="B806" s="176" t="e">
        <f t="shared" si="25"/>
        <v>#N/A</v>
      </c>
      <c r="C806" s="228"/>
      <c r="D806" s="229"/>
      <c r="E806" s="230"/>
      <c r="F806" s="229"/>
      <c r="G806" s="117"/>
      <c r="H806" s="231">
        <f t="shared" si="26"/>
        <v>0</v>
      </c>
      <c r="I806" s="117"/>
    </row>
    <row r="807" spans="1:9" x14ac:dyDescent="0.3">
      <c r="A807" s="227"/>
      <c r="B807" s="176" t="e">
        <f t="shared" si="25"/>
        <v>#N/A</v>
      </c>
      <c r="C807" s="228"/>
      <c r="D807" s="229"/>
      <c r="E807" s="230"/>
      <c r="F807" s="229"/>
      <c r="G807" s="117"/>
      <c r="H807" s="231">
        <f t="shared" si="26"/>
        <v>0</v>
      </c>
      <c r="I807" s="117"/>
    </row>
    <row r="808" spans="1:9" x14ac:dyDescent="0.3">
      <c r="A808" s="227"/>
      <c r="B808" s="176" t="e">
        <f t="shared" si="25"/>
        <v>#N/A</v>
      </c>
      <c r="C808" s="228"/>
      <c r="D808" s="229"/>
      <c r="E808" s="230"/>
      <c r="F808" s="229"/>
      <c r="G808" s="117"/>
      <c r="H808" s="231">
        <f t="shared" si="26"/>
        <v>0</v>
      </c>
      <c r="I808" s="117"/>
    </row>
    <row r="809" spans="1:9" x14ac:dyDescent="0.3">
      <c r="A809" s="227"/>
      <c r="B809" s="176" t="e">
        <f t="shared" si="25"/>
        <v>#N/A</v>
      </c>
      <c r="C809" s="228"/>
      <c r="D809" s="229"/>
      <c r="E809" s="230"/>
      <c r="F809" s="229"/>
      <c r="G809" s="117"/>
      <c r="H809" s="231">
        <f t="shared" si="26"/>
        <v>0</v>
      </c>
      <c r="I809" s="117"/>
    </row>
    <row r="810" spans="1:9" x14ac:dyDescent="0.3">
      <c r="A810" s="227"/>
      <c r="B810" s="176" t="e">
        <f t="shared" si="25"/>
        <v>#N/A</v>
      </c>
      <c r="C810" s="228"/>
      <c r="D810" s="229"/>
      <c r="E810" s="230"/>
      <c r="F810" s="229"/>
      <c r="G810" s="117"/>
      <c r="H810" s="231">
        <f t="shared" si="26"/>
        <v>0</v>
      </c>
      <c r="I810" s="117"/>
    </row>
    <row r="811" spans="1:9" x14ac:dyDescent="0.3">
      <c r="A811" s="227"/>
      <c r="B811" s="176" t="e">
        <f t="shared" si="25"/>
        <v>#N/A</v>
      </c>
      <c r="C811" s="228"/>
      <c r="D811" s="229"/>
      <c r="E811" s="230"/>
      <c r="F811" s="229"/>
      <c r="G811" s="117"/>
      <c r="H811" s="231">
        <f t="shared" si="26"/>
        <v>0</v>
      </c>
      <c r="I811" s="117"/>
    </row>
    <row r="812" spans="1:9" x14ac:dyDescent="0.3">
      <c r="A812" s="227"/>
      <c r="B812" s="176" t="e">
        <f t="shared" si="25"/>
        <v>#N/A</v>
      </c>
      <c r="C812" s="228"/>
      <c r="D812" s="229"/>
      <c r="E812" s="230"/>
      <c r="F812" s="229"/>
      <c r="G812" s="117"/>
      <c r="H812" s="231">
        <f t="shared" si="26"/>
        <v>0</v>
      </c>
      <c r="I812" s="117"/>
    </row>
    <row r="813" spans="1:9" x14ac:dyDescent="0.3">
      <c r="A813" s="227"/>
      <c r="B813" s="176" t="e">
        <f t="shared" si="25"/>
        <v>#N/A</v>
      </c>
      <c r="C813" s="228"/>
      <c r="D813" s="229"/>
      <c r="E813" s="230"/>
      <c r="F813" s="229"/>
      <c r="G813" s="117"/>
      <c r="H813" s="231">
        <f t="shared" si="26"/>
        <v>0</v>
      </c>
      <c r="I813" s="117"/>
    </row>
    <row r="814" spans="1:9" x14ac:dyDescent="0.3">
      <c r="A814" s="227"/>
      <c r="B814" s="176" t="e">
        <f t="shared" si="25"/>
        <v>#N/A</v>
      </c>
      <c r="C814" s="228"/>
      <c r="D814" s="229"/>
      <c r="E814" s="230"/>
      <c r="F814" s="229"/>
      <c r="G814" s="117"/>
      <c r="H814" s="231">
        <f t="shared" si="26"/>
        <v>0</v>
      </c>
      <c r="I814" s="117"/>
    </row>
    <row r="815" spans="1:9" x14ac:dyDescent="0.3">
      <c r="A815" s="227"/>
      <c r="B815" s="176" t="e">
        <f t="shared" si="25"/>
        <v>#N/A</v>
      </c>
      <c r="C815" s="228"/>
      <c r="D815" s="229"/>
      <c r="E815" s="230"/>
      <c r="F815" s="229"/>
      <c r="G815" s="117"/>
      <c r="H815" s="231">
        <f t="shared" si="26"/>
        <v>0</v>
      </c>
      <c r="I815" s="117"/>
    </row>
    <row r="816" spans="1:9" x14ac:dyDescent="0.3">
      <c r="A816" s="227"/>
      <c r="B816" s="176" t="e">
        <f t="shared" si="25"/>
        <v>#N/A</v>
      </c>
      <c r="C816" s="228"/>
      <c r="D816" s="229"/>
      <c r="E816" s="230"/>
      <c r="F816" s="229"/>
      <c r="G816" s="117"/>
      <c r="H816" s="231">
        <f t="shared" si="26"/>
        <v>0</v>
      </c>
      <c r="I816" s="117"/>
    </row>
    <row r="817" spans="1:9" x14ac:dyDescent="0.3">
      <c r="A817" s="227"/>
      <c r="B817" s="176" t="e">
        <f t="shared" si="25"/>
        <v>#N/A</v>
      </c>
      <c r="C817" s="228"/>
      <c r="D817" s="229"/>
      <c r="E817" s="230"/>
      <c r="F817" s="229"/>
      <c r="G817" s="117"/>
      <c r="H817" s="231">
        <f t="shared" si="26"/>
        <v>0</v>
      </c>
      <c r="I817" s="117"/>
    </row>
    <row r="818" spans="1:9" x14ac:dyDescent="0.3">
      <c r="A818" s="227"/>
      <c r="B818" s="176" t="e">
        <f t="shared" si="25"/>
        <v>#N/A</v>
      </c>
      <c r="C818" s="228"/>
      <c r="D818" s="229"/>
      <c r="E818" s="230"/>
      <c r="F818" s="229"/>
      <c r="G818" s="117"/>
      <c r="H818" s="231">
        <f t="shared" si="26"/>
        <v>0</v>
      </c>
      <c r="I818" s="117"/>
    </row>
    <row r="819" spans="1:9" x14ac:dyDescent="0.3">
      <c r="A819" s="227"/>
      <c r="B819" s="176" t="e">
        <f t="shared" si="25"/>
        <v>#N/A</v>
      </c>
      <c r="C819" s="228"/>
      <c r="D819" s="229"/>
      <c r="E819" s="230"/>
      <c r="F819" s="229"/>
      <c r="G819" s="117"/>
      <c r="H819" s="231">
        <f t="shared" si="26"/>
        <v>0</v>
      </c>
      <c r="I819" s="117"/>
    </row>
    <row r="820" spans="1:9" x14ac:dyDescent="0.3">
      <c r="A820" s="227"/>
      <c r="B820" s="176" t="e">
        <f t="shared" si="25"/>
        <v>#N/A</v>
      </c>
      <c r="C820" s="228"/>
      <c r="D820" s="229"/>
      <c r="E820" s="230"/>
      <c r="F820" s="229"/>
      <c r="G820" s="117"/>
      <c r="H820" s="231">
        <f t="shared" si="26"/>
        <v>0</v>
      </c>
      <c r="I820" s="117"/>
    </row>
    <row r="821" spans="1:9" x14ac:dyDescent="0.3">
      <c r="A821" s="227"/>
      <c r="B821" s="176" t="e">
        <f t="shared" si="25"/>
        <v>#N/A</v>
      </c>
      <c r="C821" s="228"/>
      <c r="D821" s="229"/>
      <c r="E821" s="230"/>
      <c r="F821" s="229"/>
      <c r="G821" s="117"/>
      <c r="H821" s="231">
        <f t="shared" si="26"/>
        <v>0</v>
      </c>
      <c r="I821" s="117"/>
    </row>
    <row r="822" spans="1:9" x14ac:dyDescent="0.3">
      <c r="A822" s="227"/>
      <c r="B822" s="176" t="e">
        <f t="shared" si="25"/>
        <v>#N/A</v>
      </c>
      <c r="C822" s="228"/>
      <c r="D822" s="229"/>
      <c r="E822" s="230"/>
      <c r="F822" s="229"/>
      <c r="G822" s="117"/>
      <c r="H822" s="231">
        <f t="shared" si="26"/>
        <v>0</v>
      </c>
      <c r="I822" s="117"/>
    </row>
    <row r="823" spans="1:9" x14ac:dyDescent="0.3">
      <c r="A823" s="227"/>
      <c r="B823" s="176" t="e">
        <f t="shared" si="25"/>
        <v>#N/A</v>
      </c>
      <c r="C823" s="228"/>
      <c r="D823" s="229"/>
      <c r="E823" s="230"/>
      <c r="F823" s="229"/>
      <c r="G823" s="117"/>
      <c r="H823" s="231">
        <f t="shared" si="26"/>
        <v>0</v>
      </c>
      <c r="I823" s="117"/>
    </row>
    <row r="824" spans="1:9" x14ac:dyDescent="0.3">
      <c r="A824" s="227"/>
      <c r="B824" s="176" t="e">
        <f t="shared" si="25"/>
        <v>#N/A</v>
      </c>
      <c r="C824" s="228"/>
      <c r="D824" s="229"/>
      <c r="E824" s="230"/>
      <c r="F824" s="229"/>
      <c r="G824" s="117"/>
      <c r="H824" s="231">
        <f t="shared" si="26"/>
        <v>0</v>
      </c>
      <c r="I824" s="117"/>
    </row>
    <row r="825" spans="1:9" x14ac:dyDescent="0.3">
      <c r="A825" s="227"/>
      <c r="B825" s="176" t="e">
        <f t="shared" si="25"/>
        <v>#N/A</v>
      </c>
      <c r="C825" s="228"/>
      <c r="D825" s="229"/>
      <c r="E825" s="230"/>
      <c r="F825" s="229"/>
      <c r="G825" s="117"/>
      <c r="H825" s="231">
        <f t="shared" si="26"/>
        <v>0</v>
      </c>
      <c r="I825" s="117"/>
    </row>
    <row r="826" spans="1:9" x14ac:dyDescent="0.3">
      <c r="A826" s="227"/>
      <c r="B826" s="176" t="e">
        <f t="shared" si="25"/>
        <v>#N/A</v>
      </c>
      <c r="C826" s="228"/>
      <c r="D826" s="229"/>
      <c r="E826" s="230"/>
      <c r="F826" s="229"/>
      <c r="G826" s="117"/>
      <c r="H826" s="231">
        <f t="shared" si="26"/>
        <v>0</v>
      </c>
      <c r="I826" s="117"/>
    </row>
    <row r="827" spans="1:9" x14ac:dyDescent="0.3">
      <c r="A827" s="227"/>
      <c r="B827" s="176" t="e">
        <f t="shared" si="25"/>
        <v>#N/A</v>
      </c>
      <c r="C827" s="228"/>
      <c r="D827" s="229"/>
      <c r="E827" s="230"/>
      <c r="F827" s="229"/>
      <c r="G827" s="117"/>
      <c r="H827" s="231">
        <f t="shared" si="26"/>
        <v>0</v>
      </c>
      <c r="I827" s="117"/>
    </row>
    <row r="828" spans="1:9" x14ac:dyDescent="0.3">
      <c r="A828" s="227"/>
      <c r="B828" s="176" t="e">
        <f t="shared" si="25"/>
        <v>#N/A</v>
      </c>
      <c r="C828" s="228"/>
      <c r="D828" s="229"/>
      <c r="E828" s="230"/>
      <c r="F828" s="229"/>
      <c r="G828" s="117"/>
      <c r="H828" s="231">
        <f t="shared" si="26"/>
        <v>0</v>
      </c>
      <c r="I828" s="117"/>
    </row>
    <row r="829" spans="1:9" x14ac:dyDescent="0.3">
      <c r="A829" s="227"/>
      <c r="B829" s="176" t="e">
        <f t="shared" si="25"/>
        <v>#N/A</v>
      </c>
      <c r="C829" s="228"/>
      <c r="D829" s="229"/>
      <c r="E829" s="230"/>
      <c r="F829" s="229"/>
      <c r="G829" s="117"/>
      <c r="H829" s="231">
        <f t="shared" si="26"/>
        <v>0</v>
      </c>
      <c r="I829" s="117"/>
    </row>
    <row r="830" spans="1:9" x14ac:dyDescent="0.3">
      <c r="A830" s="227"/>
      <c r="B830" s="176" t="e">
        <f t="shared" si="25"/>
        <v>#N/A</v>
      </c>
      <c r="C830" s="228"/>
      <c r="D830" s="229"/>
      <c r="E830" s="230"/>
      <c r="F830" s="229"/>
      <c r="G830" s="117"/>
      <c r="H830" s="231">
        <f t="shared" si="26"/>
        <v>0</v>
      </c>
      <c r="I830" s="117"/>
    </row>
    <row r="831" spans="1:9" x14ac:dyDescent="0.3">
      <c r="A831" s="227"/>
      <c r="B831" s="176" t="e">
        <f t="shared" si="25"/>
        <v>#N/A</v>
      </c>
      <c r="C831" s="228"/>
      <c r="D831" s="229"/>
      <c r="E831" s="230"/>
      <c r="F831" s="229"/>
      <c r="G831" s="117"/>
      <c r="H831" s="231">
        <f t="shared" si="26"/>
        <v>0</v>
      </c>
      <c r="I831" s="117"/>
    </row>
    <row r="832" spans="1:9" x14ac:dyDescent="0.3">
      <c r="A832" s="227"/>
      <c r="B832" s="176" t="e">
        <f t="shared" si="25"/>
        <v>#N/A</v>
      </c>
      <c r="C832" s="228"/>
      <c r="D832" s="229"/>
      <c r="E832" s="230"/>
      <c r="F832" s="229"/>
      <c r="G832" s="117"/>
      <c r="H832" s="231">
        <f t="shared" si="26"/>
        <v>0</v>
      </c>
      <c r="I832" s="117"/>
    </row>
    <row r="833" spans="1:9" x14ac:dyDescent="0.3">
      <c r="A833" s="227"/>
      <c r="B833" s="176" t="e">
        <f t="shared" si="25"/>
        <v>#N/A</v>
      </c>
      <c r="C833" s="228"/>
      <c r="D833" s="229"/>
      <c r="E833" s="230"/>
      <c r="F833" s="229"/>
      <c r="G833" s="117"/>
      <c r="H833" s="231">
        <f t="shared" si="26"/>
        <v>0</v>
      </c>
      <c r="I833" s="117"/>
    </row>
    <row r="834" spans="1:9" x14ac:dyDescent="0.3">
      <c r="A834" s="227"/>
      <c r="B834" s="176" t="e">
        <f t="shared" si="25"/>
        <v>#N/A</v>
      </c>
      <c r="C834" s="228"/>
      <c r="D834" s="229"/>
      <c r="E834" s="230"/>
      <c r="F834" s="229"/>
      <c r="G834" s="117"/>
      <c r="H834" s="231">
        <f t="shared" si="26"/>
        <v>0</v>
      </c>
      <c r="I834" s="117"/>
    </row>
    <row r="835" spans="1:9" x14ac:dyDescent="0.3">
      <c r="A835" s="227"/>
      <c r="B835" s="176" t="e">
        <f t="shared" si="25"/>
        <v>#N/A</v>
      </c>
      <c r="C835" s="228"/>
      <c r="D835" s="229"/>
      <c r="E835" s="230"/>
      <c r="F835" s="229"/>
      <c r="G835" s="117"/>
      <c r="H835" s="231">
        <f t="shared" si="26"/>
        <v>0</v>
      </c>
      <c r="I835" s="117"/>
    </row>
    <row r="836" spans="1:9" x14ac:dyDescent="0.3">
      <c r="A836" s="227"/>
      <c r="B836" s="176" t="e">
        <f t="shared" si="25"/>
        <v>#N/A</v>
      </c>
      <c r="C836" s="228"/>
      <c r="D836" s="229"/>
      <c r="E836" s="230"/>
      <c r="F836" s="229"/>
      <c r="G836" s="117"/>
      <c r="H836" s="231">
        <f t="shared" si="26"/>
        <v>0</v>
      </c>
      <c r="I836" s="117"/>
    </row>
    <row r="837" spans="1:9" x14ac:dyDescent="0.3">
      <c r="A837" s="227"/>
      <c r="B837" s="176" t="e">
        <f t="shared" si="25"/>
        <v>#N/A</v>
      </c>
      <c r="C837" s="228"/>
      <c r="D837" s="229"/>
      <c r="E837" s="230"/>
      <c r="F837" s="229"/>
      <c r="G837" s="117"/>
      <c r="H837" s="231">
        <f t="shared" si="26"/>
        <v>0</v>
      </c>
      <c r="I837" s="117"/>
    </row>
    <row r="838" spans="1:9" x14ac:dyDescent="0.3">
      <c r="A838" s="227"/>
      <c r="B838" s="176" t="e">
        <f t="shared" si="25"/>
        <v>#N/A</v>
      </c>
      <c r="C838" s="228"/>
      <c r="D838" s="229"/>
      <c r="E838" s="230"/>
      <c r="F838" s="229"/>
      <c r="G838" s="117"/>
      <c r="H838" s="231">
        <f t="shared" si="26"/>
        <v>0</v>
      </c>
      <c r="I838" s="117"/>
    </row>
    <row r="839" spans="1:9" x14ac:dyDescent="0.3">
      <c r="A839" s="227"/>
      <c r="B839" s="176" t="e">
        <f t="shared" ref="B839:B902" si="27">LOOKUP(A839,podpolozky2,nazvypodpoloziek2)</f>
        <v>#N/A</v>
      </c>
      <c r="C839" s="228"/>
      <c r="D839" s="229"/>
      <c r="E839" s="230"/>
      <c r="F839" s="229"/>
      <c r="G839" s="117"/>
      <c r="H839" s="231">
        <f t="shared" ref="H839:H902" si="28">G839-I839</f>
        <v>0</v>
      </c>
      <c r="I839" s="117"/>
    </row>
    <row r="840" spans="1:9" x14ac:dyDescent="0.3">
      <c r="A840" s="227"/>
      <c r="B840" s="176" t="e">
        <f t="shared" si="27"/>
        <v>#N/A</v>
      </c>
      <c r="C840" s="228"/>
      <c r="D840" s="229"/>
      <c r="E840" s="230"/>
      <c r="F840" s="229"/>
      <c r="G840" s="117"/>
      <c r="H840" s="231">
        <f t="shared" si="28"/>
        <v>0</v>
      </c>
      <c r="I840" s="117"/>
    </row>
    <row r="841" spans="1:9" x14ac:dyDescent="0.3">
      <c r="A841" s="227"/>
      <c r="B841" s="176" t="e">
        <f t="shared" si="27"/>
        <v>#N/A</v>
      </c>
      <c r="C841" s="228"/>
      <c r="D841" s="229"/>
      <c r="E841" s="230"/>
      <c r="F841" s="229"/>
      <c r="G841" s="117"/>
      <c r="H841" s="231">
        <f t="shared" si="28"/>
        <v>0</v>
      </c>
      <c r="I841" s="117"/>
    </row>
    <row r="842" spans="1:9" x14ac:dyDescent="0.3">
      <c r="A842" s="227"/>
      <c r="B842" s="176" t="e">
        <f t="shared" si="27"/>
        <v>#N/A</v>
      </c>
      <c r="C842" s="228"/>
      <c r="D842" s="229"/>
      <c r="E842" s="230"/>
      <c r="F842" s="229"/>
      <c r="G842" s="117"/>
      <c r="H842" s="231">
        <f t="shared" si="28"/>
        <v>0</v>
      </c>
      <c r="I842" s="117"/>
    </row>
    <row r="843" spans="1:9" x14ac:dyDescent="0.3">
      <c r="A843" s="227"/>
      <c r="B843" s="176" t="e">
        <f t="shared" si="27"/>
        <v>#N/A</v>
      </c>
      <c r="C843" s="228"/>
      <c r="D843" s="229"/>
      <c r="E843" s="230"/>
      <c r="F843" s="229"/>
      <c r="G843" s="117"/>
      <c r="H843" s="231">
        <f t="shared" si="28"/>
        <v>0</v>
      </c>
      <c r="I843" s="117"/>
    </row>
    <row r="844" spans="1:9" x14ac:dyDescent="0.3">
      <c r="A844" s="227"/>
      <c r="B844" s="176" t="e">
        <f t="shared" si="27"/>
        <v>#N/A</v>
      </c>
      <c r="C844" s="228"/>
      <c r="D844" s="229"/>
      <c r="E844" s="230"/>
      <c r="F844" s="229"/>
      <c r="G844" s="117"/>
      <c r="H844" s="231">
        <f t="shared" si="28"/>
        <v>0</v>
      </c>
      <c r="I844" s="117"/>
    </row>
    <row r="845" spans="1:9" x14ac:dyDescent="0.3">
      <c r="A845" s="227"/>
      <c r="B845" s="176" t="e">
        <f t="shared" si="27"/>
        <v>#N/A</v>
      </c>
      <c r="C845" s="228"/>
      <c r="D845" s="229"/>
      <c r="E845" s="230"/>
      <c r="F845" s="229"/>
      <c r="G845" s="117"/>
      <c r="H845" s="231">
        <f t="shared" si="28"/>
        <v>0</v>
      </c>
      <c r="I845" s="117"/>
    </row>
    <row r="846" spans="1:9" x14ac:dyDescent="0.3">
      <c r="A846" s="227"/>
      <c r="B846" s="176" t="e">
        <f t="shared" si="27"/>
        <v>#N/A</v>
      </c>
      <c r="C846" s="228"/>
      <c r="D846" s="229"/>
      <c r="E846" s="230"/>
      <c r="F846" s="229"/>
      <c r="G846" s="117"/>
      <c r="H846" s="231">
        <f t="shared" si="28"/>
        <v>0</v>
      </c>
      <c r="I846" s="117"/>
    </row>
    <row r="847" spans="1:9" x14ac:dyDescent="0.3">
      <c r="A847" s="227"/>
      <c r="B847" s="176" t="e">
        <f t="shared" si="27"/>
        <v>#N/A</v>
      </c>
      <c r="C847" s="228"/>
      <c r="D847" s="229"/>
      <c r="E847" s="230"/>
      <c r="F847" s="229"/>
      <c r="G847" s="117"/>
      <c r="H847" s="231">
        <f t="shared" si="28"/>
        <v>0</v>
      </c>
      <c r="I847" s="117"/>
    </row>
    <row r="848" spans="1:9" x14ac:dyDescent="0.3">
      <c r="A848" s="227"/>
      <c r="B848" s="176" t="e">
        <f t="shared" si="27"/>
        <v>#N/A</v>
      </c>
      <c r="C848" s="228"/>
      <c r="D848" s="229"/>
      <c r="E848" s="230"/>
      <c r="F848" s="229"/>
      <c r="G848" s="117"/>
      <c r="H848" s="231">
        <f t="shared" si="28"/>
        <v>0</v>
      </c>
      <c r="I848" s="117"/>
    </row>
    <row r="849" spans="1:9" x14ac:dyDescent="0.3">
      <c r="A849" s="227"/>
      <c r="B849" s="176" t="e">
        <f t="shared" si="27"/>
        <v>#N/A</v>
      </c>
      <c r="C849" s="228"/>
      <c r="D849" s="229"/>
      <c r="E849" s="230"/>
      <c r="F849" s="229"/>
      <c r="G849" s="117"/>
      <c r="H849" s="231">
        <f t="shared" si="28"/>
        <v>0</v>
      </c>
      <c r="I849" s="117"/>
    </row>
    <row r="850" spans="1:9" x14ac:dyDescent="0.3">
      <c r="A850" s="227"/>
      <c r="B850" s="176" t="e">
        <f t="shared" si="27"/>
        <v>#N/A</v>
      </c>
      <c r="C850" s="228"/>
      <c r="D850" s="229"/>
      <c r="E850" s="230"/>
      <c r="F850" s="229"/>
      <c r="G850" s="117"/>
      <c r="H850" s="231">
        <f t="shared" si="28"/>
        <v>0</v>
      </c>
      <c r="I850" s="117"/>
    </row>
    <row r="851" spans="1:9" x14ac:dyDescent="0.3">
      <c r="A851" s="227"/>
      <c r="B851" s="176" t="e">
        <f t="shared" si="27"/>
        <v>#N/A</v>
      </c>
      <c r="C851" s="228"/>
      <c r="D851" s="229"/>
      <c r="E851" s="230"/>
      <c r="F851" s="229"/>
      <c r="G851" s="117"/>
      <c r="H851" s="231">
        <f t="shared" si="28"/>
        <v>0</v>
      </c>
      <c r="I851" s="117"/>
    </row>
    <row r="852" spans="1:9" x14ac:dyDescent="0.3">
      <c r="A852" s="227"/>
      <c r="B852" s="176" t="e">
        <f t="shared" si="27"/>
        <v>#N/A</v>
      </c>
      <c r="C852" s="228"/>
      <c r="D852" s="229"/>
      <c r="E852" s="230"/>
      <c r="F852" s="229"/>
      <c r="G852" s="117"/>
      <c r="H852" s="231">
        <f t="shared" si="28"/>
        <v>0</v>
      </c>
      <c r="I852" s="117"/>
    </row>
    <row r="853" spans="1:9" x14ac:dyDescent="0.3">
      <c r="A853" s="227"/>
      <c r="B853" s="176" t="e">
        <f t="shared" si="27"/>
        <v>#N/A</v>
      </c>
      <c r="C853" s="228"/>
      <c r="D853" s="229"/>
      <c r="E853" s="230"/>
      <c r="F853" s="229"/>
      <c r="G853" s="117"/>
      <c r="H853" s="231">
        <f t="shared" si="28"/>
        <v>0</v>
      </c>
      <c r="I853" s="117"/>
    </row>
    <row r="854" spans="1:9" x14ac:dyDescent="0.3">
      <c r="A854" s="227"/>
      <c r="B854" s="176" t="e">
        <f t="shared" si="27"/>
        <v>#N/A</v>
      </c>
      <c r="C854" s="228"/>
      <c r="D854" s="229"/>
      <c r="E854" s="230"/>
      <c r="F854" s="229"/>
      <c r="G854" s="117"/>
      <c r="H854" s="231">
        <f t="shared" si="28"/>
        <v>0</v>
      </c>
      <c r="I854" s="117"/>
    </row>
    <row r="855" spans="1:9" x14ac:dyDescent="0.3">
      <c r="A855" s="227"/>
      <c r="B855" s="176" t="e">
        <f t="shared" si="27"/>
        <v>#N/A</v>
      </c>
      <c r="C855" s="228"/>
      <c r="D855" s="229"/>
      <c r="E855" s="230"/>
      <c r="F855" s="229"/>
      <c r="G855" s="117"/>
      <c r="H855" s="231">
        <f t="shared" si="28"/>
        <v>0</v>
      </c>
      <c r="I855" s="117"/>
    </row>
    <row r="856" spans="1:9" x14ac:dyDescent="0.3">
      <c r="A856" s="227"/>
      <c r="B856" s="176" t="e">
        <f t="shared" si="27"/>
        <v>#N/A</v>
      </c>
      <c r="C856" s="228"/>
      <c r="D856" s="229"/>
      <c r="E856" s="230"/>
      <c r="F856" s="229"/>
      <c r="G856" s="117"/>
      <c r="H856" s="231">
        <f t="shared" si="28"/>
        <v>0</v>
      </c>
      <c r="I856" s="117"/>
    </row>
    <row r="857" spans="1:9" x14ac:dyDescent="0.3">
      <c r="A857" s="227"/>
      <c r="B857" s="176" t="e">
        <f t="shared" si="27"/>
        <v>#N/A</v>
      </c>
      <c r="C857" s="228"/>
      <c r="D857" s="229"/>
      <c r="E857" s="230"/>
      <c r="F857" s="229"/>
      <c r="G857" s="117"/>
      <c r="H857" s="231">
        <f t="shared" si="28"/>
        <v>0</v>
      </c>
      <c r="I857" s="117"/>
    </row>
    <row r="858" spans="1:9" x14ac:dyDescent="0.3">
      <c r="A858" s="227"/>
      <c r="B858" s="176" t="e">
        <f t="shared" si="27"/>
        <v>#N/A</v>
      </c>
      <c r="C858" s="228"/>
      <c r="D858" s="229"/>
      <c r="E858" s="230"/>
      <c r="F858" s="229"/>
      <c r="G858" s="117"/>
      <c r="H858" s="231">
        <f t="shared" si="28"/>
        <v>0</v>
      </c>
      <c r="I858" s="117"/>
    </row>
    <row r="859" spans="1:9" x14ac:dyDescent="0.3">
      <c r="A859" s="227"/>
      <c r="B859" s="176" t="e">
        <f t="shared" si="27"/>
        <v>#N/A</v>
      </c>
      <c r="C859" s="228"/>
      <c r="D859" s="229"/>
      <c r="E859" s="230"/>
      <c r="F859" s="229"/>
      <c r="G859" s="117"/>
      <c r="H859" s="231">
        <f t="shared" si="28"/>
        <v>0</v>
      </c>
      <c r="I859" s="117"/>
    </row>
    <row r="860" spans="1:9" x14ac:dyDescent="0.3">
      <c r="A860" s="227"/>
      <c r="B860" s="176" t="e">
        <f t="shared" si="27"/>
        <v>#N/A</v>
      </c>
      <c r="C860" s="228"/>
      <c r="D860" s="229"/>
      <c r="E860" s="230"/>
      <c r="F860" s="229"/>
      <c r="G860" s="117"/>
      <c r="H860" s="231">
        <f t="shared" si="28"/>
        <v>0</v>
      </c>
      <c r="I860" s="117"/>
    </row>
    <row r="861" spans="1:9" x14ac:dyDescent="0.3">
      <c r="A861" s="227"/>
      <c r="B861" s="176" t="e">
        <f t="shared" si="27"/>
        <v>#N/A</v>
      </c>
      <c r="C861" s="228"/>
      <c r="D861" s="229"/>
      <c r="E861" s="230"/>
      <c r="F861" s="229"/>
      <c r="G861" s="117"/>
      <c r="H861" s="231">
        <f t="shared" si="28"/>
        <v>0</v>
      </c>
      <c r="I861" s="117"/>
    </row>
    <row r="862" spans="1:9" x14ac:dyDescent="0.3">
      <c r="A862" s="227"/>
      <c r="B862" s="176" t="e">
        <f t="shared" si="27"/>
        <v>#N/A</v>
      </c>
      <c r="C862" s="228"/>
      <c r="D862" s="229"/>
      <c r="E862" s="230"/>
      <c r="F862" s="229"/>
      <c r="G862" s="117"/>
      <c r="H862" s="231">
        <f t="shared" si="28"/>
        <v>0</v>
      </c>
      <c r="I862" s="117"/>
    </row>
    <row r="863" spans="1:9" x14ac:dyDescent="0.3">
      <c r="A863" s="227"/>
      <c r="B863" s="176" t="e">
        <f t="shared" si="27"/>
        <v>#N/A</v>
      </c>
      <c r="C863" s="228"/>
      <c r="D863" s="229"/>
      <c r="E863" s="230"/>
      <c r="F863" s="229"/>
      <c r="G863" s="117"/>
      <c r="H863" s="231">
        <f t="shared" si="28"/>
        <v>0</v>
      </c>
      <c r="I863" s="117"/>
    </row>
    <row r="864" spans="1:9" x14ac:dyDescent="0.3">
      <c r="A864" s="227"/>
      <c r="B864" s="176" t="e">
        <f t="shared" si="27"/>
        <v>#N/A</v>
      </c>
      <c r="C864" s="228"/>
      <c r="D864" s="229"/>
      <c r="E864" s="230"/>
      <c r="F864" s="229"/>
      <c r="G864" s="117"/>
      <c r="H864" s="231">
        <f t="shared" si="28"/>
        <v>0</v>
      </c>
      <c r="I864" s="117"/>
    </row>
    <row r="865" spans="1:9" x14ac:dyDescent="0.3">
      <c r="A865" s="227"/>
      <c r="B865" s="176" t="e">
        <f t="shared" si="27"/>
        <v>#N/A</v>
      </c>
      <c r="C865" s="228"/>
      <c r="D865" s="229"/>
      <c r="E865" s="230"/>
      <c r="F865" s="229"/>
      <c r="G865" s="117"/>
      <c r="H865" s="231">
        <f t="shared" si="28"/>
        <v>0</v>
      </c>
      <c r="I865" s="117"/>
    </row>
    <row r="866" spans="1:9" x14ac:dyDescent="0.3">
      <c r="A866" s="227"/>
      <c r="B866" s="176" t="e">
        <f t="shared" si="27"/>
        <v>#N/A</v>
      </c>
      <c r="C866" s="228"/>
      <c r="D866" s="229"/>
      <c r="E866" s="230"/>
      <c r="F866" s="229"/>
      <c r="G866" s="117"/>
      <c r="H866" s="231">
        <f t="shared" si="28"/>
        <v>0</v>
      </c>
      <c r="I866" s="117"/>
    </row>
    <row r="867" spans="1:9" x14ac:dyDescent="0.3">
      <c r="A867" s="227"/>
      <c r="B867" s="176" t="e">
        <f t="shared" si="27"/>
        <v>#N/A</v>
      </c>
      <c r="C867" s="228"/>
      <c r="D867" s="229"/>
      <c r="E867" s="230"/>
      <c r="F867" s="229"/>
      <c r="G867" s="117"/>
      <c r="H867" s="231">
        <f t="shared" si="28"/>
        <v>0</v>
      </c>
      <c r="I867" s="117"/>
    </row>
    <row r="868" spans="1:9" x14ac:dyDescent="0.3">
      <c r="A868" s="227"/>
      <c r="B868" s="176" t="e">
        <f t="shared" si="27"/>
        <v>#N/A</v>
      </c>
      <c r="C868" s="228"/>
      <c r="D868" s="229"/>
      <c r="E868" s="230"/>
      <c r="F868" s="229"/>
      <c r="G868" s="117"/>
      <c r="H868" s="231">
        <f t="shared" si="28"/>
        <v>0</v>
      </c>
      <c r="I868" s="117"/>
    </row>
    <row r="869" spans="1:9" x14ac:dyDescent="0.3">
      <c r="A869" s="227"/>
      <c r="B869" s="176" t="e">
        <f t="shared" si="27"/>
        <v>#N/A</v>
      </c>
      <c r="C869" s="228"/>
      <c r="D869" s="229"/>
      <c r="E869" s="230"/>
      <c r="F869" s="229"/>
      <c r="G869" s="117"/>
      <c r="H869" s="231">
        <f t="shared" si="28"/>
        <v>0</v>
      </c>
      <c r="I869" s="117"/>
    </row>
    <row r="870" spans="1:9" x14ac:dyDescent="0.3">
      <c r="A870" s="227"/>
      <c r="B870" s="176" t="e">
        <f t="shared" si="27"/>
        <v>#N/A</v>
      </c>
      <c r="C870" s="228"/>
      <c r="D870" s="229"/>
      <c r="E870" s="230"/>
      <c r="F870" s="229"/>
      <c r="G870" s="117"/>
      <c r="H870" s="231">
        <f t="shared" si="28"/>
        <v>0</v>
      </c>
      <c r="I870" s="117"/>
    </row>
    <row r="871" spans="1:9" x14ac:dyDescent="0.3">
      <c r="A871" s="227"/>
      <c r="B871" s="176" t="e">
        <f t="shared" si="27"/>
        <v>#N/A</v>
      </c>
      <c r="C871" s="228"/>
      <c r="D871" s="229"/>
      <c r="E871" s="230"/>
      <c r="F871" s="229"/>
      <c r="G871" s="117"/>
      <c r="H871" s="231">
        <f t="shared" si="28"/>
        <v>0</v>
      </c>
      <c r="I871" s="117"/>
    </row>
    <row r="872" spans="1:9" x14ac:dyDescent="0.3">
      <c r="A872" s="227"/>
      <c r="B872" s="176" t="e">
        <f t="shared" si="27"/>
        <v>#N/A</v>
      </c>
      <c r="C872" s="228"/>
      <c r="D872" s="229"/>
      <c r="E872" s="230"/>
      <c r="F872" s="229"/>
      <c r="G872" s="117"/>
      <c r="H872" s="231">
        <f t="shared" si="28"/>
        <v>0</v>
      </c>
      <c r="I872" s="117"/>
    </row>
    <row r="873" spans="1:9" x14ac:dyDescent="0.3">
      <c r="A873" s="227"/>
      <c r="B873" s="176" t="e">
        <f t="shared" si="27"/>
        <v>#N/A</v>
      </c>
      <c r="C873" s="228"/>
      <c r="D873" s="229"/>
      <c r="E873" s="230"/>
      <c r="F873" s="229"/>
      <c r="G873" s="117"/>
      <c r="H873" s="231">
        <f t="shared" si="28"/>
        <v>0</v>
      </c>
      <c r="I873" s="117"/>
    </row>
    <row r="874" spans="1:9" x14ac:dyDescent="0.3">
      <c r="A874" s="227"/>
      <c r="B874" s="176" t="e">
        <f t="shared" si="27"/>
        <v>#N/A</v>
      </c>
      <c r="C874" s="228"/>
      <c r="D874" s="229"/>
      <c r="E874" s="230"/>
      <c r="F874" s="229"/>
      <c r="G874" s="117"/>
      <c r="H874" s="231">
        <f t="shared" si="28"/>
        <v>0</v>
      </c>
      <c r="I874" s="117"/>
    </row>
    <row r="875" spans="1:9" x14ac:dyDescent="0.3">
      <c r="A875" s="227"/>
      <c r="B875" s="176" t="e">
        <f t="shared" si="27"/>
        <v>#N/A</v>
      </c>
      <c r="C875" s="228"/>
      <c r="D875" s="229"/>
      <c r="E875" s="230"/>
      <c r="F875" s="229"/>
      <c r="G875" s="117"/>
      <c r="H875" s="231">
        <f t="shared" si="28"/>
        <v>0</v>
      </c>
      <c r="I875" s="117"/>
    </row>
    <row r="876" spans="1:9" x14ac:dyDescent="0.3">
      <c r="A876" s="227"/>
      <c r="B876" s="176" t="e">
        <f t="shared" si="27"/>
        <v>#N/A</v>
      </c>
      <c r="C876" s="228"/>
      <c r="D876" s="229"/>
      <c r="E876" s="230"/>
      <c r="F876" s="229"/>
      <c r="G876" s="117"/>
      <c r="H876" s="231">
        <f t="shared" si="28"/>
        <v>0</v>
      </c>
      <c r="I876" s="117"/>
    </row>
    <row r="877" spans="1:9" x14ac:dyDescent="0.3">
      <c r="A877" s="227"/>
      <c r="B877" s="176" t="e">
        <f t="shared" si="27"/>
        <v>#N/A</v>
      </c>
      <c r="C877" s="228"/>
      <c r="D877" s="229"/>
      <c r="E877" s="230"/>
      <c r="F877" s="229"/>
      <c r="G877" s="117"/>
      <c r="H877" s="231">
        <f t="shared" si="28"/>
        <v>0</v>
      </c>
      <c r="I877" s="117"/>
    </row>
    <row r="878" spans="1:9" x14ac:dyDescent="0.3">
      <c r="A878" s="227"/>
      <c r="B878" s="176" t="e">
        <f t="shared" si="27"/>
        <v>#N/A</v>
      </c>
      <c r="C878" s="228"/>
      <c r="D878" s="229"/>
      <c r="E878" s="230"/>
      <c r="F878" s="229"/>
      <c r="G878" s="117"/>
      <c r="H878" s="231">
        <f t="shared" si="28"/>
        <v>0</v>
      </c>
      <c r="I878" s="117"/>
    </row>
    <row r="879" spans="1:9" x14ac:dyDescent="0.3">
      <c r="A879" s="227"/>
      <c r="B879" s="176" t="e">
        <f t="shared" si="27"/>
        <v>#N/A</v>
      </c>
      <c r="C879" s="228"/>
      <c r="D879" s="229"/>
      <c r="E879" s="230"/>
      <c r="F879" s="229"/>
      <c r="G879" s="117"/>
      <c r="H879" s="231">
        <f t="shared" si="28"/>
        <v>0</v>
      </c>
      <c r="I879" s="117"/>
    </row>
    <row r="880" spans="1:9" x14ac:dyDescent="0.3">
      <c r="A880" s="227"/>
      <c r="B880" s="176" t="e">
        <f t="shared" si="27"/>
        <v>#N/A</v>
      </c>
      <c r="C880" s="228"/>
      <c r="D880" s="229"/>
      <c r="E880" s="230"/>
      <c r="F880" s="229"/>
      <c r="G880" s="117"/>
      <c r="H880" s="231">
        <f t="shared" si="28"/>
        <v>0</v>
      </c>
      <c r="I880" s="117"/>
    </row>
    <row r="881" spans="1:9" x14ac:dyDescent="0.3">
      <c r="A881" s="227"/>
      <c r="B881" s="176" t="e">
        <f t="shared" si="27"/>
        <v>#N/A</v>
      </c>
      <c r="C881" s="228"/>
      <c r="D881" s="229"/>
      <c r="E881" s="230"/>
      <c r="F881" s="229"/>
      <c r="G881" s="117"/>
      <c r="H881" s="231">
        <f t="shared" si="28"/>
        <v>0</v>
      </c>
      <c r="I881" s="117"/>
    </row>
    <row r="882" spans="1:9" x14ac:dyDescent="0.3">
      <c r="A882" s="227"/>
      <c r="B882" s="176" t="e">
        <f t="shared" si="27"/>
        <v>#N/A</v>
      </c>
      <c r="C882" s="228"/>
      <c r="D882" s="229"/>
      <c r="E882" s="230"/>
      <c r="F882" s="229"/>
      <c r="G882" s="117"/>
      <c r="H882" s="231">
        <f t="shared" si="28"/>
        <v>0</v>
      </c>
      <c r="I882" s="117"/>
    </row>
    <row r="883" spans="1:9" x14ac:dyDescent="0.3">
      <c r="A883" s="227"/>
      <c r="B883" s="176" t="e">
        <f t="shared" si="27"/>
        <v>#N/A</v>
      </c>
      <c r="C883" s="228"/>
      <c r="D883" s="229"/>
      <c r="E883" s="230"/>
      <c r="F883" s="229"/>
      <c r="G883" s="117"/>
      <c r="H883" s="231">
        <f t="shared" si="28"/>
        <v>0</v>
      </c>
      <c r="I883" s="117"/>
    </row>
    <row r="884" spans="1:9" x14ac:dyDescent="0.3">
      <c r="A884" s="227"/>
      <c r="B884" s="176" t="e">
        <f t="shared" si="27"/>
        <v>#N/A</v>
      </c>
      <c r="C884" s="228"/>
      <c r="D884" s="229"/>
      <c r="E884" s="230"/>
      <c r="F884" s="229"/>
      <c r="G884" s="117"/>
      <c r="H884" s="231">
        <f t="shared" si="28"/>
        <v>0</v>
      </c>
      <c r="I884" s="117"/>
    </row>
    <row r="885" spans="1:9" x14ac:dyDescent="0.3">
      <c r="A885" s="227"/>
      <c r="B885" s="176" t="e">
        <f t="shared" si="27"/>
        <v>#N/A</v>
      </c>
      <c r="C885" s="228"/>
      <c r="D885" s="229"/>
      <c r="E885" s="230"/>
      <c r="F885" s="229"/>
      <c r="G885" s="117"/>
      <c r="H885" s="231">
        <f t="shared" si="28"/>
        <v>0</v>
      </c>
      <c r="I885" s="117"/>
    </row>
    <row r="886" spans="1:9" x14ac:dyDescent="0.3">
      <c r="A886" s="227"/>
      <c r="B886" s="176" t="e">
        <f t="shared" si="27"/>
        <v>#N/A</v>
      </c>
      <c r="C886" s="228"/>
      <c r="D886" s="229"/>
      <c r="E886" s="230"/>
      <c r="F886" s="229"/>
      <c r="G886" s="117"/>
      <c r="H886" s="231">
        <f t="shared" si="28"/>
        <v>0</v>
      </c>
      <c r="I886" s="117"/>
    </row>
    <row r="887" spans="1:9" x14ac:dyDescent="0.3">
      <c r="A887" s="227"/>
      <c r="B887" s="176" t="e">
        <f t="shared" si="27"/>
        <v>#N/A</v>
      </c>
      <c r="C887" s="228"/>
      <c r="D887" s="229"/>
      <c r="E887" s="230"/>
      <c r="F887" s="229"/>
      <c r="G887" s="117"/>
      <c r="H887" s="231">
        <f t="shared" si="28"/>
        <v>0</v>
      </c>
      <c r="I887" s="117"/>
    </row>
    <row r="888" spans="1:9" x14ac:dyDescent="0.3">
      <c r="A888" s="227"/>
      <c r="B888" s="176" t="e">
        <f t="shared" si="27"/>
        <v>#N/A</v>
      </c>
      <c r="C888" s="228"/>
      <c r="D888" s="229"/>
      <c r="E888" s="230"/>
      <c r="F888" s="229"/>
      <c r="G888" s="117"/>
      <c r="H888" s="231">
        <f t="shared" si="28"/>
        <v>0</v>
      </c>
      <c r="I888" s="117"/>
    </row>
    <row r="889" spans="1:9" x14ac:dyDescent="0.3">
      <c r="A889" s="227"/>
      <c r="B889" s="176" t="e">
        <f t="shared" si="27"/>
        <v>#N/A</v>
      </c>
      <c r="C889" s="228"/>
      <c r="D889" s="229"/>
      <c r="E889" s="230"/>
      <c r="F889" s="229"/>
      <c r="G889" s="117"/>
      <c r="H889" s="231">
        <f t="shared" si="28"/>
        <v>0</v>
      </c>
      <c r="I889" s="117"/>
    </row>
    <row r="890" spans="1:9" x14ac:dyDescent="0.3">
      <c r="A890" s="227"/>
      <c r="B890" s="176" t="e">
        <f t="shared" si="27"/>
        <v>#N/A</v>
      </c>
      <c r="C890" s="228"/>
      <c r="D890" s="229"/>
      <c r="E890" s="230"/>
      <c r="F890" s="229"/>
      <c r="G890" s="117"/>
      <c r="H890" s="231">
        <f t="shared" si="28"/>
        <v>0</v>
      </c>
      <c r="I890" s="117"/>
    </row>
    <row r="891" spans="1:9" x14ac:dyDescent="0.3">
      <c r="A891" s="227"/>
      <c r="B891" s="176" t="e">
        <f t="shared" si="27"/>
        <v>#N/A</v>
      </c>
      <c r="C891" s="228"/>
      <c r="D891" s="229"/>
      <c r="E891" s="230"/>
      <c r="F891" s="229"/>
      <c r="G891" s="117"/>
      <c r="H891" s="231">
        <f t="shared" si="28"/>
        <v>0</v>
      </c>
      <c r="I891" s="117"/>
    </row>
    <row r="892" spans="1:9" x14ac:dyDescent="0.3">
      <c r="A892" s="227"/>
      <c r="B892" s="176" t="e">
        <f t="shared" si="27"/>
        <v>#N/A</v>
      </c>
      <c r="C892" s="228"/>
      <c r="D892" s="229"/>
      <c r="E892" s="230"/>
      <c r="F892" s="229"/>
      <c r="G892" s="117"/>
      <c r="H892" s="231">
        <f t="shared" si="28"/>
        <v>0</v>
      </c>
      <c r="I892" s="117"/>
    </row>
    <row r="893" spans="1:9" x14ac:dyDescent="0.3">
      <c r="A893" s="227"/>
      <c r="B893" s="176" t="e">
        <f t="shared" si="27"/>
        <v>#N/A</v>
      </c>
      <c r="C893" s="228"/>
      <c r="D893" s="229"/>
      <c r="E893" s="230"/>
      <c r="F893" s="229"/>
      <c r="G893" s="117"/>
      <c r="H893" s="231">
        <f t="shared" si="28"/>
        <v>0</v>
      </c>
      <c r="I893" s="117"/>
    </row>
    <row r="894" spans="1:9" x14ac:dyDescent="0.3">
      <c r="A894" s="227"/>
      <c r="B894" s="176" t="e">
        <f t="shared" si="27"/>
        <v>#N/A</v>
      </c>
      <c r="C894" s="228"/>
      <c r="D894" s="229"/>
      <c r="E894" s="230"/>
      <c r="F894" s="229"/>
      <c r="G894" s="117"/>
      <c r="H894" s="231">
        <f t="shared" si="28"/>
        <v>0</v>
      </c>
      <c r="I894" s="117"/>
    </row>
    <row r="895" spans="1:9" x14ac:dyDescent="0.3">
      <c r="A895" s="227"/>
      <c r="B895" s="176" t="e">
        <f t="shared" si="27"/>
        <v>#N/A</v>
      </c>
      <c r="C895" s="228"/>
      <c r="D895" s="229"/>
      <c r="E895" s="230"/>
      <c r="F895" s="229"/>
      <c r="G895" s="117"/>
      <c r="H895" s="231">
        <f t="shared" si="28"/>
        <v>0</v>
      </c>
      <c r="I895" s="117"/>
    </row>
    <row r="896" spans="1:9" x14ac:dyDescent="0.3">
      <c r="A896" s="227"/>
      <c r="B896" s="176" t="e">
        <f t="shared" si="27"/>
        <v>#N/A</v>
      </c>
      <c r="C896" s="228"/>
      <c r="D896" s="229"/>
      <c r="E896" s="230"/>
      <c r="F896" s="229"/>
      <c r="G896" s="117"/>
      <c r="H896" s="231">
        <f t="shared" si="28"/>
        <v>0</v>
      </c>
      <c r="I896" s="117"/>
    </row>
    <row r="897" spans="1:9" x14ac:dyDescent="0.3">
      <c r="A897" s="227"/>
      <c r="B897" s="176" t="e">
        <f t="shared" si="27"/>
        <v>#N/A</v>
      </c>
      <c r="C897" s="228"/>
      <c r="D897" s="229"/>
      <c r="E897" s="230"/>
      <c r="F897" s="229"/>
      <c r="G897" s="117"/>
      <c r="H897" s="231">
        <f t="shared" si="28"/>
        <v>0</v>
      </c>
      <c r="I897" s="117"/>
    </row>
    <row r="898" spans="1:9" x14ac:dyDescent="0.3">
      <c r="A898" s="227"/>
      <c r="B898" s="176" t="e">
        <f t="shared" si="27"/>
        <v>#N/A</v>
      </c>
      <c r="C898" s="228"/>
      <c r="D898" s="229"/>
      <c r="E898" s="230"/>
      <c r="F898" s="229"/>
      <c r="G898" s="117"/>
      <c r="H898" s="231">
        <f t="shared" si="28"/>
        <v>0</v>
      </c>
      <c r="I898" s="117"/>
    </row>
    <row r="899" spans="1:9" x14ac:dyDescent="0.3">
      <c r="A899" s="227"/>
      <c r="B899" s="176" t="e">
        <f t="shared" si="27"/>
        <v>#N/A</v>
      </c>
      <c r="C899" s="228"/>
      <c r="D899" s="229"/>
      <c r="E899" s="230"/>
      <c r="F899" s="229"/>
      <c r="G899" s="117"/>
      <c r="H899" s="231">
        <f t="shared" si="28"/>
        <v>0</v>
      </c>
      <c r="I899" s="117"/>
    </row>
    <row r="900" spans="1:9" x14ac:dyDescent="0.3">
      <c r="A900" s="227"/>
      <c r="B900" s="176" t="e">
        <f t="shared" si="27"/>
        <v>#N/A</v>
      </c>
      <c r="C900" s="228"/>
      <c r="D900" s="229"/>
      <c r="E900" s="230"/>
      <c r="F900" s="229"/>
      <c r="G900" s="117"/>
      <c r="H900" s="231">
        <f t="shared" si="28"/>
        <v>0</v>
      </c>
      <c r="I900" s="117"/>
    </row>
    <row r="901" spans="1:9" x14ac:dyDescent="0.3">
      <c r="A901" s="227"/>
      <c r="B901" s="176" t="e">
        <f t="shared" si="27"/>
        <v>#N/A</v>
      </c>
      <c r="C901" s="228"/>
      <c r="D901" s="229"/>
      <c r="E901" s="230"/>
      <c r="F901" s="229"/>
      <c r="G901" s="117"/>
      <c r="H901" s="231">
        <f t="shared" si="28"/>
        <v>0</v>
      </c>
      <c r="I901" s="117"/>
    </row>
    <row r="902" spans="1:9" x14ac:dyDescent="0.3">
      <c r="A902" s="227"/>
      <c r="B902" s="176" t="e">
        <f t="shared" si="27"/>
        <v>#N/A</v>
      </c>
      <c r="C902" s="228"/>
      <c r="D902" s="229"/>
      <c r="E902" s="230"/>
      <c r="F902" s="229"/>
      <c r="G902" s="117"/>
      <c r="H902" s="231">
        <f t="shared" si="28"/>
        <v>0</v>
      </c>
      <c r="I902" s="117"/>
    </row>
    <row r="903" spans="1:9" x14ac:dyDescent="0.3">
      <c r="A903" s="227"/>
      <c r="B903" s="176" t="e">
        <f t="shared" ref="B903:B966" si="29">LOOKUP(A903,podpolozky2,nazvypodpoloziek2)</f>
        <v>#N/A</v>
      </c>
      <c r="C903" s="228"/>
      <c r="D903" s="229"/>
      <c r="E903" s="230"/>
      <c r="F903" s="229"/>
      <c r="G903" s="117"/>
      <c r="H903" s="231">
        <f t="shared" ref="H903:H966" si="30">G903-I903</f>
        <v>0</v>
      </c>
      <c r="I903" s="117"/>
    </row>
    <row r="904" spans="1:9" x14ac:dyDescent="0.3">
      <c r="A904" s="227"/>
      <c r="B904" s="176" t="e">
        <f t="shared" si="29"/>
        <v>#N/A</v>
      </c>
      <c r="C904" s="228"/>
      <c r="D904" s="229"/>
      <c r="E904" s="230"/>
      <c r="F904" s="229"/>
      <c r="G904" s="117"/>
      <c r="H904" s="231">
        <f t="shared" si="30"/>
        <v>0</v>
      </c>
      <c r="I904" s="117"/>
    </row>
    <row r="905" spans="1:9" x14ac:dyDescent="0.3">
      <c r="A905" s="227"/>
      <c r="B905" s="176" t="e">
        <f t="shared" si="29"/>
        <v>#N/A</v>
      </c>
      <c r="C905" s="228"/>
      <c r="D905" s="229"/>
      <c r="E905" s="230"/>
      <c r="F905" s="229"/>
      <c r="G905" s="117"/>
      <c r="H905" s="231">
        <f t="shared" si="30"/>
        <v>0</v>
      </c>
      <c r="I905" s="117"/>
    </row>
    <row r="906" spans="1:9" x14ac:dyDescent="0.3">
      <c r="A906" s="227"/>
      <c r="B906" s="176" t="e">
        <f t="shared" si="29"/>
        <v>#N/A</v>
      </c>
      <c r="C906" s="228"/>
      <c r="D906" s="229"/>
      <c r="E906" s="230"/>
      <c r="F906" s="229"/>
      <c r="G906" s="117"/>
      <c r="H906" s="231">
        <f t="shared" si="30"/>
        <v>0</v>
      </c>
      <c r="I906" s="117"/>
    </row>
    <row r="907" spans="1:9" x14ac:dyDescent="0.3">
      <c r="A907" s="227"/>
      <c r="B907" s="176" t="e">
        <f t="shared" si="29"/>
        <v>#N/A</v>
      </c>
      <c r="C907" s="228"/>
      <c r="D907" s="229"/>
      <c r="E907" s="230"/>
      <c r="F907" s="229"/>
      <c r="G907" s="117"/>
      <c r="H907" s="231">
        <f t="shared" si="30"/>
        <v>0</v>
      </c>
      <c r="I907" s="117"/>
    </row>
    <row r="908" spans="1:9" x14ac:dyDescent="0.3">
      <c r="A908" s="227"/>
      <c r="B908" s="176" t="e">
        <f t="shared" si="29"/>
        <v>#N/A</v>
      </c>
      <c r="C908" s="228"/>
      <c r="D908" s="229"/>
      <c r="E908" s="230"/>
      <c r="F908" s="229"/>
      <c r="G908" s="117"/>
      <c r="H908" s="231">
        <f t="shared" si="30"/>
        <v>0</v>
      </c>
      <c r="I908" s="117"/>
    </row>
    <row r="909" spans="1:9" x14ac:dyDescent="0.3">
      <c r="A909" s="227"/>
      <c r="B909" s="176" t="e">
        <f t="shared" si="29"/>
        <v>#N/A</v>
      </c>
      <c r="C909" s="228"/>
      <c r="D909" s="229"/>
      <c r="E909" s="230"/>
      <c r="F909" s="229"/>
      <c r="G909" s="117"/>
      <c r="H909" s="231">
        <f t="shared" si="30"/>
        <v>0</v>
      </c>
      <c r="I909" s="117"/>
    </row>
    <row r="910" spans="1:9" x14ac:dyDescent="0.3">
      <c r="A910" s="227"/>
      <c r="B910" s="176" t="e">
        <f t="shared" si="29"/>
        <v>#N/A</v>
      </c>
      <c r="C910" s="228"/>
      <c r="D910" s="229"/>
      <c r="E910" s="230"/>
      <c r="F910" s="229"/>
      <c r="G910" s="117"/>
      <c r="H910" s="231">
        <f t="shared" si="30"/>
        <v>0</v>
      </c>
      <c r="I910" s="117"/>
    </row>
    <row r="911" spans="1:9" x14ac:dyDescent="0.3">
      <c r="A911" s="227"/>
      <c r="B911" s="176" t="e">
        <f t="shared" si="29"/>
        <v>#N/A</v>
      </c>
      <c r="C911" s="228"/>
      <c r="D911" s="229"/>
      <c r="E911" s="230"/>
      <c r="F911" s="229"/>
      <c r="G911" s="117"/>
      <c r="H911" s="231">
        <f t="shared" si="30"/>
        <v>0</v>
      </c>
      <c r="I911" s="117"/>
    </row>
    <row r="912" spans="1:9" x14ac:dyDescent="0.3">
      <c r="A912" s="227"/>
      <c r="B912" s="176" t="e">
        <f t="shared" si="29"/>
        <v>#N/A</v>
      </c>
      <c r="C912" s="228"/>
      <c r="D912" s="229"/>
      <c r="E912" s="230"/>
      <c r="F912" s="229"/>
      <c r="G912" s="117"/>
      <c r="H912" s="231">
        <f t="shared" si="30"/>
        <v>0</v>
      </c>
      <c r="I912" s="117"/>
    </row>
    <row r="913" spans="1:9" x14ac:dyDescent="0.3">
      <c r="A913" s="227"/>
      <c r="B913" s="176" t="e">
        <f t="shared" si="29"/>
        <v>#N/A</v>
      </c>
      <c r="C913" s="228"/>
      <c r="D913" s="229"/>
      <c r="E913" s="230"/>
      <c r="F913" s="229"/>
      <c r="G913" s="117"/>
      <c r="H913" s="231">
        <f t="shared" si="30"/>
        <v>0</v>
      </c>
      <c r="I913" s="117"/>
    </row>
    <row r="914" spans="1:9" x14ac:dyDescent="0.3">
      <c r="A914" s="227"/>
      <c r="B914" s="176" t="e">
        <f t="shared" si="29"/>
        <v>#N/A</v>
      </c>
      <c r="C914" s="228"/>
      <c r="D914" s="229"/>
      <c r="E914" s="230"/>
      <c r="F914" s="229"/>
      <c r="G914" s="117"/>
      <c r="H914" s="231">
        <f t="shared" si="30"/>
        <v>0</v>
      </c>
      <c r="I914" s="117"/>
    </row>
    <row r="915" spans="1:9" x14ac:dyDescent="0.3">
      <c r="A915" s="227"/>
      <c r="B915" s="176" t="e">
        <f t="shared" si="29"/>
        <v>#N/A</v>
      </c>
      <c r="C915" s="228"/>
      <c r="D915" s="229"/>
      <c r="E915" s="230"/>
      <c r="F915" s="229"/>
      <c r="G915" s="117"/>
      <c r="H915" s="231">
        <f t="shared" si="30"/>
        <v>0</v>
      </c>
      <c r="I915" s="117"/>
    </row>
    <row r="916" spans="1:9" x14ac:dyDescent="0.3">
      <c r="A916" s="227"/>
      <c r="B916" s="176" t="e">
        <f t="shared" si="29"/>
        <v>#N/A</v>
      </c>
      <c r="C916" s="228"/>
      <c r="D916" s="229"/>
      <c r="E916" s="230"/>
      <c r="F916" s="229"/>
      <c r="G916" s="117"/>
      <c r="H916" s="231">
        <f t="shared" si="30"/>
        <v>0</v>
      </c>
      <c r="I916" s="117"/>
    </row>
    <row r="917" spans="1:9" x14ac:dyDescent="0.3">
      <c r="A917" s="227"/>
      <c r="B917" s="176" t="e">
        <f t="shared" si="29"/>
        <v>#N/A</v>
      </c>
      <c r="C917" s="228"/>
      <c r="D917" s="229"/>
      <c r="E917" s="230"/>
      <c r="F917" s="229"/>
      <c r="G917" s="117"/>
      <c r="H917" s="231">
        <f t="shared" si="30"/>
        <v>0</v>
      </c>
      <c r="I917" s="117"/>
    </row>
    <row r="918" spans="1:9" x14ac:dyDescent="0.3">
      <c r="A918" s="227"/>
      <c r="B918" s="176" t="e">
        <f t="shared" si="29"/>
        <v>#N/A</v>
      </c>
      <c r="C918" s="228"/>
      <c r="D918" s="229"/>
      <c r="E918" s="230"/>
      <c r="F918" s="229"/>
      <c r="G918" s="117"/>
      <c r="H918" s="231">
        <f t="shared" si="30"/>
        <v>0</v>
      </c>
      <c r="I918" s="117"/>
    </row>
    <row r="919" spans="1:9" x14ac:dyDescent="0.3">
      <c r="A919" s="227"/>
      <c r="B919" s="176" t="e">
        <f t="shared" si="29"/>
        <v>#N/A</v>
      </c>
      <c r="C919" s="228"/>
      <c r="D919" s="229"/>
      <c r="E919" s="230"/>
      <c r="F919" s="229"/>
      <c r="G919" s="117"/>
      <c r="H919" s="231">
        <f t="shared" si="30"/>
        <v>0</v>
      </c>
      <c r="I919" s="117"/>
    </row>
    <row r="920" spans="1:9" x14ac:dyDescent="0.3">
      <c r="A920" s="227"/>
      <c r="B920" s="176" t="e">
        <f t="shared" si="29"/>
        <v>#N/A</v>
      </c>
      <c r="C920" s="228"/>
      <c r="D920" s="229"/>
      <c r="E920" s="230"/>
      <c r="F920" s="229"/>
      <c r="G920" s="117"/>
      <c r="H920" s="231">
        <f t="shared" si="30"/>
        <v>0</v>
      </c>
      <c r="I920" s="117"/>
    </row>
    <row r="921" spans="1:9" x14ac:dyDescent="0.3">
      <c r="A921" s="227"/>
      <c r="B921" s="176" t="e">
        <f t="shared" si="29"/>
        <v>#N/A</v>
      </c>
      <c r="C921" s="228"/>
      <c r="D921" s="229"/>
      <c r="E921" s="230"/>
      <c r="F921" s="229"/>
      <c r="G921" s="117"/>
      <c r="H921" s="231">
        <f t="shared" si="30"/>
        <v>0</v>
      </c>
      <c r="I921" s="117"/>
    </row>
    <row r="922" spans="1:9" x14ac:dyDescent="0.3">
      <c r="A922" s="227"/>
      <c r="B922" s="176" t="e">
        <f t="shared" si="29"/>
        <v>#N/A</v>
      </c>
      <c r="C922" s="228"/>
      <c r="D922" s="229"/>
      <c r="E922" s="230"/>
      <c r="F922" s="229"/>
      <c r="G922" s="117"/>
      <c r="H922" s="231">
        <f t="shared" si="30"/>
        <v>0</v>
      </c>
      <c r="I922" s="117"/>
    </row>
    <row r="923" spans="1:9" x14ac:dyDescent="0.3">
      <c r="A923" s="227"/>
      <c r="B923" s="176" t="e">
        <f t="shared" si="29"/>
        <v>#N/A</v>
      </c>
      <c r="C923" s="228"/>
      <c r="D923" s="229"/>
      <c r="E923" s="230"/>
      <c r="F923" s="229"/>
      <c r="G923" s="117"/>
      <c r="H923" s="231">
        <f t="shared" si="30"/>
        <v>0</v>
      </c>
      <c r="I923" s="117"/>
    </row>
    <row r="924" spans="1:9" x14ac:dyDescent="0.3">
      <c r="A924" s="227"/>
      <c r="B924" s="176" t="e">
        <f t="shared" si="29"/>
        <v>#N/A</v>
      </c>
      <c r="C924" s="228"/>
      <c r="D924" s="229"/>
      <c r="E924" s="230"/>
      <c r="F924" s="229"/>
      <c r="G924" s="117"/>
      <c r="H924" s="231">
        <f t="shared" si="30"/>
        <v>0</v>
      </c>
      <c r="I924" s="117"/>
    </row>
    <row r="925" spans="1:9" x14ac:dyDescent="0.3">
      <c r="A925" s="227"/>
      <c r="B925" s="176" t="e">
        <f t="shared" si="29"/>
        <v>#N/A</v>
      </c>
      <c r="C925" s="228"/>
      <c r="D925" s="229"/>
      <c r="E925" s="230"/>
      <c r="F925" s="229"/>
      <c r="G925" s="117"/>
      <c r="H925" s="231">
        <f t="shared" si="30"/>
        <v>0</v>
      </c>
      <c r="I925" s="117"/>
    </row>
    <row r="926" spans="1:9" x14ac:dyDescent="0.3">
      <c r="A926" s="227"/>
      <c r="B926" s="176" t="e">
        <f t="shared" si="29"/>
        <v>#N/A</v>
      </c>
      <c r="C926" s="228"/>
      <c r="D926" s="229"/>
      <c r="E926" s="230"/>
      <c r="F926" s="229"/>
      <c r="G926" s="117"/>
      <c r="H926" s="231">
        <f t="shared" si="30"/>
        <v>0</v>
      </c>
      <c r="I926" s="117"/>
    </row>
    <row r="927" spans="1:9" x14ac:dyDescent="0.3">
      <c r="A927" s="227"/>
      <c r="B927" s="176" t="e">
        <f t="shared" si="29"/>
        <v>#N/A</v>
      </c>
      <c r="C927" s="228"/>
      <c r="D927" s="229"/>
      <c r="E927" s="230"/>
      <c r="F927" s="229"/>
      <c r="G927" s="117"/>
      <c r="H927" s="231">
        <f t="shared" si="30"/>
        <v>0</v>
      </c>
      <c r="I927" s="117"/>
    </row>
    <row r="928" spans="1:9" x14ac:dyDescent="0.3">
      <c r="A928" s="227"/>
      <c r="B928" s="176" t="e">
        <f t="shared" si="29"/>
        <v>#N/A</v>
      </c>
      <c r="C928" s="228"/>
      <c r="D928" s="229"/>
      <c r="E928" s="230"/>
      <c r="F928" s="229"/>
      <c r="G928" s="117"/>
      <c r="H928" s="231">
        <f t="shared" si="30"/>
        <v>0</v>
      </c>
      <c r="I928" s="117"/>
    </row>
    <row r="929" spans="1:9" x14ac:dyDescent="0.3">
      <c r="A929" s="227"/>
      <c r="B929" s="176" t="e">
        <f t="shared" si="29"/>
        <v>#N/A</v>
      </c>
      <c r="C929" s="228"/>
      <c r="D929" s="229"/>
      <c r="E929" s="230"/>
      <c r="F929" s="229"/>
      <c r="G929" s="117"/>
      <c r="H929" s="231">
        <f t="shared" si="30"/>
        <v>0</v>
      </c>
      <c r="I929" s="117"/>
    </row>
    <row r="930" spans="1:9" x14ac:dyDescent="0.3">
      <c r="A930" s="227"/>
      <c r="B930" s="176" t="e">
        <f t="shared" si="29"/>
        <v>#N/A</v>
      </c>
      <c r="C930" s="228"/>
      <c r="D930" s="229"/>
      <c r="E930" s="230"/>
      <c r="F930" s="229"/>
      <c r="G930" s="117"/>
      <c r="H930" s="231">
        <f t="shared" si="30"/>
        <v>0</v>
      </c>
      <c r="I930" s="117"/>
    </row>
    <row r="931" spans="1:9" x14ac:dyDescent="0.3">
      <c r="A931" s="227"/>
      <c r="B931" s="176" t="e">
        <f t="shared" si="29"/>
        <v>#N/A</v>
      </c>
      <c r="C931" s="228"/>
      <c r="D931" s="229"/>
      <c r="E931" s="230"/>
      <c r="F931" s="229"/>
      <c r="G931" s="117"/>
      <c r="H931" s="231">
        <f t="shared" si="30"/>
        <v>0</v>
      </c>
      <c r="I931" s="117"/>
    </row>
    <row r="932" spans="1:9" x14ac:dyDescent="0.3">
      <c r="A932" s="227"/>
      <c r="B932" s="176" t="e">
        <f t="shared" si="29"/>
        <v>#N/A</v>
      </c>
      <c r="C932" s="228"/>
      <c r="D932" s="229"/>
      <c r="E932" s="230"/>
      <c r="F932" s="229"/>
      <c r="G932" s="117"/>
      <c r="H932" s="231">
        <f t="shared" si="30"/>
        <v>0</v>
      </c>
      <c r="I932" s="117"/>
    </row>
    <row r="933" spans="1:9" x14ac:dyDescent="0.3">
      <c r="A933" s="227"/>
      <c r="B933" s="176" t="e">
        <f t="shared" si="29"/>
        <v>#N/A</v>
      </c>
      <c r="C933" s="228"/>
      <c r="D933" s="229"/>
      <c r="E933" s="230"/>
      <c r="F933" s="229"/>
      <c r="G933" s="117"/>
      <c r="H933" s="231">
        <f t="shared" si="30"/>
        <v>0</v>
      </c>
      <c r="I933" s="117"/>
    </row>
    <row r="934" spans="1:9" x14ac:dyDescent="0.3">
      <c r="A934" s="227"/>
      <c r="B934" s="176" t="e">
        <f t="shared" si="29"/>
        <v>#N/A</v>
      </c>
      <c r="C934" s="228"/>
      <c r="D934" s="229"/>
      <c r="E934" s="230"/>
      <c r="F934" s="229"/>
      <c r="G934" s="117"/>
      <c r="H934" s="231">
        <f t="shared" si="30"/>
        <v>0</v>
      </c>
      <c r="I934" s="117"/>
    </row>
    <row r="935" spans="1:9" x14ac:dyDescent="0.3">
      <c r="A935" s="227"/>
      <c r="B935" s="176" t="e">
        <f t="shared" si="29"/>
        <v>#N/A</v>
      </c>
      <c r="C935" s="228"/>
      <c r="D935" s="229"/>
      <c r="E935" s="230"/>
      <c r="F935" s="229"/>
      <c r="G935" s="117"/>
      <c r="H935" s="231">
        <f t="shared" si="30"/>
        <v>0</v>
      </c>
      <c r="I935" s="117"/>
    </row>
    <row r="936" spans="1:9" x14ac:dyDescent="0.3">
      <c r="A936" s="227"/>
      <c r="B936" s="176" t="e">
        <f t="shared" si="29"/>
        <v>#N/A</v>
      </c>
      <c r="C936" s="228"/>
      <c r="D936" s="229"/>
      <c r="E936" s="230"/>
      <c r="F936" s="229"/>
      <c r="G936" s="117"/>
      <c r="H936" s="231">
        <f t="shared" si="30"/>
        <v>0</v>
      </c>
      <c r="I936" s="117"/>
    </row>
    <row r="937" spans="1:9" x14ac:dyDescent="0.3">
      <c r="A937" s="227"/>
      <c r="B937" s="176" t="e">
        <f t="shared" si="29"/>
        <v>#N/A</v>
      </c>
      <c r="C937" s="228"/>
      <c r="D937" s="229"/>
      <c r="E937" s="230"/>
      <c r="F937" s="229"/>
      <c r="G937" s="117"/>
      <c r="H937" s="231">
        <f t="shared" si="30"/>
        <v>0</v>
      </c>
      <c r="I937" s="117"/>
    </row>
    <row r="938" spans="1:9" x14ac:dyDescent="0.3">
      <c r="A938" s="227"/>
      <c r="B938" s="176" t="e">
        <f t="shared" si="29"/>
        <v>#N/A</v>
      </c>
      <c r="C938" s="228"/>
      <c r="D938" s="229"/>
      <c r="E938" s="230"/>
      <c r="F938" s="229"/>
      <c r="G938" s="117"/>
      <c r="H938" s="231">
        <f t="shared" si="30"/>
        <v>0</v>
      </c>
      <c r="I938" s="117"/>
    </row>
    <row r="939" spans="1:9" x14ac:dyDescent="0.3">
      <c r="A939" s="227"/>
      <c r="B939" s="176" t="e">
        <f t="shared" si="29"/>
        <v>#N/A</v>
      </c>
      <c r="C939" s="228"/>
      <c r="D939" s="229"/>
      <c r="E939" s="230"/>
      <c r="F939" s="229"/>
      <c r="G939" s="117"/>
      <c r="H939" s="231">
        <f t="shared" si="30"/>
        <v>0</v>
      </c>
      <c r="I939" s="117"/>
    </row>
    <row r="940" spans="1:9" x14ac:dyDescent="0.3">
      <c r="A940" s="227"/>
      <c r="B940" s="176" t="e">
        <f t="shared" si="29"/>
        <v>#N/A</v>
      </c>
      <c r="C940" s="228"/>
      <c r="D940" s="229"/>
      <c r="E940" s="230"/>
      <c r="F940" s="229"/>
      <c r="G940" s="117"/>
      <c r="H940" s="231">
        <f t="shared" si="30"/>
        <v>0</v>
      </c>
      <c r="I940" s="117"/>
    </row>
    <row r="941" spans="1:9" x14ac:dyDescent="0.3">
      <c r="A941" s="227"/>
      <c r="B941" s="176" t="e">
        <f t="shared" si="29"/>
        <v>#N/A</v>
      </c>
      <c r="C941" s="228"/>
      <c r="D941" s="229"/>
      <c r="E941" s="230"/>
      <c r="F941" s="229"/>
      <c r="G941" s="117"/>
      <c r="H941" s="231">
        <f t="shared" si="30"/>
        <v>0</v>
      </c>
      <c r="I941" s="117"/>
    </row>
    <row r="942" spans="1:9" x14ac:dyDescent="0.3">
      <c r="A942" s="227"/>
      <c r="B942" s="176" t="e">
        <f t="shared" si="29"/>
        <v>#N/A</v>
      </c>
      <c r="C942" s="228"/>
      <c r="D942" s="229"/>
      <c r="E942" s="230"/>
      <c r="F942" s="229"/>
      <c r="G942" s="117"/>
      <c r="H942" s="231">
        <f t="shared" si="30"/>
        <v>0</v>
      </c>
      <c r="I942" s="117"/>
    </row>
    <row r="943" spans="1:9" x14ac:dyDescent="0.3">
      <c r="A943" s="227"/>
      <c r="B943" s="176" t="e">
        <f t="shared" si="29"/>
        <v>#N/A</v>
      </c>
      <c r="C943" s="228"/>
      <c r="D943" s="229"/>
      <c r="E943" s="230"/>
      <c r="F943" s="229"/>
      <c r="G943" s="117"/>
      <c r="H943" s="231">
        <f t="shared" si="30"/>
        <v>0</v>
      </c>
      <c r="I943" s="117"/>
    </row>
    <row r="944" spans="1:9" x14ac:dyDescent="0.3">
      <c r="A944" s="227"/>
      <c r="B944" s="176" t="e">
        <f t="shared" si="29"/>
        <v>#N/A</v>
      </c>
      <c r="C944" s="228"/>
      <c r="D944" s="229"/>
      <c r="E944" s="230"/>
      <c r="F944" s="229"/>
      <c r="G944" s="117"/>
      <c r="H944" s="231">
        <f t="shared" si="30"/>
        <v>0</v>
      </c>
      <c r="I944" s="117"/>
    </row>
    <row r="945" spans="1:9" x14ac:dyDescent="0.3">
      <c r="A945" s="227"/>
      <c r="B945" s="176" t="e">
        <f t="shared" si="29"/>
        <v>#N/A</v>
      </c>
      <c r="C945" s="228"/>
      <c r="D945" s="229"/>
      <c r="E945" s="230"/>
      <c r="F945" s="229"/>
      <c r="G945" s="117"/>
      <c r="H945" s="231">
        <f t="shared" si="30"/>
        <v>0</v>
      </c>
      <c r="I945" s="117"/>
    </row>
    <row r="946" spans="1:9" x14ac:dyDescent="0.3">
      <c r="A946" s="227"/>
      <c r="B946" s="176" t="e">
        <f t="shared" si="29"/>
        <v>#N/A</v>
      </c>
      <c r="C946" s="228"/>
      <c r="D946" s="229"/>
      <c r="E946" s="230"/>
      <c r="F946" s="229"/>
      <c r="G946" s="117"/>
      <c r="H946" s="231">
        <f t="shared" si="30"/>
        <v>0</v>
      </c>
      <c r="I946" s="117"/>
    </row>
    <row r="947" spans="1:9" x14ac:dyDescent="0.3">
      <c r="A947" s="227"/>
      <c r="B947" s="176" t="e">
        <f t="shared" si="29"/>
        <v>#N/A</v>
      </c>
      <c r="C947" s="228"/>
      <c r="D947" s="229"/>
      <c r="E947" s="230"/>
      <c r="F947" s="229"/>
      <c r="G947" s="117"/>
      <c r="H947" s="231">
        <f t="shared" si="30"/>
        <v>0</v>
      </c>
      <c r="I947" s="117"/>
    </row>
    <row r="948" spans="1:9" x14ac:dyDescent="0.3">
      <c r="A948" s="227"/>
      <c r="B948" s="176" t="e">
        <f t="shared" si="29"/>
        <v>#N/A</v>
      </c>
      <c r="C948" s="228"/>
      <c r="D948" s="229"/>
      <c r="E948" s="230"/>
      <c r="F948" s="229"/>
      <c r="G948" s="117"/>
      <c r="H948" s="231">
        <f t="shared" si="30"/>
        <v>0</v>
      </c>
      <c r="I948" s="117"/>
    </row>
    <row r="949" spans="1:9" x14ac:dyDescent="0.3">
      <c r="A949" s="227"/>
      <c r="B949" s="176" t="e">
        <f t="shared" si="29"/>
        <v>#N/A</v>
      </c>
      <c r="C949" s="228"/>
      <c r="D949" s="229"/>
      <c r="E949" s="230"/>
      <c r="F949" s="229"/>
      <c r="G949" s="117"/>
      <c r="H949" s="231">
        <f t="shared" si="30"/>
        <v>0</v>
      </c>
      <c r="I949" s="117"/>
    </row>
    <row r="950" spans="1:9" x14ac:dyDescent="0.3">
      <c r="A950" s="227"/>
      <c r="B950" s="176" t="e">
        <f t="shared" si="29"/>
        <v>#N/A</v>
      </c>
      <c r="C950" s="228"/>
      <c r="D950" s="229"/>
      <c r="E950" s="230"/>
      <c r="F950" s="229"/>
      <c r="G950" s="117"/>
      <c r="H950" s="231">
        <f t="shared" si="30"/>
        <v>0</v>
      </c>
      <c r="I950" s="117"/>
    </row>
    <row r="951" spans="1:9" x14ac:dyDescent="0.3">
      <c r="A951" s="227"/>
      <c r="B951" s="176" t="e">
        <f t="shared" si="29"/>
        <v>#N/A</v>
      </c>
      <c r="C951" s="228"/>
      <c r="D951" s="229"/>
      <c r="E951" s="230"/>
      <c r="F951" s="229"/>
      <c r="G951" s="117"/>
      <c r="H951" s="231">
        <f t="shared" si="30"/>
        <v>0</v>
      </c>
      <c r="I951" s="117"/>
    </row>
    <row r="952" spans="1:9" x14ac:dyDescent="0.3">
      <c r="A952" s="227"/>
      <c r="B952" s="176" t="e">
        <f t="shared" si="29"/>
        <v>#N/A</v>
      </c>
      <c r="C952" s="228"/>
      <c r="D952" s="229"/>
      <c r="E952" s="230"/>
      <c r="F952" s="229"/>
      <c r="G952" s="117"/>
      <c r="H952" s="231">
        <f t="shared" si="30"/>
        <v>0</v>
      </c>
      <c r="I952" s="117"/>
    </row>
    <row r="953" spans="1:9" x14ac:dyDescent="0.3">
      <c r="A953" s="227"/>
      <c r="B953" s="176" t="e">
        <f t="shared" si="29"/>
        <v>#N/A</v>
      </c>
      <c r="C953" s="228"/>
      <c r="D953" s="229"/>
      <c r="E953" s="230"/>
      <c r="F953" s="229"/>
      <c r="G953" s="117"/>
      <c r="H953" s="231">
        <f t="shared" si="30"/>
        <v>0</v>
      </c>
      <c r="I953" s="117"/>
    </row>
    <row r="954" spans="1:9" x14ac:dyDescent="0.3">
      <c r="A954" s="227"/>
      <c r="B954" s="176" t="e">
        <f t="shared" si="29"/>
        <v>#N/A</v>
      </c>
      <c r="C954" s="228"/>
      <c r="D954" s="229"/>
      <c r="E954" s="230"/>
      <c r="F954" s="229"/>
      <c r="G954" s="117"/>
      <c r="H954" s="231">
        <f t="shared" si="30"/>
        <v>0</v>
      </c>
      <c r="I954" s="117"/>
    </row>
    <row r="955" spans="1:9" x14ac:dyDescent="0.3">
      <c r="A955" s="227"/>
      <c r="B955" s="176" t="e">
        <f t="shared" si="29"/>
        <v>#N/A</v>
      </c>
      <c r="C955" s="228"/>
      <c r="D955" s="229"/>
      <c r="E955" s="230"/>
      <c r="F955" s="229"/>
      <c r="G955" s="117"/>
      <c r="H955" s="231">
        <f t="shared" si="30"/>
        <v>0</v>
      </c>
      <c r="I955" s="117"/>
    </row>
    <row r="956" spans="1:9" x14ac:dyDescent="0.3">
      <c r="A956" s="227"/>
      <c r="B956" s="176" t="e">
        <f t="shared" si="29"/>
        <v>#N/A</v>
      </c>
      <c r="C956" s="228"/>
      <c r="D956" s="229"/>
      <c r="E956" s="230"/>
      <c r="F956" s="229"/>
      <c r="G956" s="117"/>
      <c r="H956" s="231">
        <f t="shared" si="30"/>
        <v>0</v>
      </c>
      <c r="I956" s="117"/>
    </row>
    <row r="957" spans="1:9" x14ac:dyDescent="0.3">
      <c r="A957" s="227"/>
      <c r="B957" s="176" t="e">
        <f t="shared" si="29"/>
        <v>#N/A</v>
      </c>
      <c r="C957" s="228"/>
      <c r="D957" s="229"/>
      <c r="E957" s="230"/>
      <c r="F957" s="229"/>
      <c r="G957" s="117"/>
      <c r="H957" s="231">
        <f t="shared" si="30"/>
        <v>0</v>
      </c>
      <c r="I957" s="117"/>
    </row>
    <row r="958" spans="1:9" x14ac:dyDescent="0.3">
      <c r="A958" s="227"/>
      <c r="B958" s="176" t="e">
        <f t="shared" si="29"/>
        <v>#N/A</v>
      </c>
      <c r="C958" s="228"/>
      <c r="D958" s="229"/>
      <c r="E958" s="230"/>
      <c r="F958" s="229"/>
      <c r="G958" s="117"/>
      <c r="H958" s="231">
        <f t="shared" si="30"/>
        <v>0</v>
      </c>
      <c r="I958" s="117"/>
    </row>
    <row r="959" spans="1:9" x14ac:dyDescent="0.3">
      <c r="A959" s="227"/>
      <c r="B959" s="176" t="e">
        <f t="shared" si="29"/>
        <v>#N/A</v>
      </c>
      <c r="C959" s="228"/>
      <c r="D959" s="229"/>
      <c r="E959" s="230"/>
      <c r="F959" s="229"/>
      <c r="G959" s="117"/>
      <c r="H959" s="231">
        <f t="shared" si="30"/>
        <v>0</v>
      </c>
      <c r="I959" s="117"/>
    </row>
    <row r="960" spans="1:9" x14ac:dyDescent="0.3">
      <c r="A960" s="227"/>
      <c r="B960" s="176" t="e">
        <f t="shared" si="29"/>
        <v>#N/A</v>
      </c>
      <c r="C960" s="228"/>
      <c r="D960" s="229"/>
      <c r="E960" s="230"/>
      <c r="F960" s="229"/>
      <c r="G960" s="117"/>
      <c r="H960" s="231">
        <f t="shared" si="30"/>
        <v>0</v>
      </c>
      <c r="I960" s="117"/>
    </row>
    <row r="961" spans="1:9" x14ac:dyDescent="0.3">
      <c r="A961" s="227"/>
      <c r="B961" s="176" t="e">
        <f t="shared" si="29"/>
        <v>#N/A</v>
      </c>
      <c r="C961" s="228"/>
      <c r="D961" s="229"/>
      <c r="E961" s="230"/>
      <c r="F961" s="229"/>
      <c r="G961" s="117"/>
      <c r="H961" s="231">
        <f t="shared" si="30"/>
        <v>0</v>
      </c>
      <c r="I961" s="117"/>
    </row>
    <row r="962" spans="1:9" x14ac:dyDescent="0.3">
      <c r="A962" s="227"/>
      <c r="B962" s="176" t="e">
        <f t="shared" si="29"/>
        <v>#N/A</v>
      </c>
      <c r="C962" s="228"/>
      <c r="D962" s="229"/>
      <c r="E962" s="230"/>
      <c r="F962" s="229"/>
      <c r="G962" s="117"/>
      <c r="H962" s="231">
        <f t="shared" si="30"/>
        <v>0</v>
      </c>
      <c r="I962" s="117"/>
    </row>
    <row r="963" spans="1:9" x14ac:dyDescent="0.3">
      <c r="A963" s="227"/>
      <c r="B963" s="176" t="e">
        <f t="shared" si="29"/>
        <v>#N/A</v>
      </c>
      <c r="C963" s="228"/>
      <c r="D963" s="229"/>
      <c r="E963" s="230"/>
      <c r="F963" s="229"/>
      <c r="G963" s="117"/>
      <c r="H963" s="231">
        <f t="shared" si="30"/>
        <v>0</v>
      </c>
      <c r="I963" s="117"/>
    </row>
    <row r="964" spans="1:9" x14ac:dyDescent="0.3">
      <c r="A964" s="227"/>
      <c r="B964" s="176" t="e">
        <f t="shared" si="29"/>
        <v>#N/A</v>
      </c>
      <c r="C964" s="228"/>
      <c r="D964" s="229"/>
      <c r="E964" s="230"/>
      <c r="F964" s="229"/>
      <c r="G964" s="117"/>
      <c r="H964" s="231">
        <f t="shared" si="30"/>
        <v>0</v>
      </c>
      <c r="I964" s="117"/>
    </row>
    <row r="965" spans="1:9" x14ac:dyDescent="0.3">
      <c r="A965" s="227"/>
      <c r="B965" s="176" t="e">
        <f t="shared" si="29"/>
        <v>#N/A</v>
      </c>
      <c r="C965" s="228"/>
      <c r="D965" s="229"/>
      <c r="E965" s="230"/>
      <c r="F965" s="229"/>
      <c r="G965" s="117"/>
      <c r="H965" s="231">
        <f t="shared" si="30"/>
        <v>0</v>
      </c>
      <c r="I965" s="117"/>
    </row>
    <row r="966" spans="1:9" x14ac:dyDescent="0.3">
      <c r="A966" s="227"/>
      <c r="B966" s="176" t="e">
        <f t="shared" si="29"/>
        <v>#N/A</v>
      </c>
      <c r="C966" s="228"/>
      <c r="D966" s="229"/>
      <c r="E966" s="230"/>
      <c r="F966" s="229"/>
      <c r="G966" s="117"/>
      <c r="H966" s="231">
        <f t="shared" si="30"/>
        <v>0</v>
      </c>
      <c r="I966" s="117"/>
    </row>
    <row r="967" spans="1:9" x14ac:dyDescent="0.3">
      <c r="A967" s="227"/>
      <c r="B967" s="176" t="e">
        <f t="shared" ref="B967:B1030" si="31">LOOKUP(A967,podpolozky2,nazvypodpoloziek2)</f>
        <v>#N/A</v>
      </c>
      <c r="C967" s="228"/>
      <c r="D967" s="229"/>
      <c r="E967" s="230"/>
      <c r="F967" s="229"/>
      <c r="G967" s="117"/>
      <c r="H967" s="231">
        <f t="shared" ref="H967:H1030" si="32">G967-I967</f>
        <v>0</v>
      </c>
      <c r="I967" s="117"/>
    </row>
    <row r="968" spans="1:9" x14ac:dyDescent="0.3">
      <c r="A968" s="227"/>
      <c r="B968" s="176" t="e">
        <f t="shared" si="31"/>
        <v>#N/A</v>
      </c>
      <c r="C968" s="228"/>
      <c r="D968" s="229"/>
      <c r="E968" s="230"/>
      <c r="F968" s="229"/>
      <c r="G968" s="117"/>
      <c r="H968" s="231">
        <f t="shared" si="32"/>
        <v>0</v>
      </c>
      <c r="I968" s="117"/>
    </row>
    <row r="969" spans="1:9" x14ac:dyDescent="0.3">
      <c r="A969" s="227"/>
      <c r="B969" s="176" t="e">
        <f t="shared" si="31"/>
        <v>#N/A</v>
      </c>
      <c r="C969" s="228"/>
      <c r="D969" s="229"/>
      <c r="E969" s="230"/>
      <c r="F969" s="229"/>
      <c r="G969" s="117"/>
      <c r="H969" s="231">
        <f t="shared" si="32"/>
        <v>0</v>
      </c>
      <c r="I969" s="117"/>
    </row>
    <row r="970" spans="1:9" x14ac:dyDescent="0.3">
      <c r="A970" s="227"/>
      <c r="B970" s="176" t="e">
        <f t="shared" si="31"/>
        <v>#N/A</v>
      </c>
      <c r="C970" s="228"/>
      <c r="D970" s="229"/>
      <c r="E970" s="230"/>
      <c r="F970" s="229"/>
      <c r="G970" s="117"/>
      <c r="H970" s="231">
        <f t="shared" si="32"/>
        <v>0</v>
      </c>
      <c r="I970" s="117"/>
    </row>
    <row r="971" spans="1:9" x14ac:dyDescent="0.3">
      <c r="A971" s="227"/>
      <c r="B971" s="176" t="e">
        <f t="shared" si="31"/>
        <v>#N/A</v>
      </c>
      <c r="C971" s="228"/>
      <c r="D971" s="229"/>
      <c r="E971" s="230"/>
      <c r="F971" s="229"/>
      <c r="G971" s="117"/>
      <c r="H971" s="231">
        <f t="shared" si="32"/>
        <v>0</v>
      </c>
      <c r="I971" s="117"/>
    </row>
    <row r="972" spans="1:9" x14ac:dyDescent="0.3">
      <c r="A972" s="227"/>
      <c r="B972" s="176" t="e">
        <f t="shared" si="31"/>
        <v>#N/A</v>
      </c>
      <c r="C972" s="228"/>
      <c r="D972" s="229"/>
      <c r="E972" s="230"/>
      <c r="F972" s="229"/>
      <c r="G972" s="117"/>
      <c r="H972" s="231">
        <f t="shared" si="32"/>
        <v>0</v>
      </c>
      <c r="I972" s="117"/>
    </row>
    <row r="973" spans="1:9" x14ac:dyDescent="0.3">
      <c r="A973" s="227"/>
      <c r="B973" s="176" t="e">
        <f t="shared" si="31"/>
        <v>#N/A</v>
      </c>
      <c r="C973" s="228"/>
      <c r="D973" s="229"/>
      <c r="E973" s="230"/>
      <c r="F973" s="229"/>
      <c r="G973" s="117"/>
      <c r="H973" s="231">
        <f t="shared" si="32"/>
        <v>0</v>
      </c>
      <c r="I973" s="117"/>
    </row>
    <row r="974" spans="1:9" x14ac:dyDescent="0.3">
      <c r="A974" s="227"/>
      <c r="B974" s="176" t="e">
        <f t="shared" si="31"/>
        <v>#N/A</v>
      </c>
      <c r="C974" s="228"/>
      <c r="D974" s="229"/>
      <c r="E974" s="230"/>
      <c r="F974" s="229"/>
      <c r="G974" s="117"/>
      <c r="H974" s="231">
        <f t="shared" si="32"/>
        <v>0</v>
      </c>
      <c r="I974" s="117"/>
    </row>
    <row r="975" spans="1:9" x14ac:dyDescent="0.3">
      <c r="A975" s="227"/>
      <c r="B975" s="176" t="e">
        <f t="shared" si="31"/>
        <v>#N/A</v>
      </c>
      <c r="C975" s="228"/>
      <c r="D975" s="229"/>
      <c r="E975" s="230"/>
      <c r="F975" s="229"/>
      <c r="G975" s="117"/>
      <c r="H975" s="231">
        <f t="shared" si="32"/>
        <v>0</v>
      </c>
      <c r="I975" s="117"/>
    </row>
    <row r="976" spans="1:9" x14ac:dyDescent="0.3">
      <c r="A976" s="227"/>
      <c r="B976" s="176" t="e">
        <f t="shared" si="31"/>
        <v>#N/A</v>
      </c>
      <c r="C976" s="228"/>
      <c r="D976" s="229"/>
      <c r="E976" s="230"/>
      <c r="F976" s="229"/>
      <c r="G976" s="117"/>
      <c r="H976" s="231">
        <f t="shared" si="32"/>
        <v>0</v>
      </c>
      <c r="I976" s="117"/>
    </row>
    <row r="977" spans="1:9" x14ac:dyDescent="0.3">
      <c r="A977" s="227"/>
      <c r="B977" s="176" t="e">
        <f t="shared" si="31"/>
        <v>#N/A</v>
      </c>
      <c r="C977" s="228"/>
      <c r="D977" s="229"/>
      <c r="E977" s="230"/>
      <c r="F977" s="229"/>
      <c r="G977" s="117"/>
      <c r="H977" s="231">
        <f t="shared" si="32"/>
        <v>0</v>
      </c>
      <c r="I977" s="117"/>
    </row>
    <row r="978" spans="1:9" x14ac:dyDescent="0.3">
      <c r="A978" s="227"/>
      <c r="B978" s="176" t="e">
        <f t="shared" si="31"/>
        <v>#N/A</v>
      </c>
      <c r="C978" s="228"/>
      <c r="D978" s="229"/>
      <c r="E978" s="230"/>
      <c r="F978" s="229"/>
      <c r="G978" s="117"/>
      <c r="H978" s="231">
        <f t="shared" si="32"/>
        <v>0</v>
      </c>
      <c r="I978" s="117"/>
    </row>
    <row r="979" spans="1:9" x14ac:dyDescent="0.3">
      <c r="A979" s="227"/>
      <c r="B979" s="176" t="e">
        <f t="shared" si="31"/>
        <v>#N/A</v>
      </c>
      <c r="C979" s="228"/>
      <c r="D979" s="229"/>
      <c r="E979" s="230"/>
      <c r="F979" s="229"/>
      <c r="G979" s="117"/>
      <c r="H979" s="231">
        <f t="shared" si="32"/>
        <v>0</v>
      </c>
      <c r="I979" s="117"/>
    </row>
    <row r="980" spans="1:9" x14ac:dyDescent="0.3">
      <c r="A980" s="227"/>
      <c r="B980" s="176" t="e">
        <f t="shared" si="31"/>
        <v>#N/A</v>
      </c>
      <c r="C980" s="228"/>
      <c r="D980" s="229"/>
      <c r="E980" s="230"/>
      <c r="F980" s="229"/>
      <c r="G980" s="117"/>
      <c r="H980" s="231">
        <f t="shared" si="32"/>
        <v>0</v>
      </c>
      <c r="I980" s="117"/>
    </row>
    <row r="981" spans="1:9" x14ac:dyDescent="0.3">
      <c r="A981" s="227"/>
      <c r="B981" s="176" t="e">
        <f t="shared" si="31"/>
        <v>#N/A</v>
      </c>
      <c r="C981" s="228"/>
      <c r="D981" s="229"/>
      <c r="E981" s="230"/>
      <c r="F981" s="229"/>
      <c r="G981" s="117"/>
      <c r="H981" s="231">
        <f t="shared" si="32"/>
        <v>0</v>
      </c>
      <c r="I981" s="117"/>
    </row>
    <row r="982" spans="1:9" x14ac:dyDescent="0.3">
      <c r="A982" s="227"/>
      <c r="B982" s="176" t="e">
        <f t="shared" si="31"/>
        <v>#N/A</v>
      </c>
      <c r="C982" s="228"/>
      <c r="D982" s="229"/>
      <c r="E982" s="230"/>
      <c r="F982" s="229"/>
      <c r="G982" s="117"/>
      <c r="H982" s="231">
        <f t="shared" si="32"/>
        <v>0</v>
      </c>
      <c r="I982" s="117"/>
    </row>
    <row r="983" spans="1:9" x14ac:dyDescent="0.3">
      <c r="A983" s="227"/>
      <c r="B983" s="176" t="e">
        <f t="shared" si="31"/>
        <v>#N/A</v>
      </c>
      <c r="C983" s="228"/>
      <c r="D983" s="229"/>
      <c r="E983" s="230"/>
      <c r="F983" s="229"/>
      <c r="G983" s="117"/>
      <c r="H983" s="231">
        <f t="shared" si="32"/>
        <v>0</v>
      </c>
      <c r="I983" s="117"/>
    </row>
    <row r="984" spans="1:9" x14ac:dyDescent="0.3">
      <c r="A984" s="227"/>
      <c r="B984" s="176" t="e">
        <f t="shared" si="31"/>
        <v>#N/A</v>
      </c>
      <c r="C984" s="228"/>
      <c r="D984" s="229"/>
      <c r="E984" s="230"/>
      <c r="F984" s="229"/>
      <c r="G984" s="117"/>
      <c r="H984" s="231">
        <f t="shared" si="32"/>
        <v>0</v>
      </c>
      <c r="I984" s="117"/>
    </row>
    <row r="985" spans="1:9" x14ac:dyDescent="0.3">
      <c r="A985" s="227"/>
      <c r="B985" s="176" t="e">
        <f t="shared" si="31"/>
        <v>#N/A</v>
      </c>
      <c r="C985" s="228"/>
      <c r="D985" s="229"/>
      <c r="E985" s="230"/>
      <c r="F985" s="229"/>
      <c r="G985" s="117"/>
      <c r="H985" s="231">
        <f t="shared" si="32"/>
        <v>0</v>
      </c>
      <c r="I985" s="117"/>
    </row>
    <row r="986" spans="1:9" x14ac:dyDescent="0.3">
      <c r="A986" s="227"/>
      <c r="B986" s="176" t="e">
        <f t="shared" si="31"/>
        <v>#N/A</v>
      </c>
      <c r="C986" s="228"/>
      <c r="D986" s="229"/>
      <c r="E986" s="230"/>
      <c r="F986" s="229"/>
      <c r="G986" s="117"/>
      <c r="H986" s="231">
        <f t="shared" si="32"/>
        <v>0</v>
      </c>
      <c r="I986" s="117"/>
    </row>
    <row r="987" spans="1:9" x14ac:dyDescent="0.3">
      <c r="A987" s="227"/>
      <c r="B987" s="176" t="e">
        <f t="shared" si="31"/>
        <v>#N/A</v>
      </c>
      <c r="C987" s="228"/>
      <c r="D987" s="229"/>
      <c r="E987" s="230"/>
      <c r="F987" s="229"/>
      <c r="G987" s="117"/>
      <c r="H987" s="231">
        <f t="shared" si="32"/>
        <v>0</v>
      </c>
      <c r="I987" s="117"/>
    </row>
    <row r="988" spans="1:9" x14ac:dyDescent="0.3">
      <c r="A988" s="227"/>
      <c r="B988" s="176" t="e">
        <f t="shared" si="31"/>
        <v>#N/A</v>
      </c>
      <c r="C988" s="228"/>
      <c r="D988" s="229"/>
      <c r="E988" s="230"/>
      <c r="F988" s="229"/>
      <c r="G988" s="117"/>
      <c r="H988" s="231">
        <f t="shared" si="32"/>
        <v>0</v>
      </c>
      <c r="I988" s="117"/>
    </row>
    <row r="989" spans="1:9" x14ac:dyDescent="0.3">
      <c r="A989" s="227"/>
      <c r="B989" s="176" t="e">
        <f t="shared" si="31"/>
        <v>#N/A</v>
      </c>
      <c r="C989" s="228"/>
      <c r="D989" s="229"/>
      <c r="E989" s="230"/>
      <c r="F989" s="229"/>
      <c r="G989" s="117"/>
      <c r="H989" s="231">
        <f t="shared" si="32"/>
        <v>0</v>
      </c>
      <c r="I989" s="117"/>
    </row>
    <row r="990" spans="1:9" x14ac:dyDescent="0.3">
      <c r="A990" s="227"/>
      <c r="B990" s="176" t="e">
        <f t="shared" si="31"/>
        <v>#N/A</v>
      </c>
      <c r="C990" s="228"/>
      <c r="D990" s="229"/>
      <c r="E990" s="230"/>
      <c r="F990" s="229"/>
      <c r="G990" s="117"/>
      <c r="H990" s="231">
        <f t="shared" si="32"/>
        <v>0</v>
      </c>
      <c r="I990" s="117"/>
    </row>
    <row r="991" spans="1:9" x14ac:dyDescent="0.3">
      <c r="A991" s="227"/>
      <c r="B991" s="176" t="e">
        <f t="shared" si="31"/>
        <v>#N/A</v>
      </c>
      <c r="C991" s="228"/>
      <c r="D991" s="229"/>
      <c r="E991" s="230"/>
      <c r="F991" s="229"/>
      <c r="G991" s="117"/>
      <c r="H991" s="231">
        <f t="shared" si="32"/>
        <v>0</v>
      </c>
      <c r="I991" s="117"/>
    </row>
    <row r="992" spans="1:9" x14ac:dyDescent="0.3">
      <c r="A992" s="227"/>
      <c r="B992" s="176" t="e">
        <f t="shared" si="31"/>
        <v>#N/A</v>
      </c>
      <c r="C992" s="228"/>
      <c r="D992" s="229"/>
      <c r="E992" s="230"/>
      <c r="F992" s="229"/>
      <c r="G992" s="117"/>
      <c r="H992" s="231">
        <f t="shared" si="32"/>
        <v>0</v>
      </c>
      <c r="I992" s="117"/>
    </row>
    <row r="993" spans="1:9" x14ac:dyDescent="0.3">
      <c r="A993" s="227"/>
      <c r="B993" s="176" t="e">
        <f t="shared" si="31"/>
        <v>#N/A</v>
      </c>
      <c r="C993" s="228"/>
      <c r="D993" s="229"/>
      <c r="E993" s="230"/>
      <c r="F993" s="229"/>
      <c r="G993" s="117"/>
      <c r="H993" s="231">
        <f t="shared" si="32"/>
        <v>0</v>
      </c>
      <c r="I993" s="117"/>
    </row>
    <row r="994" spans="1:9" x14ac:dyDescent="0.3">
      <c r="A994" s="227"/>
      <c r="B994" s="176" t="e">
        <f t="shared" si="31"/>
        <v>#N/A</v>
      </c>
      <c r="C994" s="228"/>
      <c r="D994" s="229"/>
      <c r="E994" s="230"/>
      <c r="F994" s="229"/>
      <c r="G994" s="117"/>
      <c r="H994" s="231">
        <f t="shared" si="32"/>
        <v>0</v>
      </c>
      <c r="I994" s="117"/>
    </row>
    <row r="995" spans="1:9" x14ac:dyDescent="0.3">
      <c r="A995" s="227"/>
      <c r="B995" s="176" t="e">
        <f t="shared" si="31"/>
        <v>#N/A</v>
      </c>
      <c r="C995" s="228"/>
      <c r="D995" s="229"/>
      <c r="E995" s="230"/>
      <c r="F995" s="229"/>
      <c r="G995" s="117"/>
      <c r="H995" s="231">
        <f t="shared" si="32"/>
        <v>0</v>
      </c>
      <c r="I995" s="117"/>
    </row>
    <row r="996" spans="1:9" x14ac:dyDescent="0.3">
      <c r="A996" s="227"/>
      <c r="B996" s="176" t="e">
        <f t="shared" si="31"/>
        <v>#N/A</v>
      </c>
      <c r="C996" s="228"/>
      <c r="D996" s="229"/>
      <c r="E996" s="230"/>
      <c r="F996" s="229"/>
      <c r="G996" s="117"/>
      <c r="H996" s="231">
        <f t="shared" si="32"/>
        <v>0</v>
      </c>
      <c r="I996" s="117"/>
    </row>
    <row r="997" spans="1:9" x14ac:dyDescent="0.3">
      <c r="A997" s="227"/>
      <c r="B997" s="176" t="e">
        <f t="shared" si="31"/>
        <v>#N/A</v>
      </c>
      <c r="C997" s="228"/>
      <c r="D997" s="229"/>
      <c r="E997" s="230"/>
      <c r="F997" s="229"/>
      <c r="G997" s="117"/>
      <c r="H997" s="231">
        <f t="shared" si="32"/>
        <v>0</v>
      </c>
      <c r="I997" s="117"/>
    </row>
    <row r="998" spans="1:9" x14ac:dyDescent="0.3">
      <c r="A998" s="227"/>
      <c r="B998" s="176" t="e">
        <f t="shared" si="31"/>
        <v>#N/A</v>
      </c>
      <c r="C998" s="228"/>
      <c r="D998" s="229"/>
      <c r="E998" s="230"/>
      <c r="F998" s="229"/>
      <c r="G998" s="117"/>
      <c r="H998" s="231">
        <f t="shared" si="32"/>
        <v>0</v>
      </c>
      <c r="I998" s="117"/>
    </row>
    <row r="999" spans="1:9" x14ac:dyDescent="0.3">
      <c r="A999" s="227"/>
      <c r="B999" s="176" t="e">
        <f t="shared" si="31"/>
        <v>#N/A</v>
      </c>
      <c r="C999" s="228"/>
      <c r="D999" s="229"/>
      <c r="E999" s="230"/>
      <c r="F999" s="229"/>
      <c r="G999" s="117"/>
      <c r="H999" s="231">
        <f t="shared" si="32"/>
        <v>0</v>
      </c>
      <c r="I999" s="117"/>
    </row>
    <row r="1000" spans="1:9" x14ac:dyDescent="0.3">
      <c r="A1000" s="227"/>
      <c r="B1000" s="176" t="e">
        <f t="shared" si="31"/>
        <v>#N/A</v>
      </c>
      <c r="C1000" s="228"/>
      <c r="D1000" s="229"/>
      <c r="E1000" s="230"/>
      <c r="F1000" s="229"/>
      <c r="G1000" s="117"/>
      <c r="H1000" s="231">
        <f t="shared" si="32"/>
        <v>0</v>
      </c>
      <c r="I1000" s="117"/>
    </row>
    <row r="1001" spans="1:9" x14ac:dyDescent="0.3">
      <c r="A1001" s="227"/>
      <c r="B1001" s="176" t="e">
        <f t="shared" si="31"/>
        <v>#N/A</v>
      </c>
      <c r="C1001" s="228"/>
      <c r="D1001" s="229"/>
      <c r="E1001" s="230"/>
      <c r="F1001" s="229"/>
      <c r="G1001" s="117"/>
      <c r="H1001" s="231">
        <f t="shared" si="32"/>
        <v>0</v>
      </c>
      <c r="I1001" s="117"/>
    </row>
    <row r="1002" spans="1:9" x14ac:dyDescent="0.3">
      <c r="A1002" s="227"/>
      <c r="B1002" s="176" t="e">
        <f t="shared" si="31"/>
        <v>#N/A</v>
      </c>
      <c r="C1002" s="228"/>
      <c r="D1002" s="229"/>
      <c r="E1002" s="230"/>
      <c r="F1002" s="229"/>
      <c r="G1002" s="117"/>
      <c r="H1002" s="231">
        <f t="shared" si="32"/>
        <v>0</v>
      </c>
      <c r="I1002" s="117"/>
    </row>
    <row r="1003" spans="1:9" x14ac:dyDescent="0.3">
      <c r="A1003" s="227"/>
      <c r="B1003" s="176" t="e">
        <f t="shared" si="31"/>
        <v>#N/A</v>
      </c>
      <c r="C1003" s="228"/>
      <c r="D1003" s="229"/>
      <c r="E1003" s="230"/>
      <c r="F1003" s="229"/>
      <c r="G1003" s="117"/>
      <c r="H1003" s="231">
        <f t="shared" si="32"/>
        <v>0</v>
      </c>
      <c r="I1003" s="117"/>
    </row>
    <row r="1004" spans="1:9" x14ac:dyDescent="0.3">
      <c r="A1004" s="227"/>
      <c r="B1004" s="176" t="e">
        <f t="shared" si="31"/>
        <v>#N/A</v>
      </c>
      <c r="C1004" s="228"/>
      <c r="D1004" s="229"/>
      <c r="E1004" s="230"/>
      <c r="F1004" s="229"/>
      <c r="G1004" s="117"/>
      <c r="H1004" s="231">
        <f t="shared" si="32"/>
        <v>0</v>
      </c>
      <c r="I1004" s="117"/>
    </row>
    <row r="1005" spans="1:9" x14ac:dyDescent="0.3">
      <c r="A1005" s="227"/>
      <c r="B1005" s="176" t="e">
        <f t="shared" si="31"/>
        <v>#N/A</v>
      </c>
      <c r="C1005" s="228"/>
      <c r="D1005" s="229"/>
      <c r="E1005" s="230"/>
      <c r="F1005" s="229"/>
      <c r="G1005" s="117"/>
      <c r="H1005" s="231">
        <f t="shared" si="32"/>
        <v>0</v>
      </c>
      <c r="I1005" s="117"/>
    </row>
    <row r="1006" spans="1:9" x14ac:dyDescent="0.3">
      <c r="A1006" s="227"/>
      <c r="B1006" s="176" t="e">
        <f t="shared" si="31"/>
        <v>#N/A</v>
      </c>
      <c r="C1006" s="228"/>
      <c r="D1006" s="229"/>
      <c r="E1006" s="230"/>
      <c r="F1006" s="229"/>
      <c r="G1006" s="117"/>
      <c r="H1006" s="231">
        <f t="shared" si="32"/>
        <v>0</v>
      </c>
      <c r="I1006" s="117"/>
    </row>
    <row r="1007" spans="1:9" x14ac:dyDescent="0.3">
      <c r="A1007" s="227"/>
      <c r="B1007" s="176" t="e">
        <f t="shared" si="31"/>
        <v>#N/A</v>
      </c>
      <c r="C1007" s="228"/>
      <c r="D1007" s="229"/>
      <c r="E1007" s="230"/>
      <c r="F1007" s="229"/>
      <c r="G1007" s="117"/>
      <c r="H1007" s="231">
        <f t="shared" si="32"/>
        <v>0</v>
      </c>
      <c r="I1007" s="117"/>
    </row>
    <row r="1008" spans="1:9" x14ac:dyDescent="0.3">
      <c r="A1008" s="227"/>
      <c r="B1008" s="176" t="e">
        <f t="shared" si="31"/>
        <v>#N/A</v>
      </c>
      <c r="C1008" s="228"/>
      <c r="D1008" s="229"/>
      <c r="E1008" s="230"/>
      <c r="F1008" s="229"/>
      <c r="G1008" s="117"/>
      <c r="H1008" s="231">
        <f t="shared" si="32"/>
        <v>0</v>
      </c>
      <c r="I1008" s="117"/>
    </row>
    <row r="1009" spans="1:9" x14ac:dyDescent="0.3">
      <c r="A1009" s="227"/>
      <c r="B1009" s="176" t="e">
        <f t="shared" si="31"/>
        <v>#N/A</v>
      </c>
      <c r="C1009" s="228"/>
      <c r="D1009" s="229"/>
      <c r="E1009" s="230"/>
      <c r="F1009" s="229"/>
      <c r="G1009" s="117"/>
      <c r="H1009" s="231">
        <f t="shared" si="32"/>
        <v>0</v>
      </c>
      <c r="I1009" s="117"/>
    </row>
    <row r="1010" spans="1:9" x14ac:dyDescent="0.3">
      <c r="A1010" s="227"/>
      <c r="B1010" s="176" t="e">
        <f t="shared" si="31"/>
        <v>#N/A</v>
      </c>
      <c r="C1010" s="228"/>
      <c r="D1010" s="229"/>
      <c r="E1010" s="230"/>
      <c r="F1010" s="229"/>
      <c r="G1010" s="117"/>
      <c r="H1010" s="231">
        <f t="shared" si="32"/>
        <v>0</v>
      </c>
      <c r="I1010" s="117"/>
    </row>
    <row r="1011" spans="1:9" x14ac:dyDescent="0.3">
      <c r="A1011" s="227"/>
      <c r="B1011" s="176" t="e">
        <f t="shared" si="31"/>
        <v>#N/A</v>
      </c>
      <c r="C1011" s="228"/>
      <c r="D1011" s="229"/>
      <c r="E1011" s="230"/>
      <c r="F1011" s="229"/>
      <c r="G1011" s="117"/>
      <c r="H1011" s="231">
        <f t="shared" si="32"/>
        <v>0</v>
      </c>
      <c r="I1011" s="117"/>
    </row>
    <row r="1012" spans="1:9" x14ac:dyDescent="0.3">
      <c r="A1012" s="227"/>
      <c r="B1012" s="176" t="e">
        <f t="shared" si="31"/>
        <v>#N/A</v>
      </c>
      <c r="C1012" s="228"/>
      <c r="D1012" s="229"/>
      <c r="E1012" s="230"/>
      <c r="F1012" s="229"/>
      <c r="G1012" s="117"/>
      <c r="H1012" s="231">
        <f t="shared" si="32"/>
        <v>0</v>
      </c>
      <c r="I1012" s="117"/>
    </row>
    <row r="1013" spans="1:9" x14ac:dyDescent="0.3">
      <c r="A1013" s="227"/>
      <c r="B1013" s="176" t="e">
        <f t="shared" si="31"/>
        <v>#N/A</v>
      </c>
      <c r="C1013" s="228"/>
      <c r="D1013" s="229"/>
      <c r="E1013" s="230"/>
      <c r="F1013" s="229"/>
      <c r="G1013" s="117"/>
      <c r="H1013" s="231">
        <f t="shared" si="32"/>
        <v>0</v>
      </c>
      <c r="I1013" s="117"/>
    </row>
    <row r="1014" spans="1:9" x14ac:dyDescent="0.3">
      <c r="A1014" s="227"/>
      <c r="B1014" s="176" t="e">
        <f t="shared" si="31"/>
        <v>#N/A</v>
      </c>
      <c r="C1014" s="228"/>
      <c r="D1014" s="229"/>
      <c r="E1014" s="230"/>
      <c r="F1014" s="229"/>
      <c r="G1014" s="117"/>
      <c r="H1014" s="231">
        <f t="shared" si="32"/>
        <v>0</v>
      </c>
      <c r="I1014" s="117"/>
    </row>
    <row r="1015" spans="1:9" x14ac:dyDescent="0.3">
      <c r="A1015" s="227"/>
      <c r="B1015" s="176" t="e">
        <f t="shared" si="31"/>
        <v>#N/A</v>
      </c>
      <c r="C1015" s="228"/>
      <c r="D1015" s="229"/>
      <c r="E1015" s="230"/>
      <c r="F1015" s="229"/>
      <c r="G1015" s="117"/>
      <c r="H1015" s="231">
        <f t="shared" si="32"/>
        <v>0</v>
      </c>
      <c r="I1015" s="117"/>
    </row>
    <row r="1016" spans="1:9" x14ac:dyDescent="0.3">
      <c r="A1016" s="227"/>
      <c r="B1016" s="176" t="e">
        <f t="shared" si="31"/>
        <v>#N/A</v>
      </c>
      <c r="C1016" s="228"/>
      <c r="D1016" s="229"/>
      <c r="E1016" s="230"/>
      <c r="F1016" s="229"/>
      <c r="G1016" s="117"/>
      <c r="H1016" s="231">
        <f t="shared" si="32"/>
        <v>0</v>
      </c>
      <c r="I1016" s="117"/>
    </row>
    <row r="1017" spans="1:9" x14ac:dyDescent="0.3">
      <c r="A1017" s="227"/>
      <c r="B1017" s="176" t="e">
        <f t="shared" si="31"/>
        <v>#N/A</v>
      </c>
      <c r="C1017" s="228"/>
      <c r="D1017" s="229"/>
      <c r="E1017" s="230"/>
      <c r="F1017" s="229"/>
      <c r="G1017" s="117"/>
      <c r="H1017" s="231">
        <f t="shared" si="32"/>
        <v>0</v>
      </c>
      <c r="I1017" s="117"/>
    </row>
    <row r="1018" spans="1:9" x14ac:dyDescent="0.3">
      <c r="A1018" s="227"/>
      <c r="B1018" s="176" t="e">
        <f t="shared" si="31"/>
        <v>#N/A</v>
      </c>
      <c r="C1018" s="228"/>
      <c r="D1018" s="229"/>
      <c r="E1018" s="230"/>
      <c r="F1018" s="229"/>
      <c r="G1018" s="117"/>
      <c r="H1018" s="231">
        <f t="shared" si="32"/>
        <v>0</v>
      </c>
      <c r="I1018" s="117"/>
    </row>
    <row r="1019" spans="1:9" x14ac:dyDescent="0.3">
      <c r="A1019" s="227"/>
      <c r="B1019" s="176" t="e">
        <f t="shared" si="31"/>
        <v>#N/A</v>
      </c>
      <c r="C1019" s="228"/>
      <c r="D1019" s="229"/>
      <c r="E1019" s="230"/>
      <c r="F1019" s="229"/>
      <c r="G1019" s="117"/>
      <c r="H1019" s="231">
        <f t="shared" si="32"/>
        <v>0</v>
      </c>
      <c r="I1019" s="117"/>
    </row>
    <row r="1020" spans="1:9" x14ac:dyDescent="0.3">
      <c r="A1020" s="227"/>
      <c r="B1020" s="176" t="e">
        <f t="shared" si="31"/>
        <v>#N/A</v>
      </c>
      <c r="C1020" s="228"/>
      <c r="D1020" s="229"/>
      <c r="E1020" s="230"/>
      <c r="F1020" s="229"/>
      <c r="G1020" s="117"/>
      <c r="H1020" s="231">
        <f t="shared" si="32"/>
        <v>0</v>
      </c>
      <c r="I1020" s="117"/>
    </row>
    <row r="1021" spans="1:9" x14ac:dyDescent="0.3">
      <c r="A1021" s="227"/>
      <c r="B1021" s="176" t="e">
        <f t="shared" si="31"/>
        <v>#N/A</v>
      </c>
      <c r="C1021" s="228"/>
      <c r="D1021" s="229"/>
      <c r="E1021" s="230"/>
      <c r="F1021" s="229"/>
      <c r="G1021" s="117"/>
      <c r="H1021" s="231">
        <f t="shared" si="32"/>
        <v>0</v>
      </c>
      <c r="I1021" s="117"/>
    </row>
    <row r="1022" spans="1:9" x14ac:dyDescent="0.3">
      <c r="A1022" s="227"/>
      <c r="B1022" s="176" t="e">
        <f t="shared" si="31"/>
        <v>#N/A</v>
      </c>
      <c r="C1022" s="228"/>
      <c r="D1022" s="229"/>
      <c r="E1022" s="230"/>
      <c r="F1022" s="229"/>
      <c r="G1022" s="117"/>
      <c r="H1022" s="231">
        <f t="shared" si="32"/>
        <v>0</v>
      </c>
      <c r="I1022" s="117"/>
    </row>
    <row r="1023" spans="1:9" x14ac:dyDescent="0.3">
      <c r="A1023" s="227"/>
      <c r="B1023" s="176" t="e">
        <f t="shared" si="31"/>
        <v>#N/A</v>
      </c>
      <c r="C1023" s="228"/>
      <c r="D1023" s="229"/>
      <c r="E1023" s="230"/>
      <c r="F1023" s="229"/>
      <c r="G1023" s="117"/>
      <c r="H1023" s="231">
        <f t="shared" si="32"/>
        <v>0</v>
      </c>
      <c r="I1023" s="117"/>
    </row>
    <row r="1024" spans="1:9" x14ac:dyDescent="0.3">
      <c r="A1024" s="227"/>
      <c r="B1024" s="176" t="e">
        <f t="shared" si="31"/>
        <v>#N/A</v>
      </c>
      <c r="C1024" s="228"/>
      <c r="D1024" s="229"/>
      <c r="E1024" s="230"/>
      <c r="F1024" s="229"/>
      <c r="G1024" s="117"/>
      <c r="H1024" s="231">
        <f t="shared" si="32"/>
        <v>0</v>
      </c>
      <c r="I1024" s="117"/>
    </row>
    <row r="1025" spans="1:9" x14ac:dyDescent="0.3">
      <c r="A1025" s="227"/>
      <c r="B1025" s="176" t="e">
        <f t="shared" si="31"/>
        <v>#N/A</v>
      </c>
      <c r="C1025" s="228"/>
      <c r="D1025" s="229"/>
      <c r="E1025" s="230"/>
      <c r="F1025" s="229"/>
      <c r="G1025" s="117"/>
      <c r="H1025" s="231">
        <f t="shared" si="32"/>
        <v>0</v>
      </c>
      <c r="I1025" s="117"/>
    </row>
    <row r="1026" spans="1:9" x14ac:dyDescent="0.3">
      <c r="A1026" s="227"/>
      <c r="B1026" s="176" t="e">
        <f t="shared" si="31"/>
        <v>#N/A</v>
      </c>
      <c r="C1026" s="228"/>
      <c r="D1026" s="229"/>
      <c r="E1026" s="230"/>
      <c r="F1026" s="229"/>
      <c r="G1026" s="117"/>
      <c r="H1026" s="231">
        <f t="shared" si="32"/>
        <v>0</v>
      </c>
      <c r="I1026" s="117"/>
    </row>
    <row r="1027" spans="1:9" x14ac:dyDescent="0.3">
      <c r="A1027" s="227"/>
      <c r="B1027" s="176" t="e">
        <f t="shared" si="31"/>
        <v>#N/A</v>
      </c>
      <c r="C1027" s="228"/>
      <c r="D1027" s="229"/>
      <c r="E1027" s="230"/>
      <c r="F1027" s="229"/>
      <c r="G1027" s="117"/>
      <c r="H1027" s="231">
        <f t="shared" si="32"/>
        <v>0</v>
      </c>
      <c r="I1027" s="117"/>
    </row>
    <row r="1028" spans="1:9" x14ac:dyDescent="0.3">
      <c r="A1028" s="227"/>
      <c r="B1028" s="176" t="e">
        <f t="shared" si="31"/>
        <v>#N/A</v>
      </c>
      <c r="C1028" s="228"/>
      <c r="D1028" s="229"/>
      <c r="E1028" s="230"/>
      <c r="F1028" s="229"/>
      <c r="G1028" s="117"/>
      <c r="H1028" s="231">
        <f t="shared" si="32"/>
        <v>0</v>
      </c>
      <c r="I1028" s="117"/>
    </row>
    <row r="1029" spans="1:9" x14ac:dyDescent="0.3">
      <c r="A1029" s="227"/>
      <c r="B1029" s="176" t="e">
        <f t="shared" si="31"/>
        <v>#N/A</v>
      </c>
      <c r="C1029" s="228"/>
      <c r="D1029" s="229"/>
      <c r="E1029" s="230"/>
      <c r="F1029" s="229"/>
      <c r="G1029" s="117"/>
      <c r="H1029" s="231">
        <f t="shared" si="32"/>
        <v>0</v>
      </c>
      <c r="I1029" s="117"/>
    </row>
    <row r="1030" spans="1:9" x14ac:dyDescent="0.3">
      <c r="A1030" s="227"/>
      <c r="B1030" s="176" t="e">
        <f t="shared" si="31"/>
        <v>#N/A</v>
      </c>
      <c r="C1030" s="228"/>
      <c r="D1030" s="229"/>
      <c r="E1030" s="230"/>
      <c r="F1030" s="229"/>
      <c r="G1030" s="117"/>
      <c r="H1030" s="231">
        <f t="shared" si="32"/>
        <v>0</v>
      </c>
      <c r="I1030" s="117"/>
    </row>
    <row r="1031" spans="1:9" x14ac:dyDescent="0.3">
      <c r="A1031" s="227"/>
      <c r="B1031" s="176" t="e">
        <f t="shared" ref="B1031:B1094" si="33">LOOKUP(A1031,podpolozky2,nazvypodpoloziek2)</f>
        <v>#N/A</v>
      </c>
      <c r="C1031" s="228"/>
      <c r="D1031" s="229"/>
      <c r="E1031" s="230"/>
      <c r="F1031" s="229"/>
      <c r="G1031" s="117"/>
      <c r="H1031" s="231">
        <f t="shared" ref="H1031:H1094" si="34">G1031-I1031</f>
        <v>0</v>
      </c>
      <c r="I1031" s="117"/>
    </row>
    <row r="1032" spans="1:9" x14ac:dyDescent="0.3">
      <c r="A1032" s="227"/>
      <c r="B1032" s="176" t="e">
        <f t="shared" si="33"/>
        <v>#N/A</v>
      </c>
      <c r="C1032" s="228"/>
      <c r="D1032" s="229"/>
      <c r="E1032" s="230"/>
      <c r="F1032" s="229"/>
      <c r="G1032" s="117"/>
      <c r="H1032" s="231">
        <f t="shared" si="34"/>
        <v>0</v>
      </c>
      <c r="I1032" s="117"/>
    </row>
    <row r="1033" spans="1:9" x14ac:dyDescent="0.3">
      <c r="A1033" s="227"/>
      <c r="B1033" s="176" t="e">
        <f t="shared" si="33"/>
        <v>#N/A</v>
      </c>
      <c r="C1033" s="228"/>
      <c r="D1033" s="229"/>
      <c r="E1033" s="230"/>
      <c r="F1033" s="229"/>
      <c r="G1033" s="117"/>
      <c r="H1033" s="231">
        <f t="shared" si="34"/>
        <v>0</v>
      </c>
      <c r="I1033" s="117"/>
    </row>
    <row r="1034" spans="1:9" x14ac:dyDescent="0.3">
      <c r="A1034" s="227"/>
      <c r="B1034" s="176" t="e">
        <f t="shared" si="33"/>
        <v>#N/A</v>
      </c>
      <c r="C1034" s="228"/>
      <c r="D1034" s="229"/>
      <c r="E1034" s="230"/>
      <c r="F1034" s="229"/>
      <c r="G1034" s="117"/>
      <c r="H1034" s="231">
        <f t="shared" si="34"/>
        <v>0</v>
      </c>
      <c r="I1034" s="117"/>
    </row>
    <row r="1035" spans="1:9" x14ac:dyDescent="0.3">
      <c r="A1035" s="227"/>
      <c r="B1035" s="176" t="e">
        <f t="shared" si="33"/>
        <v>#N/A</v>
      </c>
      <c r="C1035" s="228"/>
      <c r="D1035" s="229"/>
      <c r="E1035" s="230"/>
      <c r="F1035" s="229"/>
      <c r="G1035" s="117"/>
      <c r="H1035" s="231">
        <f t="shared" si="34"/>
        <v>0</v>
      </c>
      <c r="I1035" s="117"/>
    </row>
    <row r="1036" spans="1:9" x14ac:dyDescent="0.3">
      <c r="A1036" s="227"/>
      <c r="B1036" s="176" t="e">
        <f t="shared" si="33"/>
        <v>#N/A</v>
      </c>
      <c r="C1036" s="228"/>
      <c r="D1036" s="229"/>
      <c r="E1036" s="230"/>
      <c r="F1036" s="229"/>
      <c r="G1036" s="117"/>
      <c r="H1036" s="231">
        <f t="shared" si="34"/>
        <v>0</v>
      </c>
      <c r="I1036" s="117"/>
    </row>
    <row r="1037" spans="1:9" x14ac:dyDescent="0.3">
      <c r="A1037" s="227"/>
      <c r="B1037" s="176" t="e">
        <f t="shared" si="33"/>
        <v>#N/A</v>
      </c>
      <c r="C1037" s="228"/>
      <c r="D1037" s="229"/>
      <c r="E1037" s="230"/>
      <c r="F1037" s="229"/>
      <c r="G1037" s="117"/>
      <c r="H1037" s="231">
        <f t="shared" si="34"/>
        <v>0</v>
      </c>
      <c r="I1037" s="117"/>
    </row>
    <row r="1038" spans="1:9" x14ac:dyDescent="0.3">
      <c r="A1038" s="227"/>
      <c r="B1038" s="176" t="e">
        <f t="shared" si="33"/>
        <v>#N/A</v>
      </c>
      <c r="C1038" s="228"/>
      <c r="D1038" s="229"/>
      <c r="E1038" s="230"/>
      <c r="F1038" s="229"/>
      <c r="G1038" s="117"/>
      <c r="H1038" s="231">
        <f t="shared" si="34"/>
        <v>0</v>
      </c>
      <c r="I1038" s="117"/>
    </row>
    <row r="1039" spans="1:9" x14ac:dyDescent="0.3">
      <c r="A1039" s="227"/>
      <c r="B1039" s="176" t="e">
        <f t="shared" si="33"/>
        <v>#N/A</v>
      </c>
      <c r="C1039" s="228"/>
      <c r="D1039" s="229"/>
      <c r="E1039" s="230"/>
      <c r="F1039" s="229"/>
      <c r="G1039" s="117"/>
      <c r="H1039" s="231">
        <f t="shared" si="34"/>
        <v>0</v>
      </c>
      <c r="I1039" s="117"/>
    </row>
    <row r="1040" spans="1:9" x14ac:dyDescent="0.3">
      <c r="A1040" s="227"/>
      <c r="B1040" s="176" t="e">
        <f t="shared" si="33"/>
        <v>#N/A</v>
      </c>
      <c r="C1040" s="228"/>
      <c r="D1040" s="229"/>
      <c r="E1040" s="230"/>
      <c r="F1040" s="229"/>
      <c r="G1040" s="117"/>
      <c r="H1040" s="231">
        <f t="shared" si="34"/>
        <v>0</v>
      </c>
      <c r="I1040" s="117"/>
    </row>
    <row r="1041" spans="1:9" x14ac:dyDescent="0.3">
      <c r="A1041" s="227"/>
      <c r="B1041" s="176" t="e">
        <f t="shared" si="33"/>
        <v>#N/A</v>
      </c>
      <c r="C1041" s="228"/>
      <c r="D1041" s="229"/>
      <c r="E1041" s="230"/>
      <c r="F1041" s="229"/>
      <c r="G1041" s="117"/>
      <c r="H1041" s="231">
        <f t="shared" si="34"/>
        <v>0</v>
      </c>
      <c r="I1041" s="117"/>
    </row>
    <row r="1042" spans="1:9" x14ac:dyDescent="0.3">
      <c r="A1042" s="227"/>
      <c r="B1042" s="176" t="e">
        <f t="shared" si="33"/>
        <v>#N/A</v>
      </c>
      <c r="C1042" s="228"/>
      <c r="D1042" s="229"/>
      <c r="E1042" s="230"/>
      <c r="F1042" s="229"/>
      <c r="G1042" s="117"/>
      <c r="H1042" s="231">
        <f t="shared" si="34"/>
        <v>0</v>
      </c>
      <c r="I1042" s="117"/>
    </row>
    <row r="1043" spans="1:9" x14ac:dyDescent="0.3">
      <c r="A1043" s="227"/>
      <c r="B1043" s="176" t="e">
        <f t="shared" si="33"/>
        <v>#N/A</v>
      </c>
      <c r="C1043" s="228"/>
      <c r="D1043" s="229"/>
      <c r="E1043" s="230"/>
      <c r="F1043" s="229"/>
      <c r="G1043" s="117"/>
      <c r="H1043" s="231">
        <f t="shared" si="34"/>
        <v>0</v>
      </c>
      <c r="I1043" s="117"/>
    </row>
    <row r="1044" spans="1:9" x14ac:dyDescent="0.3">
      <c r="A1044" s="227"/>
      <c r="B1044" s="176" t="e">
        <f t="shared" si="33"/>
        <v>#N/A</v>
      </c>
      <c r="C1044" s="228"/>
      <c r="D1044" s="229"/>
      <c r="E1044" s="230"/>
      <c r="F1044" s="229"/>
      <c r="G1044" s="117"/>
      <c r="H1044" s="231">
        <f t="shared" si="34"/>
        <v>0</v>
      </c>
      <c r="I1044" s="117"/>
    </row>
    <row r="1045" spans="1:9" x14ac:dyDescent="0.3">
      <c r="A1045" s="227"/>
      <c r="B1045" s="176" t="e">
        <f t="shared" si="33"/>
        <v>#N/A</v>
      </c>
      <c r="C1045" s="228"/>
      <c r="D1045" s="229"/>
      <c r="E1045" s="230"/>
      <c r="F1045" s="229"/>
      <c r="G1045" s="117"/>
      <c r="H1045" s="231">
        <f t="shared" si="34"/>
        <v>0</v>
      </c>
      <c r="I1045" s="117"/>
    </row>
    <row r="1046" spans="1:9" x14ac:dyDescent="0.3">
      <c r="A1046" s="227"/>
      <c r="B1046" s="176" t="e">
        <f t="shared" si="33"/>
        <v>#N/A</v>
      </c>
      <c r="C1046" s="228"/>
      <c r="D1046" s="229"/>
      <c r="E1046" s="230"/>
      <c r="F1046" s="229"/>
      <c r="G1046" s="117"/>
      <c r="H1046" s="231">
        <f t="shared" si="34"/>
        <v>0</v>
      </c>
      <c r="I1046" s="117"/>
    </row>
    <row r="1047" spans="1:9" x14ac:dyDescent="0.3">
      <c r="A1047" s="227"/>
      <c r="B1047" s="176" t="e">
        <f t="shared" si="33"/>
        <v>#N/A</v>
      </c>
      <c r="C1047" s="228"/>
      <c r="D1047" s="229"/>
      <c r="E1047" s="230"/>
      <c r="F1047" s="229"/>
      <c r="G1047" s="117"/>
      <c r="H1047" s="231">
        <f t="shared" si="34"/>
        <v>0</v>
      </c>
      <c r="I1047" s="117"/>
    </row>
    <row r="1048" spans="1:9" x14ac:dyDescent="0.3">
      <c r="A1048" s="227"/>
      <c r="B1048" s="176" t="e">
        <f t="shared" si="33"/>
        <v>#N/A</v>
      </c>
      <c r="C1048" s="228"/>
      <c r="D1048" s="229"/>
      <c r="E1048" s="230"/>
      <c r="F1048" s="229"/>
      <c r="G1048" s="117"/>
      <c r="H1048" s="231">
        <f t="shared" si="34"/>
        <v>0</v>
      </c>
      <c r="I1048" s="117"/>
    </row>
    <row r="1049" spans="1:9" x14ac:dyDescent="0.3">
      <c r="A1049" s="227"/>
      <c r="B1049" s="176" t="e">
        <f t="shared" si="33"/>
        <v>#N/A</v>
      </c>
      <c r="C1049" s="228"/>
      <c r="D1049" s="229"/>
      <c r="E1049" s="230"/>
      <c r="F1049" s="229"/>
      <c r="G1049" s="117"/>
      <c r="H1049" s="231">
        <f t="shared" si="34"/>
        <v>0</v>
      </c>
      <c r="I1049" s="117"/>
    </row>
    <row r="1050" spans="1:9" x14ac:dyDescent="0.3">
      <c r="A1050" s="227"/>
      <c r="B1050" s="176" t="e">
        <f t="shared" si="33"/>
        <v>#N/A</v>
      </c>
      <c r="C1050" s="228"/>
      <c r="D1050" s="229"/>
      <c r="E1050" s="230"/>
      <c r="F1050" s="229"/>
      <c r="G1050" s="117"/>
      <c r="H1050" s="231">
        <f t="shared" si="34"/>
        <v>0</v>
      </c>
      <c r="I1050" s="117"/>
    </row>
    <row r="1051" spans="1:9" x14ac:dyDescent="0.3">
      <c r="A1051" s="227"/>
      <c r="B1051" s="176" t="e">
        <f t="shared" si="33"/>
        <v>#N/A</v>
      </c>
      <c r="C1051" s="228"/>
      <c r="D1051" s="229"/>
      <c r="E1051" s="230"/>
      <c r="F1051" s="229"/>
      <c r="G1051" s="117"/>
      <c r="H1051" s="231">
        <f t="shared" si="34"/>
        <v>0</v>
      </c>
      <c r="I1051" s="117"/>
    </row>
    <row r="1052" spans="1:9" x14ac:dyDescent="0.3">
      <c r="A1052" s="227"/>
      <c r="B1052" s="176" t="e">
        <f t="shared" si="33"/>
        <v>#N/A</v>
      </c>
      <c r="C1052" s="228"/>
      <c r="D1052" s="229"/>
      <c r="E1052" s="230"/>
      <c r="F1052" s="229"/>
      <c r="G1052" s="117"/>
      <c r="H1052" s="231">
        <f t="shared" si="34"/>
        <v>0</v>
      </c>
      <c r="I1052" s="117"/>
    </row>
    <row r="1053" spans="1:9" x14ac:dyDescent="0.3">
      <c r="A1053" s="227"/>
      <c r="B1053" s="176" t="e">
        <f t="shared" si="33"/>
        <v>#N/A</v>
      </c>
      <c r="C1053" s="228"/>
      <c r="D1053" s="229"/>
      <c r="E1053" s="230"/>
      <c r="F1053" s="229"/>
      <c r="G1053" s="117"/>
      <c r="H1053" s="231">
        <f t="shared" si="34"/>
        <v>0</v>
      </c>
      <c r="I1053" s="117"/>
    </row>
    <row r="1054" spans="1:9" x14ac:dyDescent="0.3">
      <c r="A1054" s="227"/>
      <c r="B1054" s="176" t="e">
        <f t="shared" si="33"/>
        <v>#N/A</v>
      </c>
      <c r="C1054" s="228"/>
      <c r="D1054" s="229"/>
      <c r="E1054" s="230"/>
      <c r="F1054" s="229"/>
      <c r="G1054" s="117"/>
      <c r="H1054" s="231">
        <f t="shared" si="34"/>
        <v>0</v>
      </c>
      <c r="I1054" s="117"/>
    </row>
    <row r="1055" spans="1:9" x14ac:dyDescent="0.3">
      <c r="A1055" s="227"/>
      <c r="B1055" s="176" t="e">
        <f t="shared" si="33"/>
        <v>#N/A</v>
      </c>
      <c r="C1055" s="228"/>
      <c r="D1055" s="229"/>
      <c r="E1055" s="230"/>
      <c r="F1055" s="229"/>
      <c r="G1055" s="117"/>
      <c r="H1055" s="231">
        <f t="shared" si="34"/>
        <v>0</v>
      </c>
      <c r="I1055" s="117"/>
    </row>
    <row r="1056" spans="1:9" x14ac:dyDescent="0.3">
      <c r="A1056" s="227"/>
      <c r="B1056" s="176" t="e">
        <f t="shared" si="33"/>
        <v>#N/A</v>
      </c>
      <c r="C1056" s="228"/>
      <c r="D1056" s="229"/>
      <c r="E1056" s="230"/>
      <c r="F1056" s="229"/>
      <c r="G1056" s="117"/>
      <c r="H1056" s="231">
        <f t="shared" si="34"/>
        <v>0</v>
      </c>
      <c r="I1056" s="117"/>
    </row>
    <row r="1057" spans="1:9" x14ac:dyDescent="0.3">
      <c r="A1057" s="227"/>
      <c r="B1057" s="176" t="e">
        <f t="shared" si="33"/>
        <v>#N/A</v>
      </c>
      <c r="C1057" s="228"/>
      <c r="D1057" s="229"/>
      <c r="E1057" s="230"/>
      <c r="F1057" s="229"/>
      <c r="G1057" s="117"/>
      <c r="H1057" s="231">
        <f t="shared" si="34"/>
        <v>0</v>
      </c>
      <c r="I1057" s="117"/>
    </row>
    <row r="1058" spans="1:9" x14ac:dyDescent="0.3">
      <c r="A1058" s="227"/>
      <c r="B1058" s="176" t="e">
        <f t="shared" si="33"/>
        <v>#N/A</v>
      </c>
      <c r="C1058" s="228"/>
      <c r="D1058" s="229"/>
      <c r="E1058" s="230"/>
      <c r="F1058" s="229"/>
      <c r="G1058" s="117"/>
      <c r="H1058" s="231">
        <f t="shared" si="34"/>
        <v>0</v>
      </c>
      <c r="I1058" s="117"/>
    </row>
    <row r="1059" spans="1:9" x14ac:dyDescent="0.3">
      <c r="A1059" s="227"/>
      <c r="B1059" s="176" t="e">
        <f t="shared" si="33"/>
        <v>#N/A</v>
      </c>
      <c r="C1059" s="228"/>
      <c r="D1059" s="229"/>
      <c r="E1059" s="230"/>
      <c r="F1059" s="229"/>
      <c r="G1059" s="117"/>
      <c r="H1059" s="231">
        <f t="shared" si="34"/>
        <v>0</v>
      </c>
      <c r="I1059" s="117"/>
    </row>
    <row r="1060" spans="1:9" x14ac:dyDescent="0.3">
      <c r="A1060" s="227"/>
      <c r="B1060" s="176" t="e">
        <f t="shared" si="33"/>
        <v>#N/A</v>
      </c>
      <c r="C1060" s="228"/>
      <c r="D1060" s="229"/>
      <c r="E1060" s="230"/>
      <c r="F1060" s="229"/>
      <c r="G1060" s="117"/>
      <c r="H1060" s="231">
        <f t="shared" si="34"/>
        <v>0</v>
      </c>
      <c r="I1060" s="117"/>
    </row>
    <row r="1061" spans="1:9" x14ac:dyDescent="0.3">
      <c r="A1061" s="227"/>
      <c r="B1061" s="176" t="e">
        <f t="shared" si="33"/>
        <v>#N/A</v>
      </c>
      <c r="C1061" s="228"/>
      <c r="D1061" s="229"/>
      <c r="E1061" s="230"/>
      <c r="F1061" s="229"/>
      <c r="G1061" s="117"/>
      <c r="H1061" s="231">
        <f t="shared" si="34"/>
        <v>0</v>
      </c>
      <c r="I1061" s="117"/>
    </row>
    <row r="1062" spans="1:9" x14ac:dyDescent="0.3">
      <c r="A1062" s="227"/>
      <c r="B1062" s="176" t="e">
        <f t="shared" si="33"/>
        <v>#N/A</v>
      </c>
      <c r="C1062" s="228"/>
      <c r="D1062" s="229"/>
      <c r="E1062" s="230"/>
      <c r="F1062" s="229"/>
      <c r="G1062" s="117"/>
      <c r="H1062" s="231">
        <f t="shared" si="34"/>
        <v>0</v>
      </c>
      <c r="I1062" s="117"/>
    </row>
    <row r="1063" spans="1:9" x14ac:dyDescent="0.3">
      <c r="A1063" s="227"/>
      <c r="B1063" s="176" t="e">
        <f t="shared" si="33"/>
        <v>#N/A</v>
      </c>
      <c r="C1063" s="228"/>
      <c r="D1063" s="229"/>
      <c r="E1063" s="230"/>
      <c r="F1063" s="229"/>
      <c r="G1063" s="117"/>
      <c r="H1063" s="231">
        <f t="shared" si="34"/>
        <v>0</v>
      </c>
      <c r="I1063" s="117"/>
    </row>
    <row r="1064" spans="1:9" x14ac:dyDescent="0.3">
      <c r="A1064" s="227"/>
      <c r="B1064" s="176" t="e">
        <f t="shared" si="33"/>
        <v>#N/A</v>
      </c>
      <c r="C1064" s="228"/>
      <c r="D1064" s="229"/>
      <c r="E1064" s="230"/>
      <c r="F1064" s="229"/>
      <c r="G1064" s="117"/>
      <c r="H1064" s="231">
        <f t="shared" si="34"/>
        <v>0</v>
      </c>
      <c r="I1064" s="117"/>
    </row>
    <row r="1065" spans="1:9" x14ac:dyDescent="0.3">
      <c r="A1065" s="227"/>
      <c r="B1065" s="176" t="e">
        <f t="shared" si="33"/>
        <v>#N/A</v>
      </c>
      <c r="C1065" s="228"/>
      <c r="D1065" s="229"/>
      <c r="E1065" s="230"/>
      <c r="F1065" s="229"/>
      <c r="G1065" s="117"/>
      <c r="H1065" s="231">
        <f t="shared" si="34"/>
        <v>0</v>
      </c>
      <c r="I1065" s="117"/>
    </row>
    <row r="1066" spans="1:9" x14ac:dyDescent="0.3">
      <c r="A1066" s="227"/>
      <c r="B1066" s="176" t="e">
        <f t="shared" si="33"/>
        <v>#N/A</v>
      </c>
      <c r="C1066" s="228"/>
      <c r="D1066" s="229"/>
      <c r="E1066" s="230"/>
      <c r="F1066" s="229"/>
      <c r="G1066" s="117"/>
      <c r="H1066" s="231">
        <f t="shared" si="34"/>
        <v>0</v>
      </c>
      <c r="I1066" s="117"/>
    </row>
    <row r="1067" spans="1:9" x14ac:dyDescent="0.3">
      <c r="A1067" s="227"/>
      <c r="B1067" s="176" t="e">
        <f t="shared" si="33"/>
        <v>#N/A</v>
      </c>
      <c r="C1067" s="228"/>
      <c r="D1067" s="229"/>
      <c r="E1067" s="230"/>
      <c r="F1067" s="229"/>
      <c r="G1067" s="117"/>
      <c r="H1067" s="231">
        <f t="shared" si="34"/>
        <v>0</v>
      </c>
      <c r="I1067" s="117"/>
    </row>
    <row r="1068" spans="1:9" x14ac:dyDescent="0.3">
      <c r="A1068" s="227"/>
      <c r="B1068" s="176" t="e">
        <f t="shared" si="33"/>
        <v>#N/A</v>
      </c>
      <c r="C1068" s="228"/>
      <c r="D1068" s="229"/>
      <c r="E1068" s="230"/>
      <c r="F1068" s="229"/>
      <c r="G1068" s="117"/>
      <c r="H1068" s="231">
        <f t="shared" si="34"/>
        <v>0</v>
      </c>
      <c r="I1068" s="117"/>
    </row>
    <row r="1069" spans="1:9" x14ac:dyDescent="0.3">
      <c r="A1069" s="227"/>
      <c r="B1069" s="176" t="e">
        <f t="shared" si="33"/>
        <v>#N/A</v>
      </c>
      <c r="C1069" s="228"/>
      <c r="D1069" s="229"/>
      <c r="E1069" s="230"/>
      <c r="F1069" s="229"/>
      <c r="G1069" s="117"/>
      <c r="H1069" s="231">
        <f t="shared" si="34"/>
        <v>0</v>
      </c>
      <c r="I1069" s="117"/>
    </row>
    <row r="1070" spans="1:9" x14ac:dyDescent="0.3">
      <c r="A1070" s="227"/>
      <c r="B1070" s="176" t="e">
        <f t="shared" si="33"/>
        <v>#N/A</v>
      </c>
      <c r="C1070" s="228"/>
      <c r="D1070" s="229"/>
      <c r="E1070" s="230"/>
      <c r="F1070" s="229"/>
      <c r="G1070" s="117"/>
      <c r="H1070" s="231">
        <f t="shared" si="34"/>
        <v>0</v>
      </c>
      <c r="I1070" s="117"/>
    </row>
    <row r="1071" spans="1:9" x14ac:dyDescent="0.3">
      <c r="A1071" s="227"/>
      <c r="B1071" s="176" t="e">
        <f t="shared" si="33"/>
        <v>#N/A</v>
      </c>
      <c r="C1071" s="228"/>
      <c r="D1071" s="229"/>
      <c r="E1071" s="230"/>
      <c r="F1071" s="229"/>
      <c r="G1071" s="117"/>
      <c r="H1071" s="231">
        <f t="shared" si="34"/>
        <v>0</v>
      </c>
      <c r="I1071" s="117"/>
    </row>
    <row r="1072" spans="1:9" x14ac:dyDescent="0.3">
      <c r="A1072" s="227"/>
      <c r="B1072" s="176" t="e">
        <f t="shared" si="33"/>
        <v>#N/A</v>
      </c>
      <c r="C1072" s="228"/>
      <c r="D1072" s="229"/>
      <c r="E1072" s="230"/>
      <c r="F1072" s="229"/>
      <c r="G1072" s="117"/>
      <c r="H1072" s="231">
        <f t="shared" si="34"/>
        <v>0</v>
      </c>
      <c r="I1072" s="117"/>
    </row>
    <row r="1073" spans="1:9" x14ac:dyDescent="0.3">
      <c r="A1073" s="227"/>
      <c r="B1073" s="176" t="e">
        <f t="shared" si="33"/>
        <v>#N/A</v>
      </c>
      <c r="C1073" s="228"/>
      <c r="D1073" s="229"/>
      <c r="E1073" s="230"/>
      <c r="F1073" s="229"/>
      <c r="G1073" s="117"/>
      <c r="H1073" s="231">
        <f t="shared" si="34"/>
        <v>0</v>
      </c>
      <c r="I1073" s="117"/>
    </row>
    <row r="1074" spans="1:9" x14ac:dyDescent="0.3">
      <c r="A1074" s="227"/>
      <c r="B1074" s="176" t="e">
        <f t="shared" si="33"/>
        <v>#N/A</v>
      </c>
      <c r="C1074" s="228"/>
      <c r="D1074" s="229"/>
      <c r="E1074" s="230"/>
      <c r="F1074" s="229"/>
      <c r="G1074" s="117"/>
      <c r="H1074" s="231">
        <f t="shared" si="34"/>
        <v>0</v>
      </c>
      <c r="I1074" s="117"/>
    </row>
    <row r="1075" spans="1:9" x14ac:dyDescent="0.3">
      <c r="A1075" s="227"/>
      <c r="B1075" s="176" t="e">
        <f t="shared" si="33"/>
        <v>#N/A</v>
      </c>
      <c r="C1075" s="228"/>
      <c r="D1075" s="229"/>
      <c r="E1075" s="230"/>
      <c r="F1075" s="229"/>
      <c r="G1075" s="117"/>
      <c r="H1075" s="231">
        <f t="shared" si="34"/>
        <v>0</v>
      </c>
      <c r="I1075" s="117"/>
    </row>
    <row r="1076" spans="1:9" x14ac:dyDescent="0.3">
      <c r="A1076" s="227"/>
      <c r="B1076" s="176" t="e">
        <f t="shared" si="33"/>
        <v>#N/A</v>
      </c>
      <c r="C1076" s="228"/>
      <c r="D1076" s="229"/>
      <c r="E1076" s="230"/>
      <c r="F1076" s="229"/>
      <c r="G1076" s="117"/>
      <c r="H1076" s="231">
        <f t="shared" si="34"/>
        <v>0</v>
      </c>
      <c r="I1076" s="117"/>
    </row>
    <row r="1077" spans="1:9" x14ac:dyDescent="0.3">
      <c r="A1077" s="227"/>
      <c r="B1077" s="176" t="e">
        <f t="shared" si="33"/>
        <v>#N/A</v>
      </c>
      <c r="C1077" s="228"/>
      <c r="D1077" s="229"/>
      <c r="E1077" s="230"/>
      <c r="F1077" s="229"/>
      <c r="G1077" s="117"/>
      <c r="H1077" s="231">
        <f t="shared" si="34"/>
        <v>0</v>
      </c>
      <c r="I1077" s="117"/>
    </row>
    <row r="1078" spans="1:9" x14ac:dyDescent="0.3">
      <c r="A1078" s="227"/>
      <c r="B1078" s="176" t="e">
        <f t="shared" si="33"/>
        <v>#N/A</v>
      </c>
      <c r="C1078" s="228"/>
      <c r="D1078" s="229"/>
      <c r="E1078" s="230"/>
      <c r="F1078" s="229"/>
      <c r="G1078" s="117"/>
      <c r="H1078" s="231">
        <f t="shared" si="34"/>
        <v>0</v>
      </c>
      <c r="I1078" s="117"/>
    </row>
    <row r="1079" spans="1:9" x14ac:dyDescent="0.3">
      <c r="A1079" s="227"/>
      <c r="B1079" s="176" t="e">
        <f t="shared" si="33"/>
        <v>#N/A</v>
      </c>
      <c r="C1079" s="228"/>
      <c r="D1079" s="229"/>
      <c r="E1079" s="230"/>
      <c r="F1079" s="229"/>
      <c r="G1079" s="117"/>
      <c r="H1079" s="231">
        <f t="shared" si="34"/>
        <v>0</v>
      </c>
      <c r="I1079" s="117"/>
    </row>
    <row r="1080" spans="1:9" x14ac:dyDescent="0.3">
      <c r="A1080" s="227"/>
      <c r="B1080" s="176" t="e">
        <f t="shared" si="33"/>
        <v>#N/A</v>
      </c>
      <c r="C1080" s="228"/>
      <c r="D1080" s="229"/>
      <c r="E1080" s="230"/>
      <c r="F1080" s="229"/>
      <c r="G1080" s="117"/>
      <c r="H1080" s="231">
        <f t="shared" si="34"/>
        <v>0</v>
      </c>
      <c r="I1080" s="117"/>
    </row>
    <row r="1081" spans="1:9" x14ac:dyDescent="0.3">
      <c r="A1081" s="227"/>
      <c r="B1081" s="176" t="e">
        <f t="shared" si="33"/>
        <v>#N/A</v>
      </c>
      <c r="C1081" s="228"/>
      <c r="D1081" s="229"/>
      <c r="E1081" s="230"/>
      <c r="F1081" s="229"/>
      <c r="G1081" s="117"/>
      <c r="H1081" s="231">
        <f t="shared" si="34"/>
        <v>0</v>
      </c>
      <c r="I1081" s="117"/>
    </row>
    <row r="1082" spans="1:9" x14ac:dyDescent="0.3">
      <c r="A1082" s="227"/>
      <c r="B1082" s="176" t="e">
        <f t="shared" si="33"/>
        <v>#N/A</v>
      </c>
      <c r="C1082" s="228"/>
      <c r="D1082" s="229"/>
      <c r="E1082" s="230"/>
      <c r="F1082" s="229"/>
      <c r="G1082" s="117"/>
      <c r="H1082" s="231">
        <f t="shared" si="34"/>
        <v>0</v>
      </c>
      <c r="I1082" s="117"/>
    </row>
    <row r="1083" spans="1:9" x14ac:dyDescent="0.3">
      <c r="A1083" s="227"/>
      <c r="B1083" s="176" t="e">
        <f t="shared" si="33"/>
        <v>#N/A</v>
      </c>
      <c r="C1083" s="228"/>
      <c r="D1083" s="229"/>
      <c r="E1083" s="230"/>
      <c r="F1083" s="229"/>
      <c r="G1083" s="117"/>
      <c r="H1083" s="231">
        <f t="shared" si="34"/>
        <v>0</v>
      </c>
      <c r="I1083" s="117"/>
    </row>
    <row r="1084" spans="1:9" x14ac:dyDescent="0.3">
      <c r="A1084" s="227"/>
      <c r="B1084" s="176" t="e">
        <f t="shared" si="33"/>
        <v>#N/A</v>
      </c>
      <c r="C1084" s="228"/>
      <c r="D1084" s="229"/>
      <c r="E1084" s="230"/>
      <c r="F1084" s="229"/>
      <c r="G1084" s="117"/>
      <c r="H1084" s="231">
        <f t="shared" si="34"/>
        <v>0</v>
      </c>
      <c r="I1084" s="117"/>
    </row>
    <row r="1085" spans="1:9" x14ac:dyDescent="0.3">
      <c r="A1085" s="227"/>
      <c r="B1085" s="176" t="e">
        <f t="shared" si="33"/>
        <v>#N/A</v>
      </c>
      <c r="C1085" s="228"/>
      <c r="D1085" s="229"/>
      <c r="E1085" s="230"/>
      <c r="F1085" s="229"/>
      <c r="G1085" s="117"/>
      <c r="H1085" s="231">
        <f t="shared" si="34"/>
        <v>0</v>
      </c>
      <c r="I1085" s="117"/>
    </row>
    <row r="1086" spans="1:9" x14ac:dyDescent="0.3">
      <c r="A1086" s="227"/>
      <c r="B1086" s="176" t="e">
        <f t="shared" si="33"/>
        <v>#N/A</v>
      </c>
      <c r="C1086" s="228"/>
      <c r="D1086" s="229"/>
      <c r="E1086" s="230"/>
      <c r="F1086" s="229"/>
      <c r="G1086" s="117"/>
      <c r="H1086" s="231">
        <f t="shared" si="34"/>
        <v>0</v>
      </c>
      <c r="I1086" s="117"/>
    </row>
    <row r="1087" spans="1:9" x14ac:dyDescent="0.3">
      <c r="A1087" s="227"/>
      <c r="B1087" s="176" t="e">
        <f t="shared" si="33"/>
        <v>#N/A</v>
      </c>
      <c r="C1087" s="228"/>
      <c r="D1087" s="229"/>
      <c r="E1087" s="230"/>
      <c r="F1087" s="229"/>
      <c r="G1087" s="117"/>
      <c r="H1087" s="231">
        <f t="shared" si="34"/>
        <v>0</v>
      </c>
      <c r="I1087" s="117"/>
    </row>
    <row r="1088" spans="1:9" x14ac:dyDescent="0.3">
      <c r="A1088" s="227"/>
      <c r="B1088" s="176" t="e">
        <f t="shared" si="33"/>
        <v>#N/A</v>
      </c>
      <c r="C1088" s="228"/>
      <c r="D1088" s="229"/>
      <c r="E1088" s="230"/>
      <c r="F1088" s="229"/>
      <c r="G1088" s="117"/>
      <c r="H1088" s="231">
        <f t="shared" si="34"/>
        <v>0</v>
      </c>
      <c r="I1088" s="117"/>
    </row>
    <row r="1089" spans="1:9" x14ac:dyDescent="0.3">
      <c r="A1089" s="227"/>
      <c r="B1089" s="176" t="e">
        <f t="shared" si="33"/>
        <v>#N/A</v>
      </c>
      <c r="C1089" s="228"/>
      <c r="D1089" s="229"/>
      <c r="E1089" s="230"/>
      <c r="F1089" s="229"/>
      <c r="G1089" s="117"/>
      <c r="H1089" s="231">
        <f t="shared" si="34"/>
        <v>0</v>
      </c>
      <c r="I1089" s="117"/>
    </row>
    <row r="1090" spans="1:9" x14ac:dyDescent="0.3">
      <c r="A1090" s="227"/>
      <c r="B1090" s="176" t="e">
        <f t="shared" si="33"/>
        <v>#N/A</v>
      </c>
      <c r="C1090" s="228"/>
      <c r="D1090" s="229"/>
      <c r="E1090" s="230"/>
      <c r="F1090" s="229"/>
      <c r="G1090" s="117"/>
      <c r="H1090" s="231">
        <f t="shared" si="34"/>
        <v>0</v>
      </c>
      <c r="I1090" s="117"/>
    </row>
    <row r="1091" spans="1:9" x14ac:dyDescent="0.3">
      <c r="A1091" s="227"/>
      <c r="B1091" s="176" t="e">
        <f t="shared" si="33"/>
        <v>#N/A</v>
      </c>
      <c r="C1091" s="228"/>
      <c r="D1091" s="229"/>
      <c r="E1091" s="230"/>
      <c r="F1091" s="229"/>
      <c r="G1091" s="117"/>
      <c r="H1091" s="231">
        <f t="shared" si="34"/>
        <v>0</v>
      </c>
      <c r="I1091" s="117"/>
    </row>
    <row r="1092" spans="1:9" x14ac:dyDescent="0.3">
      <c r="A1092" s="227"/>
      <c r="B1092" s="176" t="e">
        <f t="shared" si="33"/>
        <v>#N/A</v>
      </c>
      <c r="C1092" s="228"/>
      <c r="D1092" s="229"/>
      <c r="E1092" s="230"/>
      <c r="F1092" s="229"/>
      <c r="G1092" s="117"/>
      <c r="H1092" s="231">
        <f t="shared" si="34"/>
        <v>0</v>
      </c>
      <c r="I1092" s="117"/>
    </row>
    <row r="1093" spans="1:9" x14ac:dyDescent="0.3">
      <c r="A1093" s="227"/>
      <c r="B1093" s="176" t="e">
        <f t="shared" si="33"/>
        <v>#N/A</v>
      </c>
      <c r="C1093" s="228"/>
      <c r="D1093" s="229"/>
      <c r="E1093" s="230"/>
      <c r="F1093" s="229"/>
      <c r="G1093" s="117"/>
      <c r="H1093" s="231">
        <f t="shared" si="34"/>
        <v>0</v>
      </c>
      <c r="I1093" s="117"/>
    </row>
    <row r="1094" spans="1:9" x14ac:dyDescent="0.3">
      <c r="A1094" s="227"/>
      <c r="B1094" s="176" t="e">
        <f t="shared" si="33"/>
        <v>#N/A</v>
      </c>
      <c r="C1094" s="228"/>
      <c r="D1094" s="229"/>
      <c r="E1094" s="230"/>
      <c r="F1094" s="229"/>
      <c r="G1094" s="117"/>
      <c r="H1094" s="231">
        <f t="shared" si="34"/>
        <v>0</v>
      </c>
      <c r="I1094" s="117"/>
    </row>
    <row r="1095" spans="1:9" x14ac:dyDescent="0.3">
      <c r="A1095" s="227"/>
      <c r="B1095" s="176" t="e">
        <f t="shared" ref="B1095:B1158" si="35">LOOKUP(A1095,podpolozky2,nazvypodpoloziek2)</f>
        <v>#N/A</v>
      </c>
      <c r="C1095" s="228"/>
      <c r="D1095" s="229"/>
      <c r="E1095" s="230"/>
      <c r="F1095" s="229"/>
      <c r="G1095" s="117"/>
      <c r="H1095" s="231">
        <f t="shared" ref="H1095:H1158" si="36">G1095-I1095</f>
        <v>0</v>
      </c>
      <c r="I1095" s="117"/>
    </row>
    <row r="1096" spans="1:9" x14ac:dyDescent="0.3">
      <c r="A1096" s="227"/>
      <c r="B1096" s="176" t="e">
        <f t="shared" si="35"/>
        <v>#N/A</v>
      </c>
      <c r="C1096" s="228"/>
      <c r="D1096" s="229"/>
      <c r="E1096" s="230"/>
      <c r="F1096" s="229"/>
      <c r="G1096" s="117"/>
      <c r="H1096" s="231">
        <f t="shared" si="36"/>
        <v>0</v>
      </c>
      <c r="I1096" s="117"/>
    </row>
    <row r="1097" spans="1:9" x14ac:dyDescent="0.3">
      <c r="A1097" s="227"/>
      <c r="B1097" s="176" t="e">
        <f t="shared" si="35"/>
        <v>#N/A</v>
      </c>
      <c r="C1097" s="228"/>
      <c r="D1097" s="229"/>
      <c r="E1097" s="230"/>
      <c r="F1097" s="229"/>
      <c r="G1097" s="117"/>
      <c r="H1097" s="231">
        <f t="shared" si="36"/>
        <v>0</v>
      </c>
      <c r="I1097" s="117"/>
    </row>
    <row r="1098" spans="1:9" x14ac:dyDescent="0.3">
      <c r="A1098" s="227"/>
      <c r="B1098" s="176" t="e">
        <f t="shared" si="35"/>
        <v>#N/A</v>
      </c>
      <c r="C1098" s="228"/>
      <c r="D1098" s="229"/>
      <c r="E1098" s="230"/>
      <c r="F1098" s="229"/>
      <c r="G1098" s="117"/>
      <c r="H1098" s="231">
        <f t="shared" si="36"/>
        <v>0</v>
      </c>
      <c r="I1098" s="117"/>
    </row>
    <row r="1099" spans="1:9" x14ac:dyDescent="0.3">
      <c r="A1099" s="227"/>
      <c r="B1099" s="176" t="e">
        <f t="shared" si="35"/>
        <v>#N/A</v>
      </c>
      <c r="C1099" s="228"/>
      <c r="D1099" s="229"/>
      <c r="E1099" s="230"/>
      <c r="F1099" s="229"/>
      <c r="G1099" s="117"/>
      <c r="H1099" s="231">
        <f t="shared" si="36"/>
        <v>0</v>
      </c>
      <c r="I1099" s="117"/>
    </row>
    <row r="1100" spans="1:9" x14ac:dyDescent="0.3">
      <c r="A1100" s="227"/>
      <c r="B1100" s="176" t="e">
        <f t="shared" si="35"/>
        <v>#N/A</v>
      </c>
      <c r="C1100" s="228"/>
      <c r="D1100" s="229"/>
      <c r="E1100" s="230"/>
      <c r="F1100" s="229"/>
      <c r="G1100" s="117"/>
      <c r="H1100" s="231">
        <f t="shared" si="36"/>
        <v>0</v>
      </c>
      <c r="I1100" s="117"/>
    </row>
    <row r="1101" spans="1:9" x14ac:dyDescent="0.3">
      <c r="A1101" s="227"/>
      <c r="B1101" s="176" t="e">
        <f t="shared" si="35"/>
        <v>#N/A</v>
      </c>
      <c r="C1101" s="228"/>
      <c r="D1101" s="229"/>
      <c r="E1101" s="230"/>
      <c r="F1101" s="229"/>
      <c r="G1101" s="117"/>
      <c r="H1101" s="231">
        <f t="shared" si="36"/>
        <v>0</v>
      </c>
      <c r="I1101" s="117"/>
    </row>
    <row r="1102" spans="1:9" x14ac:dyDescent="0.3">
      <c r="A1102" s="227"/>
      <c r="B1102" s="176" t="e">
        <f t="shared" si="35"/>
        <v>#N/A</v>
      </c>
      <c r="C1102" s="228"/>
      <c r="D1102" s="229"/>
      <c r="E1102" s="230"/>
      <c r="F1102" s="229"/>
      <c r="G1102" s="117"/>
      <c r="H1102" s="231">
        <f t="shared" si="36"/>
        <v>0</v>
      </c>
      <c r="I1102" s="117"/>
    </row>
    <row r="1103" spans="1:9" x14ac:dyDescent="0.3">
      <c r="A1103" s="227"/>
      <c r="B1103" s="176" t="e">
        <f t="shared" si="35"/>
        <v>#N/A</v>
      </c>
      <c r="C1103" s="228"/>
      <c r="D1103" s="229"/>
      <c r="E1103" s="230"/>
      <c r="F1103" s="229"/>
      <c r="G1103" s="117"/>
      <c r="H1103" s="231">
        <f t="shared" si="36"/>
        <v>0</v>
      </c>
      <c r="I1103" s="117"/>
    </row>
    <row r="1104" spans="1:9" x14ac:dyDescent="0.3">
      <c r="A1104" s="227"/>
      <c r="B1104" s="176" t="e">
        <f t="shared" si="35"/>
        <v>#N/A</v>
      </c>
      <c r="C1104" s="228"/>
      <c r="D1104" s="229"/>
      <c r="E1104" s="230"/>
      <c r="F1104" s="229"/>
      <c r="G1104" s="117"/>
      <c r="H1104" s="231">
        <f t="shared" si="36"/>
        <v>0</v>
      </c>
      <c r="I1104" s="117"/>
    </row>
    <row r="1105" spans="1:9" x14ac:dyDescent="0.3">
      <c r="A1105" s="227"/>
      <c r="B1105" s="176" t="e">
        <f t="shared" si="35"/>
        <v>#N/A</v>
      </c>
      <c r="C1105" s="228"/>
      <c r="D1105" s="229"/>
      <c r="E1105" s="230"/>
      <c r="F1105" s="229"/>
      <c r="G1105" s="117"/>
      <c r="H1105" s="231">
        <f t="shared" si="36"/>
        <v>0</v>
      </c>
      <c r="I1105" s="117"/>
    </row>
    <row r="1106" spans="1:9" x14ac:dyDescent="0.3">
      <c r="A1106" s="227"/>
      <c r="B1106" s="176" t="e">
        <f t="shared" si="35"/>
        <v>#N/A</v>
      </c>
      <c r="C1106" s="228"/>
      <c r="D1106" s="229"/>
      <c r="E1106" s="230"/>
      <c r="F1106" s="229"/>
      <c r="G1106" s="117"/>
      <c r="H1106" s="231">
        <f t="shared" si="36"/>
        <v>0</v>
      </c>
      <c r="I1106" s="117"/>
    </row>
    <row r="1107" spans="1:9" x14ac:dyDescent="0.3">
      <c r="A1107" s="227"/>
      <c r="B1107" s="176" t="e">
        <f t="shared" si="35"/>
        <v>#N/A</v>
      </c>
      <c r="C1107" s="228"/>
      <c r="D1107" s="229"/>
      <c r="E1107" s="230"/>
      <c r="F1107" s="229"/>
      <c r="G1107" s="117"/>
      <c r="H1107" s="231">
        <f t="shared" si="36"/>
        <v>0</v>
      </c>
      <c r="I1107" s="117"/>
    </row>
    <row r="1108" spans="1:9" x14ac:dyDescent="0.3">
      <c r="A1108" s="227"/>
      <c r="B1108" s="176" t="e">
        <f t="shared" si="35"/>
        <v>#N/A</v>
      </c>
      <c r="C1108" s="228"/>
      <c r="D1108" s="229"/>
      <c r="E1108" s="230"/>
      <c r="F1108" s="229"/>
      <c r="G1108" s="117"/>
      <c r="H1108" s="231">
        <f t="shared" si="36"/>
        <v>0</v>
      </c>
      <c r="I1108" s="117"/>
    </row>
    <row r="1109" spans="1:9" x14ac:dyDescent="0.3">
      <c r="A1109" s="227"/>
      <c r="B1109" s="176" t="e">
        <f t="shared" si="35"/>
        <v>#N/A</v>
      </c>
      <c r="C1109" s="228"/>
      <c r="D1109" s="229"/>
      <c r="E1109" s="230"/>
      <c r="F1109" s="229"/>
      <c r="G1109" s="117"/>
      <c r="H1109" s="231">
        <f t="shared" si="36"/>
        <v>0</v>
      </c>
      <c r="I1109" s="117"/>
    </row>
    <row r="1110" spans="1:9" x14ac:dyDescent="0.3">
      <c r="A1110" s="227"/>
      <c r="B1110" s="176" t="e">
        <f t="shared" si="35"/>
        <v>#N/A</v>
      </c>
      <c r="C1110" s="228"/>
      <c r="D1110" s="229"/>
      <c r="E1110" s="230"/>
      <c r="F1110" s="229"/>
      <c r="G1110" s="117"/>
      <c r="H1110" s="231">
        <f t="shared" si="36"/>
        <v>0</v>
      </c>
      <c r="I1110" s="117"/>
    </row>
    <row r="1111" spans="1:9" x14ac:dyDescent="0.3">
      <c r="A1111" s="227"/>
      <c r="B1111" s="176" t="e">
        <f t="shared" si="35"/>
        <v>#N/A</v>
      </c>
      <c r="C1111" s="228"/>
      <c r="D1111" s="229"/>
      <c r="E1111" s="230"/>
      <c r="F1111" s="229"/>
      <c r="G1111" s="117"/>
      <c r="H1111" s="231">
        <f t="shared" si="36"/>
        <v>0</v>
      </c>
      <c r="I1111" s="117"/>
    </row>
    <row r="1112" spans="1:9" x14ac:dyDescent="0.3">
      <c r="A1112" s="227"/>
      <c r="B1112" s="176" t="e">
        <f t="shared" si="35"/>
        <v>#N/A</v>
      </c>
      <c r="C1112" s="228"/>
      <c r="D1112" s="229"/>
      <c r="E1112" s="230"/>
      <c r="F1112" s="229"/>
      <c r="G1112" s="117"/>
      <c r="H1112" s="231">
        <f t="shared" si="36"/>
        <v>0</v>
      </c>
      <c r="I1112" s="117"/>
    </row>
    <row r="1113" spans="1:9" x14ac:dyDescent="0.3">
      <c r="A1113" s="227"/>
      <c r="B1113" s="176" t="e">
        <f t="shared" si="35"/>
        <v>#N/A</v>
      </c>
      <c r="C1113" s="228"/>
      <c r="D1113" s="229"/>
      <c r="E1113" s="230"/>
      <c r="F1113" s="229"/>
      <c r="G1113" s="117"/>
      <c r="H1113" s="231">
        <f t="shared" si="36"/>
        <v>0</v>
      </c>
      <c r="I1113" s="117"/>
    </row>
    <row r="1114" spans="1:9" x14ac:dyDescent="0.3">
      <c r="A1114" s="227"/>
      <c r="B1114" s="176" t="e">
        <f t="shared" si="35"/>
        <v>#N/A</v>
      </c>
      <c r="C1114" s="228"/>
      <c r="D1114" s="229"/>
      <c r="E1114" s="230"/>
      <c r="F1114" s="229"/>
      <c r="G1114" s="117"/>
      <c r="H1114" s="231">
        <f t="shared" si="36"/>
        <v>0</v>
      </c>
      <c r="I1114" s="117"/>
    </row>
    <row r="1115" spans="1:9" x14ac:dyDescent="0.3">
      <c r="A1115" s="227"/>
      <c r="B1115" s="176" t="e">
        <f t="shared" si="35"/>
        <v>#N/A</v>
      </c>
      <c r="C1115" s="228"/>
      <c r="D1115" s="229"/>
      <c r="E1115" s="230"/>
      <c r="F1115" s="229"/>
      <c r="G1115" s="117"/>
      <c r="H1115" s="231">
        <f t="shared" si="36"/>
        <v>0</v>
      </c>
      <c r="I1115" s="117"/>
    </row>
    <row r="1116" spans="1:9" x14ac:dyDescent="0.3">
      <c r="A1116" s="227"/>
      <c r="B1116" s="176" t="e">
        <f t="shared" si="35"/>
        <v>#N/A</v>
      </c>
      <c r="C1116" s="228"/>
      <c r="D1116" s="229"/>
      <c r="E1116" s="230"/>
      <c r="F1116" s="229"/>
      <c r="G1116" s="117"/>
      <c r="H1116" s="231">
        <f t="shared" si="36"/>
        <v>0</v>
      </c>
      <c r="I1116" s="117"/>
    </row>
    <row r="1117" spans="1:9" x14ac:dyDescent="0.3">
      <c r="A1117" s="227"/>
      <c r="B1117" s="176" t="e">
        <f t="shared" si="35"/>
        <v>#N/A</v>
      </c>
      <c r="C1117" s="228"/>
      <c r="D1117" s="229"/>
      <c r="E1117" s="230"/>
      <c r="F1117" s="229"/>
      <c r="G1117" s="117"/>
      <c r="H1117" s="231">
        <f t="shared" si="36"/>
        <v>0</v>
      </c>
      <c r="I1117" s="117"/>
    </row>
    <row r="1118" spans="1:9" x14ac:dyDescent="0.3">
      <c r="A1118" s="227"/>
      <c r="B1118" s="176" t="e">
        <f t="shared" si="35"/>
        <v>#N/A</v>
      </c>
      <c r="C1118" s="228"/>
      <c r="D1118" s="229"/>
      <c r="E1118" s="230"/>
      <c r="F1118" s="229"/>
      <c r="G1118" s="117"/>
      <c r="H1118" s="231">
        <f t="shared" si="36"/>
        <v>0</v>
      </c>
      <c r="I1118" s="117"/>
    </row>
    <row r="1119" spans="1:9" x14ac:dyDescent="0.3">
      <c r="A1119" s="227"/>
      <c r="B1119" s="176" t="e">
        <f t="shared" si="35"/>
        <v>#N/A</v>
      </c>
      <c r="C1119" s="228"/>
      <c r="D1119" s="229"/>
      <c r="E1119" s="230"/>
      <c r="F1119" s="229"/>
      <c r="G1119" s="117"/>
      <c r="H1119" s="231">
        <f t="shared" si="36"/>
        <v>0</v>
      </c>
      <c r="I1119" s="117"/>
    </row>
    <row r="1120" spans="1:9" x14ac:dyDescent="0.3">
      <c r="A1120" s="227"/>
      <c r="B1120" s="176" t="e">
        <f t="shared" si="35"/>
        <v>#N/A</v>
      </c>
      <c r="C1120" s="228"/>
      <c r="D1120" s="229"/>
      <c r="E1120" s="230"/>
      <c r="F1120" s="229"/>
      <c r="G1120" s="117"/>
      <c r="H1120" s="231">
        <f t="shared" si="36"/>
        <v>0</v>
      </c>
      <c r="I1120" s="117"/>
    </row>
    <row r="1121" spans="1:9" x14ac:dyDescent="0.3">
      <c r="A1121" s="227"/>
      <c r="B1121" s="176" t="e">
        <f t="shared" si="35"/>
        <v>#N/A</v>
      </c>
      <c r="C1121" s="228"/>
      <c r="D1121" s="229"/>
      <c r="E1121" s="230"/>
      <c r="F1121" s="229"/>
      <c r="G1121" s="117"/>
      <c r="H1121" s="231">
        <f t="shared" si="36"/>
        <v>0</v>
      </c>
      <c r="I1121" s="117"/>
    </row>
    <row r="1122" spans="1:9" x14ac:dyDescent="0.3">
      <c r="A1122" s="227"/>
      <c r="B1122" s="176" t="e">
        <f t="shared" si="35"/>
        <v>#N/A</v>
      </c>
      <c r="C1122" s="228"/>
      <c r="D1122" s="229"/>
      <c r="E1122" s="230"/>
      <c r="F1122" s="229"/>
      <c r="G1122" s="117"/>
      <c r="H1122" s="231">
        <f t="shared" si="36"/>
        <v>0</v>
      </c>
      <c r="I1122" s="117"/>
    </row>
    <row r="1123" spans="1:9" x14ac:dyDescent="0.3">
      <c r="A1123" s="227"/>
      <c r="B1123" s="176" t="e">
        <f t="shared" si="35"/>
        <v>#N/A</v>
      </c>
      <c r="C1123" s="228"/>
      <c r="D1123" s="229"/>
      <c r="E1123" s="230"/>
      <c r="F1123" s="229"/>
      <c r="G1123" s="117"/>
      <c r="H1123" s="231">
        <f t="shared" si="36"/>
        <v>0</v>
      </c>
      <c r="I1123" s="117"/>
    </row>
    <row r="1124" spans="1:9" x14ac:dyDescent="0.3">
      <c r="A1124" s="227"/>
      <c r="B1124" s="176" t="e">
        <f t="shared" si="35"/>
        <v>#N/A</v>
      </c>
      <c r="C1124" s="228"/>
      <c r="D1124" s="229"/>
      <c r="E1124" s="230"/>
      <c r="F1124" s="229"/>
      <c r="G1124" s="117"/>
      <c r="H1124" s="231">
        <f t="shared" si="36"/>
        <v>0</v>
      </c>
      <c r="I1124" s="117"/>
    </row>
    <row r="1125" spans="1:9" x14ac:dyDescent="0.3">
      <c r="A1125" s="227"/>
      <c r="B1125" s="176" t="e">
        <f t="shared" si="35"/>
        <v>#N/A</v>
      </c>
      <c r="C1125" s="228"/>
      <c r="D1125" s="229"/>
      <c r="E1125" s="230"/>
      <c r="F1125" s="229"/>
      <c r="G1125" s="117"/>
      <c r="H1125" s="231">
        <f t="shared" si="36"/>
        <v>0</v>
      </c>
      <c r="I1125" s="117"/>
    </row>
    <row r="1126" spans="1:9" x14ac:dyDescent="0.3">
      <c r="A1126" s="227"/>
      <c r="B1126" s="176" t="e">
        <f t="shared" si="35"/>
        <v>#N/A</v>
      </c>
      <c r="C1126" s="228"/>
      <c r="D1126" s="229"/>
      <c r="E1126" s="230"/>
      <c r="F1126" s="229"/>
      <c r="G1126" s="117"/>
      <c r="H1126" s="231">
        <f t="shared" si="36"/>
        <v>0</v>
      </c>
      <c r="I1126" s="117"/>
    </row>
    <row r="1127" spans="1:9" x14ac:dyDescent="0.3">
      <c r="A1127" s="227"/>
      <c r="B1127" s="176" t="e">
        <f t="shared" si="35"/>
        <v>#N/A</v>
      </c>
      <c r="C1127" s="228"/>
      <c r="D1127" s="229"/>
      <c r="E1127" s="230"/>
      <c r="F1127" s="229"/>
      <c r="G1127" s="117"/>
      <c r="H1127" s="231">
        <f t="shared" si="36"/>
        <v>0</v>
      </c>
      <c r="I1127" s="117"/>
    </row>
    <row r="1128" spans="1:9" x14ac:dyDescent="0.3">
      <c r="A1128" s="227"/>
      <c r="B1128" s="176" t="e">
        <f t="shared" si="35"/>
        <v>#N/A</v>
      </c>
      <c r="C1128" s="228"/>
      <c r="D1128" s="229"/>
      <c r="E1128" s="230"/>
      <c r="F1128" s="229"/>
      <c r="G1128" s="117"/>
      <c r="H1128" s="231">
        <f t="shared" si="36"/>
        <v>0</v>
      </c>
      <c r="I1128" s="117"/>
    </row>
    <row r="1129" spans="1:9" x14ac:dyDescent="0.3">
      <c r="A1129" s="227"/>
      <c r="B1129" s="176" t="e">
        <f t="shared" si="35"/>
        <v>#N/A</v>
      </c>
      <c r="C1129" s="228"/>
      <c r="D1129" s="229"/>
      <c r="E1129" s="230"/>
      <c r="F1129" s="229"/>
      <c r="G1129" s="117"/>
      <c r="H1129" s="231">
        <f t="shared" si="36"/>
        <v>0</v>
      </c>
      <c r="I1129" s="117"/>
    </row>
    <row r="1130" spans="1:9" x14ac:dyDescent="0.3">
      <c r="A1130" s="227"/>
      <c r="B1130" s="176" t="e">
        <f t="shared" si="35"/>
        <v>#N/A</v>
      </c>
      <c r="C1130" s="228"/>
      <c r="D1130" s="229"/>
      <c r="E1130" s="230"/>
      <c r="F1130" s="229"/>
      <c r="G1130" s="117"/>
      <c r="H1130" s="231">
        <f t="shared" si="36"/>
        <v>0</v>
      </c>
      <c r="I1130" s="117"/>
    </row>
    <row r="1131" spans="1:9" x14ac:dyDescent="0.3">
      <c r="A1131" s="227"/>
      <c r="B1131" s="176" t="e">
        <f t="shared" si="35"/>
        <v>#N/A</v>
      </c>
      <c r="C1131" s="228"/>
      <c r="D1131" s="229"/>
      <c r="E1131" s="230"/>
      <c r="F1131" s="229"/>
      <c r="G1131" s="117"/>
      <c r="H1131" s="231">
        <f t="shared" si="36"/>
        <v>0</v>
      </c>
      <c r="I1131" s="117"/>
    </row>
    <row r="1132" spans="1:9" x14ac:dyDescent="0.3">
      <c r="A1132" s="227"/>
      <c r="B1132" s="176" t="e">
        <f t="shared" si="35"/>
        <v>#N/A</v>
      </c>
      <c r="C1132" s="228"/>
      <c r="D1132" s="229"/>
      <c r="E1132" s="230"/>
      <c r="F1132" s="229"/>
      <c r="G1132" s="117"/>
      <c r="H1132" s="231">
        <f t="shared" si="36"/>
        <v>0</v>
      </c>
      <c r="I1132" s="117"/>
    </row>
    <row r="1133" spans="1:9" x14ac:dyDescent="0.3">
      <c r="A1133" s="227"/>
      <c r="B1133" s="176" t="e">
        <f t="shared" si="35"/>
        <v>#N/A</v>
      </c>
      <c r="C1133" s="228"/>
      <c r="D1133" s="229"/>
      <c r="E1133" s="230"/>
      <c r="F1133" s="229"/>
      <c r="G1133" s="117"/>
      <c r="H1133" s="231">
        <f t="shared" si="36"/>
        <v>0</v>
      </c>
      <c r="I1133" s="117"/>
    </row>
    <row r="1134" spans="1:9" x14ac:dyDescent="0.3">
      <c r="A1134" s="227"/>
      <c r="B1134" s="176" t="e">
        <f t="shared" si="35"/>
        <v>#N/A</v>
      </c>
      <c r="C1134" s="228"/>
      <c r="D1134" s="229"/>
      <c r="E1134" s="230"/>
      <c r="F1134" s="229"/>
      <c r="G1134" s="117"/>
      <c r="H1134" s="231">
        <f t="shared" si="36"/>
        <v>0</v>
      </c>
      <c r="I1134" s="117"/>
    </row>
    <row r="1135" spans="1:9" x14ac:dyDescent="0.3">
      <c r="A1135" s="227"/>
      <c r="B1135" s="176" t="e">
        <f t="shared" si="35"/>
        <v>#N/A</v>
      </c>
      <c r="C1135" s="228"/>
      <c r="D1135" s="229"/>
      <c r="E1135" s="230"/>
      <c r="F1135" s="229"/>
      <c r="G1135" s="117"/>
      <c r="H1135" s="231">
        <f t="shared" si="36"/>
        <v>0</v>
      </c>
      <c r="I1135" s="117"/>
    </row>
    <row r="1136" spans="1:9" x14ac:dyDescent="0.3">
      <c r="A1136" s="227"/>
      <c r="B1136" s="176" t="e">
        <f t="shared" si="35"/>
        <v>#N/A</v>
      </c>
      <c r="C1136" s="228"/>
      <c r="D1136" s="229"/>
      <c r="E1136" s="230"/>
      <c r="F1136" s="229"/>
      <c r="G1136" s="117"/>
      <c r="H1136" s="231">
        <f t="shared" si="36"/>
        <v>0</v>
      </c>
      <c r="I1136" s="117"/>
    </row>
    <row r="1137" spans="1:9" x14ac:dyDescent="0.3">
      <c r="A1137" s="227"/>
      <c r="B1137" s="176" t="e">
        <f t="shared" si="35"/>
        <v>#N/A</v>
      </c>
      <c r="C1137" s="228"/>
      <c r="D1137" s="229"/>
      <c r="E1137" s="230"/>
      <c r="F1137" s="229"/>
      <c r="G1137" s="117"/>
      <c r="H1137" s="231">
        <f t="shared" si="36"/>
        <v>0</v>
      </c>
      <c r="I1137" s="117"/>
    </row>
    <row r="1138" spans="1:9" x14ac:dyDescent="0.3">
      <c r="A1138" s="227"/>
      <c r="B1138" s="176" t="e">
        <f t="shared" si="35"/>
        <v>#N/A</v>
      </c>
      <c r="C1138" s="228"/>
      <c r="D1138" s="229"/>
      <c r="E1138" s="230"/>
      <c r="F1138" s="229"/>
      <c r="G1138" s="117"/>
      <c r="H1138" s="231">
        <f t="shared" si="36"/>
        <v>0</v>
      </c>
      <c r="I1138" s="117"/>
    </row>
    <row r="1139" spans="1:9" x14ac:dyDescent="0.3">
      <c r="A1139" s="227"/>
      <c r="B1139" s="176" t="e">
        <f t="shared" si="35"/>
        <v>#N/A</v>
      </c>
      <c r="C1139" s="228"/>
      <c r="D1139" s="229"/>
      <c r="E1139" s="230"/>
      <c r="F1139" s="229"/>
      <c r="G1139" s="117"/>
      <c r="H1139" s="231">
        <f t="shared" si="36"/>
        <v>0</v>
      </c>
      <c r="I1139" s="117"/>
    </row>
    <row r="1140" spans="1:9" x14ac:dyDescent="0.3">
      <c r="A1140" s="227"/>
      <c r="B1140" s="176" t="e">
        <f t="shared" si="35"/>
        <v>#N/A</v>
      </c>
      <c r="C1140" s="228"/>
      <c r="D1140" s="229"/>
      <c r="E1140" s="230"/>
      <c r="F1140" s="229"/>
      <c r="G1140" s="117"/>
      <c r="H1140" s="231">
        <f t="shared" si="36"/>
        <v>0</v>
      </c>
      <c r="I1140" s="117"/>
    </row>
    <row r="1141" spans="1:9" x14ac:dyDescent="0.3">
      <c r="A1141" s="227"/>
      <c r="B1141" s="176" t="e">
        <f t="shared" si="35"/>
        <v>#N/A</v>
      </c>
      <c r="C1141" s="228"/>
      <c r="D1141" s="229"/>
      <c r="E1141" s="230"/>
      <c r="F1141" s="229"/>
      <c r="G1141" s="117"/>
      <c r="H1141" s="231">
        <f t="shared" si="36"/>
        <v>0</v>
      </c>
      <c r="I1141" s="117"/>
    </row>
    <row r="1142" spans="1:9" x14ac:dyDescent="0.3">
      <c r="A1142" s="227"/>
      <c r="B1142" s="176" t="e">
        <f t="shared" si="35"/>
        <v>#N/A</v>
      </c>
      <c r="C1142" s="228"/>
      <c r="D1142" s="229"/>
      <c r="E1142" s="230"/>
      <c r="F1142" s="229"/>
      <c r="G1142" s="117"/>
      <c r="H1142" s="231">
        <f t="shared" si="36"/>
        <v>0</v>
      </c>
      <c r="I1142" s="117"/>
    </row>
    <row r="1143" spans="1:9" x14ac:dyDescent="0.3">
      <c r="A1143" s="227"/>
      <c r="B1143" s="176" t="e">
        <f t="shared" si="35"/>
        <v>#N/A</v>
      </c>
      <c r="C1143" s="228"/>
      <c r="D1143" s="229"/>
      <c r="E1143" s="230"/>
      <c r="F1143" s="229"/>
      <c r="G1143" s="117"/>
      <c r="H1143" s="231">
        <f t="shared" si="36"/>
        <v>0</v>
      </c>
      <c r="I1143" s="117"/>
    </row>
    <row r="1144" spans="1:9" x14ac:dyDescent="0.3">
      <c r="A1144" s="227"/>
      <c r="B1144" s="176" t="e">
        <f t="shared" si="35"/>
        <v>#N/A</v>
      </c>
      <c r="C1144" s="228"/>
      <c r="D1144" s="229"/>
      <c r="E1144" s="230"/>
      <c r="F1144" s="229"/>
      <c r="G1144" s="117"/>
      <c r="H1144" s="231">
        <f t="shared" si="36"/>
        <v>0</v>
      </c>
      <c r="I1144" s="117"/>
    </row>
    <row r="1145" spans="1:9" x14ac:dyDescent="0.3">
      <c r="A1145" s="227"/>
      <c r="B1145" s="176" t="e">
        <f t="shared" si="35"/>
        <v>#N/A</v>
      </c>
      <c r="C1145" s="228"/>
      <c r="D1145" s="229"/>
      <c r="E1145" s="230"/>
      <c r="F1145" s="229"/>
      <c r="G1145" s="117"/>
      <c r="H1145" s="231">
        <f t="shared" si="36"/>
        <v>0</v>
      </c>
      <c r="I1145" s="117"/>
    </row>
    <row r="1146" spans="1:9" x14ac:dyDescent="0.3">
      <c r="A1146" s="227"/>
      <c r="B1146" s="176" t="e">
        <f t="shared" si="35"/>
        <v>#N/A</v>
      </c>
      <c r="C1146" s="228"/>
      <c r="D1146" s="229"/>
      <c r="E1146" s="230"/>
      <c r="F1146" s="229"/>
      <c r="G1146" s="117"/>
      <c r="H1146" s="231">
        <f t="shared" si="36"/>
        <v>0</v>
      </c>
      <c r="I1146" s="117"/>
    </row>
    <row r="1147" spans="1:9" x14ac:dyDescent="0.3">
      <c r="A1147" s="227"/>
      <c r="B1147" s="176" t="e">
        <f t="shared" si="35"/>
        <v>#N/A</v>
      </c>
      <c r="C1147" s="228"/>
      <c r="D1147" s="229"/>
      <c r="E1147" s="230"/>
      <c r="F1147" s="229"/>
      <c r="G1147" s="117"/>
      <c r="H1147" s="231">
        <f t="shared" si="36"/>
        <v>0</v>
      </c>
      <c r="I1147" s="117"/>
    </row>
    <row r="1148" spans="1:9" x14ac:dyDescent="0.3">
      <c r="A1148" s="227"/>
      <c r="B1148" s="176" t="e">
        <f t="shared" si="35"/>
        <v>#N/A</v>
      </c>
      <c r="C1148" s="228"/>
      <c r="D1148" s="229"/>
      <c r="E1148" s="230"/>
      <c r="F1148" s="229"/>
      <c r="G1148" s="117"/>
      <c r="H1148" s="231">
        <f t="shared" si="36"/>
        <v>0</v>
      </c>
      <c r="I1148" s="117"/>
    </row>
    <row r="1149" spans="1:9" x14ac:dyDescent="0.3">
      <c r="A1149" s="227"/>
      <c r="B1149" s="176" t="e">
        <f t="shared" si="35"/>
        <v>#N/A</v>
      </c>
      <c r="C1149" s="228"/>
      <c r="D1149" s="229"/>
      <c r="E1149" s="230"/>
      <c r="F1149" s="229"/>
      <c r="G1149" s="117"/>
      <c r="H1149" s="231">
        <f t="shared" si="36"/>
        <v>0</v>
      </c>
      <c r="I1149" s="117"/>
    </row>
    <row r="1150" spans="1:9" x14ac:dyDescent="0.3">
      <c r="A1150" s="227"/>
      <c r="B1150" s="176" t="e">
        <f t="shared" si="35"/>
        <v>#N/A</v>
      </c>
      <c r="C1150" s="228"/>
      <c r="D1150" s="229"/>
      <c r="E1150" s="230"/>
      <c r="F1150" s="229"/>
      <c r="G1150" s="117"/>
      <c r="H1150" s="231">
        <f t="shared" si="36"/>
        <v>0</v>
      </c>
      <c r="I1150" s="117"/>
    </row>
    <row r="1151" spans="1:9" x14ac:dyDescent="0.3">
      <c r="A1151" s="227"/>
      <c r="B1151" s="176" t="e">
        <f t="shared" si="35"/>
        <v>#N/A</v>
      </c>
      <c r="C1151" s="228"/>
      <c r="D1151" s="229"/>
      <c r="E1151" s="230"/>
      <c r="F1151" s="229"/>
      <c r="G1151" s="117"/>
      <c r="H1151" s="231">
        <f t="shared" si="36"/>
        <v>0</v>
      </c>
      <c r="I1151" s="117"/>
    </row>
    <row r="1152" spans="1:9" x14ac:dyDescent="0.3">
      <c r="A1152" s="227"/>
      <c r="B1152" s="176" t="e">
        <f t="shared" si="35"/>
        <v>#N/A</v>
      </c>
      <c r="C1152" s="228"/>
      <c r="D1152" s="229"/>
      <c r="E1152" s="230"/>
      <c r="F1152" s="229"/>
      <c r="G1152" s="117"/>
      <c r="H1152" s="231">
        <f t="shared" si="36"/>
        <v>0</v>
      </c>
      <c r="I1152" s="117"/>
    </row>
    <row r="1153" spans="1:9" x14ac:dyDescent="0.3">
      <c r="A1153" s="227"/>
      <c r="B1153" s="176" t="e">
        <f t="shared" si="35"/>
        <v>#N/A</v>
      </c>
      <c r="C1153" s="228"/>
      <c r="D1153" s="229"/>
      <c r="E1153" s="230"/>
      <c r="F1153" s="229"/>
      <c r="G1153" s="117"/>
      <c r="H1153" s="231">
        <f t="shared" si="36"/>
        <v>0</v>
      </c>
      <c r="I1153" s="117"/>
    </row>
    <row r="1154" spans="1:9" x14ac:dyDescent="0.3">
      <c r="A1154" s="227"/>
      <c r="B1154" s="176" t="e">
        <f t="shared" si="35"/>
        <v>#N/A</v>
      </c>
      <c r="C1154" s="228"/>
      <c r="D1154" s="229"/>
      <c r="E1154" s="230"/>
      <c r="F1154" s="229"/>
      <c r="G1154" s="117"/>
      <c r="H1154" s="231">
        <f t="shared" si="36"/>
        <v>0</v>
      </c>
      <c r="I1154" s="117"/>
    </row>
    <row r="1155" spans="1:9" x14ac:dyDescent="0.3">
      <c r="A1155" s="227"/>
      <c r="B1155" s="176" t="e">
        <f t="shared" si="35"/>
        <v>#N/A</v>
      </c>
      <c r="C1155" s="228"/>
      <c r="D1155" s="229"/>
      <c r="E1155" s="230"/>
      <c r="F1155" s="229"/>
      <c r="G1155" s="117"/>
      <c r="H1155" s="231">
        <f t="shared" si="36"/>
        <v>0</v>
      </c>
      <c r="I1155" s="117"/>
    </row>
    <row r="1156" spans="1:9" x14ac:dyDescent="0.3">
      <c r="A1156" s="227"/>
      <c r="B1156" s="176" t="e">
        <f t="shared" si="35"/>
        <v>#N/A</v>
      </c>
      <c r="C1156" s="228"/>
      <c r="D1156" s="229"/>
      <c r="E1156" s="230"/>
      <c r="F1156" s="229"/>
      <c r="G1156" s="117"/>
      <c r="H1156" s="231">
        <f t="shared" si="36"/>
        <v>0</v>
      </c>
      <c r="I1156" s="117"/>
    </row>
    <row r="1157" spans="1:9" x14ac:dyDescent="0.3">
      <c r="A1157" s="227"/>
      <c r="B1157" s="176" t="e">
        <f t="shared" si="35"/>
        <v>#N/A</v>
      </c>
      <c r="C1157" s="228"/>
      <c r="D1157" s="229"/>
      <c r="E1157" s="230"/>
      <c r="F1157" s="229"/>
      <c r="G1157" s="117"/>
      <c r="H1157" s="231">
        <f t="shared" si="36"/>
        <v>0</v>
      </c>
      <c r="I1157" s="117"/>
    </row>
    <row r="1158" spans="1:9" x14ac:dyDescent="0.3">
      <c r="A1158" s="227"/>
      <c r="B1158" s="176" t="e">
        <f t="shared" si="35"/>
        <v>#N/A</v>
      </c>
      <c r="C1158" s="228"/>
      <c r="D1158" s="229"/>
      <c r="E1158" s="230"/>
      <c r="F1158" s="229"/>
      <c r="G1158" s="117"/>
      <c r="H1158" s="231">
        <f t="shared" si="36"/>
        <v>0</v>
      </c>
      <c r="I1158" s="117"/>
    </row>
    <row r="1159" spans="1:9" x14ac:dyDescent="0.3">
      <c r="A1159" s="227"/>
      <c r="B1159" s="176" t="e">
        <f t="shared" ref="B1159:B1222" si="37">LOOKUP(A1159,podpolozky2,nazvypodpoloziek2)</f>
        <v>#N/A</v>
      </c>
      <c r="C1159" s="228"/>
      <c r="D1159" s="229"/>
      <c r="E1159" s="230"/>
      <c r="F1159" s="229"/>
      <c r="G1159" s="117"/>
      <c r="H1159" s="231">
        <f t="shared" ref="H1159:H1222" si="38">G1159-I1159</f>
        <v>0</v>
      </c>
      <c r="I1159" s="117"/>
    </row>
    <row r="1160" spans="1:9" x14ac:dyDescent="0.3">
      <c r="A1160" s="227"/>
      <c r="B1160" s="176" t="e">
        <f t="shared" si="37"/>
        <v>#N/A</v>
      </c>
      <c r="C1160" s="228"/>
      <c r="D1160" s="229"/>
      <c r="E1160" s="230"/>
      <c r="F1160" s="229"/>
      <c r="G1160" s="117"/>
      <c r="H1160" s="231">
        <f t="shared" si="38"/>
        <v>0</v>
      </c>
      <c r="I1160" s="117"/>
    </row>
    <row r="1161" spans="1:9" x14ac:dyDescent="0.3">
      <c r="A1161" s="227"/>
      <c r="B1161" s="176" t="e">
        <f t="shared" si="37"/>
        <v>#N/A</v>
      </c>
      <c r="C1161" s="228"/>
      <c r="D1161" s="229"/>
      <c r="E1161" s="230"/>
      <c r="F1161" s="229"/>
      <c r="G1161" s="117"/>
      <c r="H1161" s="231">
        <f t="shared" si="38"/>
        <v>0</v>
      </c>
      <c r="I1161" s="117"/>
    </row>
    <row r="1162" spans="1:9" x14ac:dyDescent="0.3">
      <c r="A1162" s="227"/>
      <c r="B1162" s="176" t="e">
        <f t="shared" si="37"/>
        <v>#N/A</v>
      </c>
      <c r="C1162" s="228"/>
      <c r="D1162" s="229"/>
      <c r="E1162" s="230"/>
      <c r="F1162" s="229"/>
      <c r="G1162" s="117"/>
      <c r="H1162" s="231">
        <f t="shared" si="38"/>
        <v>0</v>
      </c>
      <c r="I1162" s="117"/>
    </row>
    <row r="1163" spans="1:9" x14ac:dyDescent="0.3">
      <c r="A1163" s="227"/>
      <c r="B1163" s="176" t="e">
        <f t="shared" si="37"/>
        <v>#N/A</v>
      </c>
      <c r="C1163" s="228"/>
      <c r="D1163" s="229"/>
      <c r="E1163" s="230"/>
      <c r="F1163" s="229"/>
      <c r="G1163" s="117"/>
      <c r="H1163" s="231">
        <f t="shared" si="38"/>
        <v>0</v>
      </c>
      <c r="I1163" s="117"/>
    </row>
    <row r="1164" spans="1:9" x14ac:dyDescent="0.3">
      <c r="A1164" s="227"/>
      <c r="B1164" s="176" t="e">
        <f t="shared" si="37"/>
        <v>#N/A</v>
      </c>
      <c r="C1164" s="228"/>
      <c r="D1164" s="229"/>
      <c r="E1164" s="230"/>
      <c r="F1164" s="229"/>
      <c r="G1164" s="117"/>
      <c r="H1164" s="231">
        <f t="shared" si="38"/>
        <v>0</v>
      </c>
      <c r="I1164" s="117"/>
    </row>
    <row r="1165" spans="1:9" x14ac:dyDescent="0.3">
      <c r="A1165" s="227"/>
      <c r="B1165" s="176" t="e">
        <f t="shared" si="37"/>
        <v>#N/A</v>
      </c>
      <c r="C1165" s="228"/>
      <c r="D1165" s="229"/>
      <c r="E1165" s="230"/>
      <c r="F1165" s="229"/>
      <c r="G1165" s="117"/>
      <c r="H1165" s="231">
        <f t="shared" si="38"/>
        <v>0</v>
      </c>
      <c r="I1165" s="117"/>
    </row>
    <row r="1166" spans="1:9" x14ac:dyDescent="0.3">
      <c r="A1166" s="227"/>
      <c r="B1166" s="176" t="e">
        <f t="shared" si="37"/>
        <v>#N/A</v>
      </c>
      <c r="C1166" s="228"/>
      <c r="D1166" s="229"/>
      <c r="E1166" s="230"/>
      <c r="F1166" s="229"/>
      <c r="G1166" s="117"/>
      <c r="H1166" s="231">
        <f t="shared" si="38"/>
        <v>0</v>
      </c>
      <c r="I1166" s="117"/>
    </row>
    <row r="1167" spans="1:9" x14ac:dyDescent="0.3">
      <c r="A1167" s="227"/>
      <c r="B1167" s="176" t="e">
        <f t="shared" si="37"/>
        <v>#N/A</v>
      </c>
      <c r="C1167" s="228"/>
      <c r="D1167" s="229"/>
      <c r="E1167" s="230"/>
      <c r="F1167" s="229"/>
      <c r="G1167" s="117"/>
      <c r="H1167" s="231">
        <f t="shared" si="38"/>
        <v>0</v>
      </c>
      <c r="I1167" s="117"/>
    </row>
    <row r="1168" spans="1:9" x14ac:dyDescent="0.3">
      <c r="A1168" s="227"/>
      <c r="B1168" s="176" t="e">
        <f t="shared" si="37"/>
        <v>#N/A</v>
      </c>
      <c r="C1168" s="228"/>
      <c r="D1168" s="229"/>
      <c r="E1168" s="230"/>
      <c r="F1168" s="229"/>
      <c r="G1168" s="117"/>
      <c r="H1168" s="231">
        <f t="shared" si="38"/>
        <v>0</v>
      </c>
      <c r="I1168" s="117"/>
    </row>
    <row r="1169" spans="1:9" x14ac:dyDescent="0.3">
      <c r="A1169" s="227"/>
      <c r="B1169" s="176" t="e">
        <f t="shared" si="37"/>
        <v>#N/A</v>
      </c>
      <c r="C1169" s="228"/>
      <c r="D1169" s="229"/>
      <c r="E1169" s="230"/>
      <c r="F1169" s="229"/>
      <c r="G1169" s="117"/>
      <c r="H1169" s="231">
        <f t="shared" si="38"/>
        <v>0</v>
      </c>
      <c r="I1169" s="117"/>
    </row>
    <row r="1170" spans="1:9" x14ac:dyDescent="0.3">
      <c r="A1170" s="227"/>
      <c r="B1170" s="176" t="e">
        <f t="shared" si="37"/>
        <v>#N/A</v>
      </c>
      <c r="C1170" s="228"/>
      <c r="D1170" s="229"/>
      <c r="E1170" s="230"/>
      <c r="F1170" s="229"/>
      <c r="G1170" s="117"/>
      <c r="H1170" s="231">
        <f t="shared" si="38"/>
        <v>0</v>
      </c>
      <c r="I1170" s="117"/>
    </row>
    <row r="1171" spans="1:9" x14ac:dyDescent="0.3">
      <c r="A1171" s="227"/>
      <c r="B1171" s="176" t="e">
        <f t="shared" si="37"/>
        <v>#N/A</v>
      </c>
      <c r="C1171" s="228"/>
      <c r="D1171" s="229"/>
      <c r="E1171" s="230"/>
      <c r="F1171" s="229"/>
      <c r="G1171" s="117"/>
      <c r="H1171" s="231">
        <f t="shared" si="38"/>
        <v>0</v>
      </c>
      <c r="I1171" s="117"/>
    </row>
    <row r="1172" spans="1:9" x14ac:dyDescent="0.3">
      <c r="A1172" s="227"/>
      <c r="B1172" s="176" t="e">
        <f t="shared" si="37"/>
        <v>#N/A</v>
      </c>
      <c r="C1172" s="228"/>
      <c r="D1172" s="229"/>
      <c r="E1172" s="230"/>
      <c r="F1172" s="229"/>
      <c r="G1172" s="117"/>
      <c r="H1172" s="231">
        <f t="shared" si="38"/>
        <v>0</v>
      </c>
      <c r="I1172" s="117"/>
    </row>
    <row r="1173" spans="1:9" x14ac:dyDescent="0.3">
      <c r="A1173" s="227"/>
      <c r="B1173" s="176" t="e">
        <f t="shared" si="37"/>
        <v>#N/A</v>
      </c>
      <c r="C1173" s="228"/>
      <c r="D1173" s="229"/>
      <c r="E1173" s="230"/>
      <c r="F1173" s="229"/>
      <c r="G1173" s="117"/>
      <c r="H1173" s="231">
        <f t="shared" si="38"/>
        <v>0</v>
      </c>
      <c r="I1173" s="117"/>
    </row>
    <row r="1174" spans="1:9" x14ac:dyDescent="0.3">
      <c r="A1174" s="227"/>
      <c r="B1174" s="176" t="e">
        <f t="shared" si="37"/>
        <v>#N/A</v>
      </c>
      <c r="C1174" s="228"/>
      <c r="D1174" s="229"/>
      <c r="E1174" s="230"/>
      <c r="F1174" s="229"/>
      <c r="G1174" s="117"/>
      <c r="H1174" s="231">
        <f t="shared" si="38"/>
        <v>0</v>
      </c>
      <c r="I1174" s="117"/>
    </row>
    <row r="1175" spans="1:9" x14ac:dyDescent="0.3">
      <c r="A1175" s="227"/>
      <c r="B1175" s="176" t="e">
        <f t="shared" si="37"/>
        <v>#N/A</v>
      </c>
      <c r="C1175" s="228"/>
      <c r="D1175" s="229"/>
      <c r="E1175" s="230"/>
      <c r="F1175" s="229"/>
      <c r="G1175" s="117"/>
      <c r="H1175" s="231">
        <f t="shared" si="38"/>
        <v>0</v>
      </c>
      <c r="I1175" s="117"/>
    </row>
    <row r="1176" spans="1:9" x14ac:dyDescent="0.3">
      <c r="A1176" s="227"/>
      <c r="B1176" s="176" t="e">
        <f t="shared" si="37"/>
        <v>#N/A</v>
      </c>
      <c r="C1176" s="228"/>
      <c r="D1176" s="229"/>
      <c r="E1176" s="230"/>
      <c r="F1176" s="229"/>
      <c r="G1176" s="117"/>
      <c r="H1176" s="231">
        <f t="shared" si="38"/>
        <v>0</v>
      </c>
      <c r="I1176" s="117"/>
    </row>
    <row r="1177" spans="1:9" x14ac:dyDescent="0.3">
      <c r="A1177" s="227"/>
      <c r="B1177" s="176" t="e">
        <f t="shared" si="37"/>
        <v>#N/A</v>
      </c>
      <c r="C1177" s="228"/>
      <c r="D1177" s="229"/>
      <c r="E1177" s="230"/>
      <c r="F1177" s="229"/>
      <c r="G1177" s="117"/>
      <c r="H1177" s="231">
        <f t="shared" si="38"/>
        <v>0</v>
      </c>
      <c r="I1177" s="117"/>
    </row>
    <row r="1178" spans="1:9" x14ac:dyDescent="0.3">
      <c r="A1178" s="227"/>
      <c r="B1178" s="176" t="e">
        <f t="shared" si="37"/>
        <v>#N/A</v>
      </c>
      <c r="C1178" s="228"/>
      <c r="D1178" s="229"/>
      <c r="E1178" s="230"/>
      <c r="F1178" s="229"/>
      <c r="G1178" s="117"/>
      <c r="H1178" s="231">
        <f t="shared" si="38"/>
        <v>0</v>
      </c>
      <c r="I1178" s="117"/>
    </row>
    <row r="1179" spans="1:9" x14ac:dyDescent="0.3">
      <c r="A1179" s="227"/>
      <c r="B1179" s="176" t="e">
        <f t="shared" si="37"/>
        <v>#N/A</v>
      </c>
      <c r="C1179" s="228"/>
      <c r="D1179" s="229"/>
      <c r="E1179" s="230"/>
      <c r="F1179" s="229"/>
      <c r="G1179" s="117"/>
      <c r="H1179" s="231">
        <f t="shared" si="38"/>
        <v>0</v>
      </c>
      <c r="I1179" s="117"/>
    </row>
    <row r="1180" spans="1:9" x14ac:dyDescent="0.3">
      <c r="A1180" s="227"/>
      <c r="B1180" s="176" t="e">
        <f t="shared" si="37"/>
        <v>#N/A</v>
      </c>
      <c r="C1180" s="228"/>
      <c r="D1180" s="229"/>
      <c r="E1180" s="230"/>
      <c r="F1180" s="229"/>
      <c r="G1180" s="117"/>
      <c r="H1180" s="231">
        <f t="shared" si="38"/>
        <v>0</v>
      </c>
      <c r="I1180" s="117"/>
    </row>
    <row r="1181" spans="1:9" x14ac:dyDescent="0.3">
      <c r="A1181" s="227"/>
      <c r="B1181" s="176" t="e">
        <f t="shared" si="37"/>
        <v>#N/A</v>
      </c>
      <c r="C1181" s="228"/>
      <c r="D1181" s="229"/>
      <c r="E1181" s="230"/>
      <c r="F1181" s="229"/>
      <c r="G1181" s="117"/>
      <c r="H1181" s="231">
        <f t="shared" si="38"/>
        <v>0</v>
      </c>
      <c r="I1181" s="117"/>
    </row>
    <row r="1182" spans="1:9" x14ac:dyDescent="0.3">
      <c r="A1182" s="227"/>
      <c r="B1182" s="176" t="e">
        <f t="shared" si="37"/>
        <v>#N/A</v>
      </c>
      <c r="C1182" s="228"/>
      <c r="D1182" s="229"/>
      <c r="E1182" s="230"/>
      <c r="F1182" s="229"/>
      <c r="G1182" s="117"/>
      <c r="H1182" s="231">
        <f t="shared" si="38"/>
        <v>0</v>
      </c>
      <c r="I1182" s="117"/>
    </row>
    <row r="1183" spans="1:9" x14ac:dyDescent="0.3">
      <c r="A1183" s="227"/>
      <c r="B1183" s="176" t="e">
        <f t="shared" si="37"/>
        <v>#N/A</v>
      </c>
      <c r="C1183" s="228"/>
      <c r="D1183" s="229"/>
      <c r="E1183" s="230"/>
      <c r="F1183" s="229"/>
      <c r="G1183" s="117"/>
      <c r="H1183" s="231">
        <f t="shared" si="38"/>
        <v>0</v>
      </c>
      <c r="I1183" s="117"/>
    </row>
    <row r="1184" spans="1:9" x14ac:dyDescent="0.3">
      <c r="A1184" s="227"/>
      <c r="B1184" s="176" t="e">
        <f t="shared" si="37"/>
        <v>#N/A</v>
      </c>
      <c r="C1184" s="228"/>
      <c r="D1184" s="229"/>
      <c r="E1184" s="230"/>
      <c r="F1184" s="229"/>
      <c r="G1184" s="117"/>
      <c r="H1184" s="231">
        <f t="shared" si="38"/>
        <v>0</v>
      </c>
      <c r="I1184" s="117"/>
    </row>
    <row r="1185" spans="1:9" x14ac:dyDescent="0.3">
      <c r="A1185" s="227"/>
      <c r="B1185" s="176" t="e">
        <f t="shared" si="37"/>
        <v>#N/A</v>
      </c>
      <c r="C1185" s="228"/>
      <c r="D1185" s="229"/>
      <c r="E1185" s="230"/>
      <c r="F1185" s="229"/>
      <c r="G1185" s="117"/>
      <c r="H1185" s="231">
        <f t="shared" si="38"/>
        <v>0</v>
      </c>
      <c r="I1185" s="117"/>
    </row>
    <row r="1186" spans="1:9" x14ac:dyDescent="0.3">
      <c r="A1186" s="227"/>
      <c r="B1186" s="176" t="e">
        <f t="shared" si="37"/>
        <v>#N/A</v>
      </c>
      <c r="C1186" s="228"/>
      <c r="D1186" s="229"/>
      <c r="E1186" s="230"/>
      <c r="F1186" s="229"/>
      <c r="G1186" s="117"/>
      <c r="H1186" s="231">
        <f t="shared" si="38"/>
        <v>0</v>
      </c>
      <c r="I1186" s="117"/>
    </row>
    <row r="1187" spans="1:9" x14ac:dyDescent="0.3">
      <c r="A1187" s="227"/>
      <c r="B1187" s="176" t="e">
        <f t="shared" si="37"/>
        <v>#N/A</v>
      </c>
      <c r="C1187" s="228"/>
      <c r="D1187" s="229"/>
      <c r="E1187" s="230"/>
      <c r="F1187" s="229"/>
      <c r="G1187" s="117"/>
      <c r="H1187" s="231">
        <f t="shared" si="38"/>
        <v>0</v>
      </c>
      <c r="I1187" s="117"/>
    </row>
    <row r="1188" spans="1:9" x14ac:dyDescent="0.3">
      <c r="A1188" s="227"/>
      <c r="B1188" s="176" t="e">
        <f t="shared" si="37"/>
        <v>#N/A</v>
      </c>
      <c r="C1188" s="228"/>
      <c r="D1188" s="229"/>
      <c r="E1188" s="230"/>
      <c r="F1188" s="229"/>
      <c r="G1188" s="117"/>
      <c r="H1188" s="231">
        <f t="shared" si="38"/>
        <v>0</v>
      </c>
      <c r="I1188" s="117"/>
    </row>
    <row r="1189" spans="1:9" x14ac:dyDescent="0.3">
      <c r="A1189" s="227"/>
      <c r="B1189" s="176" t="e">
        <f t="shared" si="37"/>
        <v>#N/A</v>
      </c>
      <c r="C1189" s="228"/>
      <c r="D1189" s="229"/>
      <c r="E1189" s="230"/>
      <c r="F1189" s="229"/>
      <c r="G1189" s="117"/>
      <c r="H1189" s="231">
        <f t="shared" si="38"/>
        <v>0</v>
      </c>
      <c r="I1189" s="117"/>
    </row>
    <row r="1190" spans="1:9" x14ac:dyDescent="0.3">
      <c r="A1190" s="227"/>
      <c r="B1190" s="176" t="e">
        <f t="shared" si="37"/>
        <v>#N/A</v>
      </c>
      <c r="C1190" s="228"/>
      <c r="D1190" s="229"/>
      <c r="E1190" s="230"/>
      <c r="F1190" s="229"/>
      <c r="G1190" s="117"/>
      <c r="H1190" s="231">
        <f t="shared" si="38"/>
        <v>0</v>
      </c>
      <c r="I1190" s="117"/>
    </row>
    <row r="1191" spans="1:9" x14ac:dyDescent="0.3">
      <c r="A1191" s="227"/>
      <c r="B1191" s="176" t="e">
        <f t="shared" si="37"/>
        <v>#N/A</v>
      </c>
      <c r="C1191" s="228"/>
      <c r="D1191" s="229"/>
      <c r="E1191" s="230"/>
      <c r="F1191" s="229"/>
      <c r="G1191" s="117"/>
      <c r="H1191" s="231">
        <f t="shared" si="38"/>
        <v>0</v>
      </c>
      <c r="I1191" s="117"/>
    </row>
    <row r="1192" spans="1:9" x14ac:dyDescent="0.3">
      <c r="A1192" s="227"/>
      <c r="B1192" s="176" t="e">
        <f t="shared" si="37"/>
        <v>#N/A</v>
      </c>
      <c r="C1192" s="228"/>
      <c r="D1192" s="229"/>
      <c r="E1192" s="230"/>
      <c r="F1192" s="229"/>
      <c r="G1192" s="117"/>
      <c r="H1192" s="231">
        <f t="shared" si="38"/>
        <v>0</v>
      </c>
      <c r="I1192" s="117"/>
    </row>
    <row r="1193" spans="1:9" x14ac:dyDescent="0.3">
      <c r="A1193" s="227"/>
      <c r="B1193" s="176" t="e">
        <f t="shared" si="37"/>
        <v>#N/A</v>
      </c>
      <c r="C1193" s="228"/>
      <c r="D1193" s="229"/>
      <c r="E1193" s="230"/>
      <c r="F1193" s="229"/>
      <c r="G1193" s="117"/>
      <c r="H1193" s="231">
        <f t="shared" si="38"/>
        <v>0</v>
      </c>
      <c r="I1193" s="117"/>
    </row>
    <row r="1194" spans="1:9" x14ac:dyDescent="0.3">
      <c r="A1194" s="227"/>
      <c r="B1194" s="176" t="e">
        <f t="shared" si="37"/>
        <v>#N/A</v>
      </c>
      <c r="C1194" s="228"/>
      <c r="D1194" s="229"/>
      <c r="E1194" s="230"/>
      <c r="F1194" s="229"/>
      <c r="G1194" s="117"/>
      <c r="H1194" s="231">
        <f t="shared" si="38"/>
        <v>0</v>
      </c>
      <c r="I1194" s="117"/>
    </row>
    <row r="1195" spans="1:9" x14ac:dyDescent="0.3">
      <c r="A1195" s="227"/>
      <c r="B1195" s="176" t="e">
        <f t="shared" si="37"/>
        <v>#N/A</v>
      </c>
      <c r="C1195" s="228"/>
      <c r="D1195" s="229"/>
      <c r="E1195" s="230"/>
      <c r="F1195" s="229"/>
      <c r="G1195" s="117"/>
      <c r="H1195" s="231">
        <f t="shared" si="38"/>
        <v>0</v>
      </c>
      <c r="I1195" s="117"/>
    </row>
    <row r="1196" spans="1:9" x14ac:dyDescent="0.3">
      <c r="A1196" s="227"/>
      <c r="B1196" s="176" t="e">
        <f t="shared" si="37"/>
        <v>#N/A</v>
      </c>
      <c r="C1196" s="228"/>
      <c r="D1196" s="229"/>
      <c r="E1196" s="230"/>
      <c r="F1196" s="229"/>
      <c r="G1196" s="117"/>
      <c r="H1196" s="231">
        <f t="shared" si="38"/>
        <v>0</v>
      </c>
      <c r="I1196" s="117"/>
    </row>
    <row r="1197" spans="1:9" x14ac:dyDescent="0.3">
      <c r="A1197" s="227"/>
      <c r="B1197" s="176" t="e">
        <f t="shared" si="37"/>
        <v>#N/A</v>
      </c>
      <c r="C1197" s="228"/>
      <c r="D1197" s="229"/>
      <c r="E1197" s="230"/>
      <c r="F1197" s="229"/>
      <c r="G1197" s="117"/>
      <c r="H1197" s="231">
        <f t="shared" si="38"/>
        <v>0</v>
      </c>
      <c r="I1197" s="117"/>
    </row>
    <row r="1198" spans="1:9" x14ac:dyDescent="0.3">
      <c r="A1198" s="227"/>
      <c r="B1198" s="176" t="e">
        <f t="shared" si="37"/>
        <v>#N/A</v>
      </c>
      <c r="C1198" s="228"/>
      <c r="D1198" s="229"/>
      <c r="E1198" s="230"/>
      <c r="F1198" s="229"/>
      <c r="G1198" s="117"/>
      <c r="H1198" s="231">
        <f t="shared" si="38"/>
        <v>0</v>
      </c>
      <c r="I1198" s="117"/>
    </row>
    <row r="1199" spans="1:9" x14ac:dyDescent="0.3">
      <c r="A1199" s="227"/>
      <c r="B1199" s="176" t="e">
        <f t="shared" si="37"/>
        <v>#N/A</v>
      </c>
      <c r="C1199" s="228"/>
      <c r="D1199" s="229"/>
      <c r="E1199" s="230"/>
      <c r="F1199" s="229"/>
      <c r="G1199" s="117"/>
      <c r="H1199" s="231">
        <f t="shared" si="38"/>
        <v>0</v>
      </c>
      <c r="I1199" s="117"/>
    </row>
    <row r="1200" spans="1:9" x14ac:dyDescent="0.3">
      <c r="A1200" s="227"/>
      <c r="B1200" s="176" t="e">
        <f t="shared" si="37"/>
        <v>#N/A</v>
      </c>
      <c r="C1200" s="228"/>
      <c r="D1200" s="229"/>
      <c r="E1200" s="230"/>
      <c r="F1200" s="229"/>
      <c r="G1200" s="117"/>
      <c r="H1200" s="231">
        <f t="shared" si="38"/>
        <v>0</v>
      </c>
      <c r="I1200" s="117"/>
    </row>
    <row r="1201" spans="1:9" x14ac:dyDescent="0.3">
      <c r="A1201" s="227"/>
      <c r="B1201" s="176" t="e">
        <f t="shared" si="37"/>
        <v>#N/A</v>
      </c>
      <c r="C1201" s="228"/>
      <c r="D1201" s="229"/>
      <c r="E1201" s="230"/>
      <c r="F1201" s="229"/>
      <c r="G1201" s="117"/>
      <c r="H1201" s="231">
        <f t="shared" si="38"/>
        <v>0</v>
      </c>
      <c r="I1201" s="117"/>
    </row>
    <row r="1202" spans="1:9" x14ac:dyDescent="0.3">
      <c r="A1202" s="227"/>
      <c r="B1202" s="176" t="e">
        <f t="shared" si="37"/>
        <v>#N/A</v>
      </c>
      <c r="C1202" s="228"/>
      <c r="D1202" s="229"/>
      <c r="E1202" s="230"/>
      <c r="F1202" s="229"/>
      <c r="G1202" s="117"/>
      <c r="H1202" s="231">
        <f t="shared" si="38"/>
        <v>0</v>
      </c>
      <c r="I1202" s="117"/>
    </row>
    <row r="1203" spans="1:9" x14ac:dyDescent="0.3">
      <c r="A1203" s="227"/>
      <c r="B1203" s="176" t="e">
        <f t="shared" si="37"/>
        <v>#N/A</v>
      </c>
      <c r="C1203" s="228"/>
      <c r="D1203" s="229"/>
      <c r="E1203" s="230"/>
      <c r="F1203" s="229"/>
      <c r="G1203" s="117"/>
      <c r="H1203" s="231">
        <f t="shared" si="38"/>
        <v>0</v>
      </c>
      <c r="I1203" s="117"/>
    </row>
    <row r="1204" spans="1:9" x14ac:dyDescent="0.3">
      <c r="A1204" s="227"/>
      <c r="B1204" s="176" t="e">
        <f t="shared" si="37"/>
        <v>#N/A</v>
      </c>
      <c r="C1204" s="228"/>
      <c r="D1204" s="229"/>
      <c r="E1204" s="230"/>
      <c r="F1204" s="229"/>
      <c r="G1204" s="117"/>
      <c r="H1204" s="231">
        <f t="shared" si="38"/>
        <v>0</v>
      </c>
      <c r="I1204" s="117"/>
    </row>
    <row r="1205" spans="1:9" x14ac:dyDescent="0.3">
      <c r="A1205" s="227"/>
      <c r="B1205" s="176" t="e">
        <f t="shared" si="37"/>
        <v>#N/A</v>
      </c>
      <c r="C1205" s="228"/>
      <c r="D1205" s="229"/>
      <c r="E1205" s="230"/>
      <c r="F1205" s="229"/>
      <c r="G1205" s="117"/>
      <c r="H1205" s="231">
        <f t="shared" si="38"/>
        <v>0</v>
      </c>
      <c r="I1205" s="117"/>
    </row>
    <row r="1206" spans="1:9" x14ac:dyDescent="0.3">
      <c r="A1206" s="227"/>
      <c r="B1206" s="176" t="e">
        <f t="shared" si="37"/>
        <v>#N/A</v>
      </c>
      <c r="C1206" s="228"/>
      <c r="D1206" s="229"/>
      <c r="E1206" s="230"/>
      <c r="F1206" s="229"/>
      <c r="G1206" s="117"/>
      <c r="H1206" s="231">
        <f t="shared" si="38"/>
        <v>0</v>
      </c>
      <c r="I1206" s="117"/>
    </row>
    <row r="1207" spans="1:9" x14ac:dyDescent="0.3">
      <c r="A1207" s="227"/>
      <c r="B1207" s="176" t="e">
        <f t="shared" si="37"/>
        <v>#N/A</v>
      </c>
      <c r="C1207" s="228"/>
      <c r="D1207" s="229"/>
      <c r="E1207" s="230"/>
      <c r="F1207" s="229"/>
      <c r="G1207" s="117"/>
      <c r="H1207" s="231">
        <f t="shared" si="38"/>
        <v>0</v>
      </c>
      <c r="I1207" s="117"/>
    </row>
    <row r="1208" spans="1:9" x14ac:dyDescent="0.3">
      <c r="A1208" s="227"/>
      <c r="B1208" s="176" t="e">
        <f t="shared" si="37"/>
        <v>#N/A</v>
      </c>
      <c r="C1208" s="228"/>
      <c r="D1208" s="229"/>
      <c r="E1208" s="230"/>
      <c r="F1208" s="229"/>
      <c r="G1208" s="117"/>
      <c r="H1208" s="231">
        <f t="shared" si="38"/>
        <v>0</v>
      </c>
      <c r="I1208" s="117"/>
    </row>
    <row r="1209" spans="1:9" x14ac:dyDescent="0.3">
      <c r="A1209" s="227"/>
      <c r="B1209" s="176" t="e">
        <f t="shared" si="37"/>
        <v>#N/A</v>
      </c>
      <c r="C1209" s="228"/>
      <c r="D1209" s="229"/>
      <c r="E1209" s="230"/>
      <c r="F1209" s="229"/>
      <c r="G1209" s="117"/>
      <c r="H1209" s="231">
        <f t="shared" si="38"/>
        <v>0</v>
      </c>
      <c r="I1209" s="117"/>
    </row>
    <row r="1210" spans="1:9" x14ac:dyDescent="0.3">
      <c r="A1210" s="227"/>
      <c r="B1210" s="176" t="e">
        <f t="shared" si="37"/>
        <v>#N/A</v>
      </c>
      <c r="C1210" s="228"/>
      <c r="D1210" s="229"/>
      <c r="E1210" s="230"/>
      <c r="F1210" s="229"/>
      <c r="G1210" s="117"/>
      <c r="H1210" s="231">
        <f t="shared" si="38"/>
        <v>0</v>
      </c>
      <c r="I1210" s="117"/>
    </row>
    <row r="1211" spans="1:9" x14ac:dyDescent="0.3">
      <c r="A1211" s="227"/>
      <c r="B1211" s="176" t="e">
        <f t="shared" si="37"/>
        <v>#N/A</v>
      </c>
      <c r="C1211" s="228"/>
      <c r="D1211" s="229"/>
      <c r="E1211" s="230"/>
      <c r="F1211" s="229"/>
      <c r="G1211" s="117"/>
      <c r="H1211" s="231">
        <f t="shared" si="38"/>
        <v>0</v>
      </c>
      <c r="I1211" s="117"/>
    </row>
    <row r="1212" spans="1:9" x14ac:dyDescent="0.3">
      <c r="A1212" s="227"/>
      <c r="B1212" s="176" t="e">
        <f t="shared" si="37"/>
        <v>#N/A</v>
      </c>
      <c r="C1212" s="228"/>
      <c r="D1212" s="229"/>
      <c r="E1212" s="230"/>
      <c r="F1212" s="229"/>
      <c r="G1212" s="117"/>
      <c r="H1212" s="231">
        <f t="shared" si="38"/>
        <v>0</v>
      </c>
      <c r="I1212" s="117"/>
    </row>
    <row r="1213" spans="1:9" x14ac:dyDescent="0.3">
      <c r="A1213" s="227"/>
      <c r="B1213" s="176" t="e">
        <f t="shared" si="37"/>
        <v>#N/A</v>
      </c>
      <c r="C1213" s="228"/>
      <c r="D1213" s="229"/>
      <c r="E1213" s="230"/>
      <c r="F1213" s="229"/>
      <c r="G1213" s="117"/>
      <c r="H1213" s="231">
        <f t="shared" si="38"/>
        <v>0</v>
      </c>
      <c r="I1213" s="117"/>
    </row>
    <row r="1214" spans="1:9" x14ac:dyDescent="0.3">
      <c r="A1214" s="227"/>
      <c r="B1214" s="176" t="e">
        <f t="shared" si="37"/>
        <v>#N/A</v>
      </c>
      <c r="C1214" s="228"/>
      <c r="D1214" s="229"/>
      <c r="E1214" s="230"/>
      <c r="F1214" s="229"/>
      <c r="G1214" s="117"/>
      <c r="H1214" s="231">
        <f t="shared" si="38"/>
        <v>0</v>
      </c>
      <c r="I1214" s="117"/>
    </row>
    <row r="1215" spans="1:9" x14ac:dyDescent="0.3">
      <c r="A1215" s="227"/>
      <c r="B1215" s="176" t="e">
        <f t="shared" si="37"/>
        <v>#N/A</v>
      </c>
      <c r="C1215" s="228"/>
      <c r="D1215" s="229"/>
      <c r="E1215" s="230"/>
      <c r="F1215" s="229"/>
      <c r="G1215" s="117"/>
      <c r="H1215" s="231">
        <f t="shared" si="38"/>
        <v>0</v>
      </c>
      <c r="I1215" s="117"/>
    </row>
    <row r="1216" spans="1:9" x14ac:dyDescent="0.3">
      <c r="A1216" s="227"/>
      <c r="B1216" s="176" t="e">
        <f t="shared" si="37"/>
        <v>#N/A</v>
      </c>
      <c r="C1216" s="228"/>
      <c r="D1216" s="229"/>
      <c r="E1216" s="230"/>
      <c r="F1216" s="229"/>
      <c r="G1216" s="117"/>
      <c r="H1216" s="231">
        <f t="shared" si="38"/>
        <v>0</v>
      </c>
      <c r="I1216" s="117"/>
    </row>
    <row r="1217" spans="1:9" x14ac:dyDescent="0.3">
      <c r="A1217" s="227"/>
      <c r="B1217" s="176" t="e">
        <f t="shared" si="37"/>
        <v>#N/A</v>
      </c>
      <c r="C1217" s="228"/>
      <c r="D1217" s="229"/>
      <c r="E1217" s="230"/>
      <c r="F1217" s="229"/>
      <c r="G1217" s="117"/>
      <c r="H1217" s="231">
        <f t="shared" si="38"/>
        <v>0</v>
      </c>
      <c r="I1217" s="117"/>
    </row>
    <row r="1218" spans="1:9" x14ac:dyDescent="0.3">
      <c r="A1218" s="227"/>
      <c r="B1218" s="176" t="e">
        <f t="shared" si="37"/>
        <v>#N/A</v>
      </c>
      <c r="C1218" s="228"/>
      <c r="D1218" s="229"/>
      <c r="E1218" s="230"/>
      <c r="F1218" s="229"/>
      <c r="G1218" s="117"/>
      <c r="H1218" s="231">
        <f t="shared" si="38"/>
        <v>0</v>
      </c>
      <c r="I1218" s="117"/>
    </row>
    <row r="1219" spans="1:9" x14ac:dyDescent="0.3">
      <c r="A1219" s="227"/>
      <c r="B1219" s="176" t="e">
        <f t="shared" si="37"/>
        <v>#N/A</v>
      </c>
      <c r="C1219" s="228"/>
      <c r="D1219" s="229"/>
      <c r="E1219" s="230"/>
      <c r="F1219" s="229"/>
      <c r="G1219" s="117"/>
      <c r="H1219" s="231">
        <f t="shared" si="38"/>
        <v>0</v>
      </c>
      <c r="I1219" s="117"/>
    </row>
    <row r="1220" spans="1:9" x14ac:dyDescent="0.3">
      <c r="A1220" s="227"/>
      <c r="B1220" s="176" t="e">
        <f t="shared" si="37"/>
        <v>#N/A</v>
      </c>
      <c r="C1220" s="228"/>
      <c r="D1220" s="229"/>
      <c r="E1220" s="230"/>
      <c r="F1220" s="229"/>
      <c r="G1220" s="117"/>
      <c r="H1220" s="231">
        <f t="shared" si="38"/>
        <v>0</v>
      </c>
      <c r="I1220" s="117"/>
    </row>
    <row r="1221" spans="1:9" x14ac:dyDescent="0.3">
      <c r="A1221" s="227"/>
      <c r="B1221" s="176" t="e">
        <f t="shared" si="37"/>
        <v>#N/A</v>
      </c>
      <c r="C1221" s="228"/>
      <c r="D1221" s="229"/>
      <c r="E1221" s="230"/>
      <c r="F1221" s="229"/>
      <c r="G1221" s="117"/>
      <c r="H1221" s="231">
        <f t="shared" si="38"/>
        <v>0</v>
      </c>
      <c r="I1221" s="117"/>
    </row>
    <row r="1222" spans="1:9" x14ac:dyDescent="0.3">
      <c r="A1222" s="227"/>
      <c r="B1222" s="176" t="e">
        <f t="shared" si="37"/>
        <v>#N/A</v>
      </c>
      <c r="C1222" s="228"/>
      <c r="D1222" s="229"/>
      <c r="E1222" s="230"/>
      <c r="F1222" s="229"/>
      <c r="G1222" s="117"/>
      <c r="H1222" s="231">
        <f t="shared" si="38"/>
        <v>0</v>
      </c>
      <c r="I1222" s="117"/>
    </row>
    <row r="1223" spans="1:9" x14ac:dyDescent="0.3">
      <c r="A1223" s="227"/>
      <c r="B1223" s="176" t="e">
        <f t="shared" ref="B1223:B1286" si="39">LOOKUP(A1223,podpolozky2,nazvypodpoloziek2)</f>
        <v>#N/A</v>
      </c>
      <c r="C1223" s="228"/>
      <c r="D1223" s="229"/>
      <c r="E1223" s="230"/>
      <c r="F1223" s="229"/>
      <c r="G1223" s="117"/>
      <c r="H1223" s="231">
        <f t="shared" ref="H1223:H1286" si="40">G1223-I1223</f>
        <v>0</v>
      </c>
      <c r="I1223" s="117"/>
    </row>
    <row r="1224" spans="1:9" x14ac:dyDescent="0.3">
      <c r="A1224" s="227"/>
      <c r="B1224" s="176" t="e">
        <f t="shared" si="39"/>
        <v>#N/A</v>
      </c>
      <c r="C1224" s="228"/>
      <c r="D1224" s="229"/>
      <c r="E1224" s="230"/>
      <c r="F1224" s="229"/>
      <c r="G1224" s="117"/>
      <c r="H1224" s="231">
        <f t="shared" si="40"/>
        <v>0</v>
      </c>
      <c r="I1224" s="117"/>
    </row>
    <row r="1225" spans="1:9" x14ac:dyDescent="0.3">
      <c r="A1225" s="227"/>
      <c r="B1225" s="176" t="e">
        <f t="shared" si="39"/>
        <v>#N/A</v>
      </c>
      <c r="C1225" s="228"/>
      <c r="D1225" s="229"/>
      <c r="E1225" s="230"/>
      <c r="F1225" s="229"/>
      <c r="G1225" s="117"/>
      <c r="H1225" s="231">
        <f t="shared" si="40"/>
        <v>0</v>
      </c>
      <c r="I1225" s="117"/>
    </row>
    <row r="1226" spans="1:9" x14ac:dyDescent="0.3">
      <c r="A1226" s="227"/>
      <c r="B1226" s="176" t="e">
        <f t="shared" si="39"/>
        <v>#N/A</v>
      </c>
      <c r="C1226" s="228"/>
      <c r="D1226" s="229"/>
      <c r="E1226" s="230"/>
      <c r="F1226" s="229"/>
      <c r="G1226" s="117"/>
      <c r="H1226" s="231">
        <f t="shared" si="40"/>
        <v>0</v>
      </c>
      <c r="I1226" s="117"/>
    </row>
    <row r="1227" spans="1:9" x14ac:dyDescent="0.3">
      <c r="A1227" s="227"/>
      <c r="B1227" s="176" t="e">
        <f t="shared" si="39"/>
        <v>#N/A</v>
      </c>
      <c r="C1227" s="228"/>
      <c r="D1227" s="229"/>
      <c r="E1227" s="230"/>
      <c r="F1227" s="229"/>
      <c r="G1227" s="117"/>
      <c r="H1227" s="231">
        <f t="shared" si="40"/>
        <v>0</v>
      </c>
      <c r="I1227" s="117"/>
    </row>
    <row r="1228" spans="1:9" x14ac:dyDescent="0.3">
      <c r="A1228" s="227"/>
      <c r="B1228" s="176" t="e">
        <f t="shared" si="39"/>
        <v>#N/A</v>
      </c>
      <c r="C1228" s="228"/>
      <c r="D1228" s="229"/>
      <c r="E1228" s="230"/>
      <c r="F1228" s="229"/>
      <c r="G1228" s="117"/>
      <c r="H1228" s="231">
        <f t="shared" si="40"/>
        <v>0</v>
      </c>
      <c r="I1228" s="117"/>
    </row>
    <row r="1229" spans="1:9" x14ac:dyDescent="0.3">
      <c r="A1229" s="227"/>
      <c r="B1229" s="176" t="e">
        <f t="shared" si="39"/>
        <v>#N/A</v>
      </c>
      <c r="C1229" s="228"/>
      <c r="D1229" s="229"/>
      <c r="E1229" s="230"/>
      <c r="F1229" s="229"/>
      <c r="G1229" s="117"/>
      <c r="H1229" s="231">
        <f t="shared" si="40"/>
        <v>0</v>
      </c>
      <c r="I1229" s="117"/>
    </row>
    <row r="1230" spans="1:9" x14ac:dyDescent="0.3">
      <c r="A1230" s="227"/>
      <c r="B1230" s="176" t="e">
        <f t="shared" si="39"/>
        <v>#N/A</v>
      </c>
      <c r="C1230" s="228"/>
      <c r="D1230" s="229"/>
      <c r="E1230" s="230"/>
      <c r="F1230" s="229"/>
      <c r="G1230" s="117"/>
      <c r="H1230" s="231">
        <f t="shared" si="40"/>
        <v>0</v>
      </c>
      <c r="I1230" s="117"/>
    </row>
    <row r="1231" spans="1:9" x14ac:dyDescent="0.3">
      <c r="A1231" s="227"/>
      <c r="B1231" s="176" t="e">
        <f t="shared" si="39"/>
        <v>#N/A</v>
      </c>
      <c r="C1231" s="228"/>
      <c r="D1231" s="229"/>
      <c r="E1231" s="230"/>
      <c r="F1231" s="229"/>
      <c r="G1231" s="117"/>
      <c r="H1231" s="231">
        <f t="shared" si="40"/>
        <v>0</v>
      </c>
      <c r="I1231" s="117"/>
    </row>
    <row r="1232" spans="1:9" x14ac:dyDescent="0.3">
      <c r="A1232" s="227"/>
      <c r="B1232" s="176" t="e">
        <f t="shared" si="39"/>
        <v>#N/A</v>
      </c>
      <c r="C1232" s="228"/>
      <c r="D1232" s="229"/>
      <c r="E1232" s="230"/>
      <c r="F1232" s="229"/>
      <c r="G1232" s="117"/>
      <c r="H1232" s="231">
        <f t="shared" si="40"/>
        <v>0</v>
      </c>
      <c r="I1232" s="117"/>
    </row>
    <row r="1233" spans="1:9" x14ac:dyDescent="0.3">
      <c r="A1233" s="227"/>
      <c r="B1233" s="176" t="e">
        <f t="shared" si="39"/>
        <v>#N/A</v>
      </c>
      <c r="C1233" s="228"/>
      <c r="D1233" s="229"/>
      <c r="E1233" s="230"/>
      <c r="F1233" s="229"/>
      <c r="G1233" s="117"/>
      <c r="H1233" s="231">
        <f t="shared" si="40"/>
        <v>0</v>
      </c>
      <c r="I1233" s="117"/>
    </row>
    <row r="1234" spans="1:9" x14ac:dyDescent="0.3">
      <c r="A1234" s="227"/>
      <c r="B1234" s="176" t="e">
        <f t="shared" si="39"/>
        <v>#N/A</v>
      </c>
      <c r="C1234" s="228"/>
      <c r="D1234" s="229"/>
      <c r="E1234" s="230"/>
      <c r="F1234" s="229"/>
      <c r="G1234" s="117"/>
      <c r="H1234" s="231">
        <f t="shared" si="40"/>
        <v>0</v>
      </c>
      <c r="I1234" s="117"/>
    </row>
    <row r="1235" spans="1:9" x14ac:dyDescent="0.3">
      <c r="A1235" s="227"/>
      <c r="B1235" s="176" t="e">
        <f t="shared" si="39"/>
        <v>#N/A</v>
      </c>
      <c r="C1235" s="228"/>
      <c r="D1235" s="229"/>
      <c r="E1235" s="230"/>
      <c r="F1235" s="229"/>
      <c r="G1235" s="117"/>
      <c r="H1235" s="231">
        <f t="shared" si="40"/>
        <v>0</v>
      </c>
      <c r="I1235" s="117"/>
    </row>
    <row r="1236" spans="1:9" x14ac:dyDescent="0.3">
      <c r="A1236" s="227"/>
      <c r="B1236" s="176" t="e">
        <f t="shared" si="39"/>
        <v>#N/A</v>
      </c>
      <c r="C1236" s="228"/>
      <c r="D1236" s="229"/>
      <c r="E1236" s="230"/>
      <c r="F1236" s="229"/>
      <c r="G1236" s="117"/>
      <c r="H1236" s="231">
        <f t="shared" si="40"/>
        <v>0</v>
      </c>
      <c r="I1236" s="117"/>
    </row>
    <row r="1237" spans="1:9" x14ac:dyDescent="0.3">
      <c r="A1237" s="227"/>
      <c r="B1237" s="176" t="e">
        <f t="shared" si="39"/>
        <v>#N/A</v>
      </c>
      <c r="C1237" s="228"/>
      <c r="D1237" s="229"/>
      <c r="E1237" s="230"/>
      <c r="F1237" s="229"/>
      <c r="G1237" s="117"/>
      <c r="H1237" s="231">
        <f t="shared" si="40"/>
        <v>0</v>
      </c>
      <c r="I1237" s="117"/>
    </row>
    <row r="1238" spans="1:9" x14ac:dyDescent="0.3">
      <c r="A1238" s="227"/>
      <c r="B1238" s="176" t="e">
        <f t="shared" si="39"/>
        <v>#N/A</v>
      </c>
      <c r="C1238" s="228"/>
      <c r="D1238" s="229"/>
      <c r="E1238" s="230"/>
      <c r="F1238" s="229"/>
      <c r="G1238" s="117"/>
      <c r="H1238" s="231">
        <f t="shared" si="40"/>
        <v>0</v>
      </c>
      <c r="I1238" s="117"/>
    </row>
    <row r="1239" spans="1:9" x14ac:dyDescent="0.3">
      <c r="A1239" s="227"/>
      <c r="B1239" s="176" t="e">
        <f t="shared" si="39"/>
        <v>#N/A</v>
      </c>
      <c r="C1239" s="228"/>
      <c r="D1239" s="229"/>
      <c r="E1239" s="230"/>
      <c r="F1239" s="229"/>
      <c r="G1239" s="117"/>
      <c r="H1239" s="231">
        <f t="shared" si="40"/>
        <v>0</v>
      </c>
      <c r="I1239" s="117"/>
    </row>
    <row r="1240" spans="1:9" x14ac:dyDescent="0.3">
      <c r="A1240" s="227"/>
      <c r="B1240" s="176" t="e">
        <f t="shared" si="39"/>
        <v>#N/A</v>
      </c>
      <c r="C1240" s="228"/>
      <c r="D1240" s="229"/>
      <c r="E1240" s="230"/>
      <c r="F1240" s="229"/>
      <c r="G1240" s="117"/>
      <c r="H1240" s="231">
        <f t="shared" si="40"/>
        <v>0</v>
      </c>
      <c r="I1240" s="117"/>
    </row>
    <row r="1241" spans="1:9" x14ac:dyDescent="0.3">
      <c r="A1241" s="227"/>
      <c r="B1241" s="176" t="e">
        <f t="shared" si="39"/>
        <v>#N/A</v>
      </c>
      <c r="C1241" s="228"/>
      <c r="D1241" s="229"/>
      <c r="E1241" s="230"/>
      <c r="F1241" s="229"/>
      <c r="G1241" s="117"/>
      <c r="H1241" s="231">
        <f t="shared" si="40"/>
        <v>0</v>
      </c>
      <c r="I1241" s="117"/>
    </row>
    <row r="1242" spans="1:9" x14ac:dyDescent="0.3">
      <c r="A1242" s="227"/>
      <c r="B1242" s="176" t="e">
        <f t="shared" si="39"/>
        <v>#N/A</v>
      </c>
      <c r="C1242" s="228"/>
      <c r="D1242" s="229"/>
      <c r="E1242" s="230"/>
      <c r="F1242" s="229"/>
      <c r="G1242" s="117"/>
      <c r="H1242" s="231">
        <f t="shared" si="40"/>
        <v>0</v>
      </c>
      <c r="I1242" s="117"/>
    </row>
    <row r="1243" spans="1:9" x14ac:dyDescent="0.3">
      <c r="A1243" s="227"/>
      <c r="B1243" s="176" t="e">
        <f t="shared" si="39"/>
        <v>#N/A</v>
      </c>
      <c r="C1243" s="228"/>
      <c r="D1243" s="229"/>
      <c r="E1243" s="230"/>
      <c r="F1243" s="229"/>
      <c r="G1243" s="117"/>
      <c r="H1243" s="231">
        <f t="shared" si="40"/>
        <v>0</v>
      </c>
      <c r="I1243" s="117"/>
    </row>
    <row r="1244" spans="1:9" x14ac:dyDescent="0.3">
      <c r="A1244" s="227"/>
      <c r="B1244" s="176" t="e">
        <f t="shared" si="39"/>
        <v>#N/A</v>
      </c>
      <c r="C1244" s="228"/>
      <c r="D1244" s="229"/>
      <c r="E1244" s="230"/>
      <c r="F1244" s="229"/>
      <c r="G1244" s="117"/>
      <c r="H1244" s="231">
        <f t="shared" si="40"/>
        <v>0</v>
      </c>
      <c r="I1244" s="117"/>
    </row>
    <row r="1245" spans="1:9" x14ac:dyDescent="0.3">
      <c r="A1245" s="227"/>
      <c r="B1245" s="176" t="e">
        <f t="shared" si="39"/>
        <v>#N/A</v>
      </c>
      <c r="C1245" s="228"/>
      <c r="D1245" s="229"/>
      <c r="E1245" s="230"/>
      <c r="F1245" s="229"/>
      <c r="G1245" s="117"/>
      <c r="H1245" s="231">
        <f t="shared" si="40"/>
        <v>0</v>
      </c>
      <c r="I1245" s="117"/>
    </row>
    <row r="1246" spans="1:9" x14ac:dyDescent="0.3">
      <c r="A1246" s="227"/>
      <c r="B1246" s="176" t="e">
        <f t="shared" si="39"/>
        <v>#N/A</v>
      </c>
      <c r="C1246" s="228"/>
      <c r="D1246" s="229"/>
      <c r="E1246" s="230"/>
      <c r="F1246" s="229"/>
      <c r="G1246" s="117"/>
      <c r="H1246" s="231">
        <f t="shared" si="40"/>
        <v>0</v>
      </c>
      <c r="I1246" s="117"/>
    </row>
    <row r="1247" spans="1:9" x14ac:dyDescent="0.3">
      <c r="A1247" s="227"/>
      <c r="B1247" s="176" t="e">
        <f t="shared" si="39"/>
        <v>#N/A</v>
      </c>
      <c r="C1247" s="228"/>
      <c r="D1247" s="229"/>
      <c r="E1247" s="230"/>
      <c r="F1247" s="229"/>
      <c r="G1247" s="117"/>
      <c r="H1247" s="231">
        <f t="shared" si="40"/>
        <v>0</v>
      </c>
      <c r="I1247" s="117"/>
    </row>
    <row r="1248" spans="1:9" x14ac:dyDescent="0.3">
      <c r="A1248" s="227"/>
      <c r="B1248" s="176" t="e">
        <f t="shared" si="39"/>
        <v>#N/A</v>
      </c>
      <c r="C1248" s="228"/>
      <c r="D1248" s="229"/>
      <c r="E1248" s="230"/>
      <c r="F1248" s="229"/>
      <c r="G1248" s="117"/>
      <c r="H1248" s="231">
        <f t="shared" si="40"/>
        <v>0</v>
      </c>
      <c r="I1248" s="117"/>
    </row>
    <row r="1249" spans="1:9" x14ac:dyDescent="0.3">
      <c r="A1249" s="227"/>
      <c r="B1249" s="176" t="e">
        <f t="shared" si="39"/>
        <v>#N/A</v>
      </c>
      <c r="C1249" s="228"/>
      <c r="D1249" s="229"/>
      <c r="E1249" s="230"/>
      <c r="F1249" s="229"/>
      <c r="G1249" s="117"/>
      <c r="H1249" s="231">
        <f t="shared" si="40"/>
        <v>0</v>
      </c>
      <c r="I1249" s="117"/>
    </row>
    <row r="1250" spans="1:9" x14ac:dyDescent="0.3">
      <c r="A1250" s="227"/>
      <c r="B1250" s="176" t="e">
        <f t="shared" si="39"/>
        <v>#N/A</v>
      </c>
      <c r="C1250" s="228"/>
      <c r="D1250" s="229"/>
      <c r="E1250" s="230"/>
      <c r="F1250" s="229"/>
      <c r="G1250" s="117"/>
      <c r="H1250" s="231">
        <f t="shared" si="40"/>
        <v>0</v>
      </c>
      <c r="I1250" s="117"/>
    </row>
    <row r="1251" spans="1:9" x14ac:dyDescent="0.3">
      <c r="A1251" s="227"/>
      <c r="B1251" s="176" t="e">
        <f t="shared" si="39"/>
        <v>#N/A</v>
      </c>
      <c r="C1251" s="228"/>
      <c r="D1251" s="229"/>
      <c r="E1251" s="230"/>
      <c r="F1251" s="229"/>
      <c r="G1251" s="117"/>
      <c r="H1251" s="231">
        <f t="shared" si="40"/>
        <v>0</v>
      </c>
      <c r="I1251" s="117"/>
    </row>
    <row r="1252" spans="1:9" x14ac:dyDescent="0.3">
      <c r="A1252" s="227"/>
      <c r="B1252" s="176" t="e">
        <f t="shared" si="39"/>
        <v>#N/A</v>
      </c>
      <c r="C1252" s="228"/>
      <c r="D1252" s="229"/>
      <c r="E1252" s="230"/>
      <c r="F1252" s="229"/>
      <c r="G1252" s="117"/>
      <c r="H1252" s="231">
        <f t="shared" si="40"/>
        <v>0</v>
      </c>
      <c r="I1252" s="117"/>
    </row>
    <row r="1253" spans="1:9" x14ac:dyDescent="0.3">
      <c r="A1253" s="227"/>
      <c r="B1253" s="176" t="e">
        <f t="shared" si="39"/>
        <v>#N/A</v>
      </c>
      <c r="C1253" s="228"/>
      <c r="D1253" s="229"/>
      <c r="E1253" s="230"/>
      <c r="F1253" s="229"/>
      <c r="G1253" s="117"/>
      <c r="H1253" s="231">
        <f t="shared" si="40"/>
        <v>0</v>
      </c>
      <c r="I1253" s="117"/>
    </row>
    <row r="1254" spans="1:9" x14ac:dyDescent="0.3">
      <c r="A1254" s="227"/>
      <c r="B1254" s="176" t="e">
        <f t="shared" si="39"/>
        <v>#N/A</v>
      </c>
      <c r="C1254" s="228"/>
      <c r="D1254" s="229"/>
      <c r="E1254" s="230"/>
      <c r="F1254" s="229"/>
      <c r="G1254" s="117"/>
      <c r="H1254" s="231">
        <f t="shared" si="40"/>
        <v>0</v>
      </c>
      <c r="I1254" s="117"/>
    </row>
    <row r="1255" spans="1:9" x14ac:dyDescent="0.3">
      <c r="A1255" s="227"/>
      <c r="B1255" s="176" t="e">
        <f t="shared" si="39"/>
        <v>#N/A</v>
      </c>
      <c r="C1255" s="228"/>
      <c r="D1255" s="229"/>
      <c r="E1255" s="230"/>
      <c r="F1255" s="229"/>
      <c r="G1255" s="117"/>
      <c r="H1255" s="231">
        <f t="shared" si="40"/>
        <v>0</v>
      </c>
      <c r="I1255" s="117"/>
    </row>
    <row r="1256" spans="1:9" x14ac:dyDescent="0.3">
      <c r="A1256" s="227"/>
      <c r="B1256" s="176" t="e">
        <f t="shared" si="39"/>
        <v>#N/A</v>
      </c>
      <c r="C1256" s="228"/>
      <c r="D1256" s="229"/>
      <c r="E1256" s="230"/>
      <c r="F1256" s="229"/>
      <c r="G1256" s="117"/>
      <c r="H1256" s="231">
        <f t="shared" si="40"/>
        <v>0</v>
      </c>
      <c r="I1256" s="117"/>
    </row>
    <row r="1257" spans="1:9" x14ac:dyDescent="0.3">
      <c r="A1257" s="227"/>
      <c r="B1257" s="176" t="e">
        <f t="shared" si="39"/>
        <v>#N/A</v>
      </c>
      <c r="C1257" s="228"/>
      <c r="D1257" s="229"/>
      <c r="E1257" s="230"/>
      <c r="F1257" s="229"/>
      <c r="G1257" s="117"/>
      <c r="H1257" s="231">
        <f t="shared" si="40"/>
        <v>0</v>
      </c>
      <c r="I1257" s="117"/>
    </row>
    <row r="1258" spans="1:9" x14ac:dyDescent="0.3">
      <c r="A1258" s="227"/>
      <c r="B1258" s="176" t="e">
        <f t="shared" si="39"/>
        <v>#N/A</v>
      </c>
      <c r="C1258" s="228"/>
      <c r="D1258" s="229"/>
      <c r="E1258" s="230"/>
      <c r="F1258" s="229"/>
      <c r="G1258" s="117"/>
      <c r="H1258" s="231">
        <f t="shared" si="40"/>
        <v>0</v>
      </c>
      <c r="I1258" s="117"/>
    </row>
    <row r="1259" spans="1:9" x14ac:dyDescent="0.3">
      <c r="A1259" s="227"/>
      <c r="B1259" s="176" t="e">
        <f t="shared" si="39"/>
        <v>#N/A</v>
      </c>
      <c r="C1259" s="228"/>
      <c r="D1259" s="229"/>
      <c r="E1259" s="230"/>
      <c r="F1259" s="229"/>
      <c r="G1259" s="117"/>
      <c r="H1259" s="231">
        <f t="shared" si="40"/>
        <v>0</v>
      </c>
      <c r="I1259" s="117"/>
    </row>
    <row r="1260" spans="1:9" x14ac:dyDescent="0.3">
      <c r="A1260" s="227"/>
      <c r="B1260" s="176" t="e">
        <f t="shared" si="39"/>
        <v>#N/A</v>
      </c>
      <c r="C1260" s="228"/>
      <c r="D1260" s="229"/>
      <c r="E1260" s="230"/>
      <c r="F1260" s="229"/>
      <c r="G1260" s="117"/>
      <c r="H1260" s="231">
        <f t="shared" si="40"/>
        <v>0</v>
      </c>
      <c r="I1260" s="117"/>
    </row>
    <row r="1261" spans="1:9" x14ac:dyDescent="0.3">
      <c r="A1261" s="227"/>
      <c r="B1261" s="176" t="e">
        <f t="shared" si="39"/>
        <v>#N/A</v>
      </c>
      <c r="C1261" s="228"/>
      <c r="D1261" s="229"/>
      <c r="E1261" s="230"/>
      <c r="F1261" s="229"/>
      <c r="G1261" s="117"/>
      <c r="H1261" s="231">
        <f t="shared" si="40"/>
        <v>0</v>
      </c>
      <c r="I1261" s="117"/>
    </row>
    <row r="1262" spans="1:9" x14ac:dyDescent="0.3">
      <c r="A1262" s="227"/>
      <c r="B1262" s="176" t="e">
        <f t="shared" si="39"/>
        <v>#N/A</v>
      </c>
      <c r="C1262" s="228"/>
      <c r="D1262" s="229"/>
      <c r="E1262" s="230"/>
      <c r="F1262" s="229"/>
      <c r="G1262" s="117"/>
      <c r="H1262" s="231">
        <f t="shared" si="40"/>
        <v>0</v>
      </c>
      <c r="I1262" s="117"/>
    </row>
    <row r="1263" spans="1:9" x14ac:dyDescent="0.3">
      <c r="A1263" s="227"/>
      <c r="B1263" s="176" t="e">
        <f t="shared" si="39"/>
        <v>#N/A</v>
      </c>
      <c r="C1263" s="228"/>
      <c r="D1263" s="229"/>
      <c r="E1263" s="230"/>
      <c r="F1263" s="229"/>
      <c r="G1263" s="117"/>
      <c r="H1263" s="231">
        <f t="shared" si="40"/>
        <v>0</v>
      </c>
      <c r="I1263" s="117"/>
    </row>
    <row r="1264" spans="1:9" x14ac:dyDescent="0.3">
      <c r="A1264" s="227"/>
      <c r="B1264" s="176" t="e">
        <f t="shared" si="39"/>
        <v>#N/A</v>
      </c>
      <c r="C1264" s="228"/>
      <c r="D1264" s="229"/>
      <c r="E1264" s="230"/>
      <c r="F1264" s="229"/>
      <c r="G1264" s="117"/>
      <c r="H1264" s="231">
        <f t="shared" si="40"/>
        <v>0</v>
      </c>
      <c r="I1264" s="117"/>
    </row>
    <row r="1265" spans="1:9" x14ac:dyDescent="0.3">
      <c r="A1265" s="227"/>
      <c r="B1265" s="176" t="e">
        <f t="shared" si="39"/>
        <v>#N/A</v>
      </c>
      <c r="C1265" s="228"/>
      <c r="D1265" s="229"/>
      <c r="E1265" s="230"/>
      <c r="F1265" s="229"/>
      <c r="G1265" s="117"/>
      <c r="H1265" s="231">
        <f t="shared" si="40"/>
        <v>0</v>
      </c>
      <c r="I1265" s="117"/>
    </row>
    <row r="1266" spans="1:9" x14ac:dyDescent="0.3">
      <c r="A1266" s="227"/>
      <c r="B1266" s="176" t="e">
        <f t="shared" si="39"/>
        <v>#N/A</v>
      </c>
      <c r="C1266" s="228"/>
      <c r="D1266" s="229"/>
      <c r="E1266" s="230"/>
      <c r="F1266" s="229"/>
      <c r="G1266" s="117"/>
      <c r="H1266" s="231">
        <f t="shared" si="40"/>
        <v>0</v>
      </c>
      <c r="I1266" s="117"/>
    </row>
    <row r="1267" spans="1:9" x14ac:dyDescent="0.3">
      <c r="A1267" s="227"/>
      <c r="B1267" s="176" t="e">
        <f t="shared" si="39"/>
        <v>#N/A</v>
      </c>
      <c r="C1267" s="228"/>
      <c r="D1267" s="229"/>
      <c r="E1267" s="230"/>
      <c r="F1267" s="229"/>
      <c r="G1267" s="117"/>
      <c r="H1267" s="231">
        <f t="shared" si="40"/>
        <v>0</v>
      </c>
      <c r="I1267" s="117"/>
    </row>
    <row r="1268" spans="1:9" x14ac:dyDescent="0.3">
      <c r="A1268" s="227"/>
      <c r="B1268" s="176" t="e">
        <f t="shared" si="39"/>
        <v>#N/A</v>
      </c>
      <c r="C1268" s="228"/>
      <c r="D1268" s="229"/>
      <c r="E1268" s="230"/>
      <c r="F1268" s="229"/>
      <c r="G1268" s="117"/>
      <c r="H1268" s="231">
        <f t="shared" si="40"/>
        <v>0</v>
      </c>
      <c r="I1268" s="117"/>
    </row>
    <row r="1269" spans="1:9" x14ac:dyDescent="0.3">
      <c r="A1269" s="227"/>
      <c r="B1269" s="176" t="e">
        <f t="shared" si="39"/>
        <v>#N/A</v>
      </c>
      <c r="C1269" s="228"/>
      <c r="D1269" s="229"/>
      <c r="E1269" s="230"/>
      <c r="F1269" s="229"/>
      <c r="G1269" s="117"/>
      <c r="H1269" s="231">
        <f t="shared" si="40"/>
        <v>0</v>
      </c>
      <c r="I1269" s="117"/>
    </row>
    <row r="1270" spans="1:9" x14ac:dyDescent="0.3">
      <c r="A1270" s="227"/>
      <c r="B1270" s="176" t="e">
        <f t="shared" si="39"/>
        <v>#N/A</v>
      </c>
      <c r="C1270" s="228"/>
      <c r="D1270" s="229"/>
      <c r="E1270" s="230"/>
      <c r="F1270" s="229"/>
      <c r="G1270" s="117"/>
      <c r="H1270" s="231">
        <f t="shared" si="40"/>
        <v>0</v>
      </c>
      <c r="I1270" s="117"/>
    </row>
    <row r="1271" spans="1:9" x14ac:dyDescent="0.3">
      <c r="A1271" s="227"/>
      <c r="B1271" s="176" t="e">
        <f t="shared" si="39"/>
        <v>#N/A</v>
      </c>
      <c r="C1271" s="228"/>
      <c r="D1271" s="229"/>
      <c r="E1271" s="230"/>
      <c r="F1271" s="229"/>
      <c r="G1271" s="117"/>
      <c r="H1271" s="231">
        <f t="shared" si="40"/>
        <v>0</v>
      </c>
      <c r="I1271" s="117"/>
    </row>
    <row r="1272" spans="1:9" x14ac:dyDescent="0.3">
      <c r="A1272" s="227"/>
      <c r="B1272" s="176" t="e">
        <f t="shared" si="39"/>
        <v>#N/A</v>
      </c>
      <c r="C1272" s="228"/>
      <c r="D1272" s="229"/>
      <c r="E1272" s="230"/>
      <c r="F1272" s="229"/>
      <c r="G1272" s="117"/>
      <c r="H1272" s="231">
        <f t="shared" si="40"/>
        <v>0</v>
      </c>
      <c r="I1272" s="117"/>
    </row>
    <row r="1273" spans="1:9" x14ac:dyDescent="0.3">
      <c r="A1273" s="227"/>
      <c r="B1273" s="176" t="e">
        <f t="shared" si="39"/>
        <v>#N/A</v>
      </c>
      <c r="C1273" s="228"/>
      <c r="D1273" s="229"/>
      <c r="E1273" s="230"/>
      <c r="F1273" s="229"/>
      <c r="G1273" s="117"/>
      <c r="H1273" s="231">
        <f t="shared" si="40"/>
        <v>0</v>
      </c>
      <c r="I1273" s="117"/>
    </row>
    <row r="1274" spans="1:9" x14ac:dyDescent="0.3">
      <c r="A1274" s="227"/>
      <c r="B1274" s="176" t="e">
        <f t="shared" si="39"/>
        <v>#N/A</v>
      </c>
      <c r="C1274" s="228"/>
      <c r="D1274" s="229"/>
      <c r="E1274" s="230"/>
      <c r="F1274" s="229"/>
      <c r="G1274" s="117"/>
      <c r="H1274" s="231">
        <f t="shared" si="40"/>
        <v>0</v>
      </c>
      <c r="I1274" s="117"/>
    </row>
    <row r="1275" spans="1:9" x14ac:dyDescent="0.3">
      <c r="A1275" s="227"/>
      <c r="B1275" s="176" t="e">
        <f t="shared" si="39"/>
        <v>#N/A</v>
      </c>
      <c r="C1275" s="228"/>
      <c r="D1275" s="229"/>
      <c r="E1275" s="230"/>
      <c r="F1275" s="229"/>
      <c r="G1275" s="117"/>
      <c r="H1275" s="231">
        <f t="shared" si="40"/>
        <v>0</v>
      </c>
      <c r="I1275" s="117"/>
    </row>
    <row r="1276" spans="1:9" x14ac:dyDescent="0.3">
      <c r="A1276" s="227"/>
      <c r="B1276" s="176" t="e">
        <f t="shared" si="39"/>
        <v>#N/A</v>
      </c>
      <c r="C1276" s="228"/>
      <c r="D1276" s="229"/>
      <c r="E1276" s="230"/>
      <c r="F1276" s="229"/>
      <c r="G1276" s="117"/>
      <c r="H1276" s="231">
        <f t="shared" si="40"/>
        <v>0</v>
      </c>
      <c r="I1276" s="117"/>
    </row>
    <row r="1277" spans="1:9" x14ac:dyDescent="0.3">
      <c r="A1277" s="227"/>
      <c r="B1277" s="176" t="e">
        <f t="shared" si="39"/>
        <v>#N/A</v>
      </c>
      <c r="C1277" s="228"/>
      <c r="D1277" s="229"/>
      <c r="E1277" s="230"/>
      <c r="F1277" s="229"/>
      <c r="G1277" s="117"/>
      <c r="H1277" s="231">
        <f t="shared" si="40"/>
        <v>0</v>
      </c>
      <c r="I1277" s="117"/>
    </row>
    <row r="1278" spans="1:9" x14ac:dyDescent="0.3">
      <c r="A1278" s="227"/>
      <c r="B1278" s="176" t="e">
        <f t="shared" si="39"/>
        <v>#N/A</v>
      </c>
      <c r="C1278" s="228"/>
      <c r="D1278" s="229"/>
      <c r="E1278" s="230"/>
      <c r="F1278" s="229"/>
      <c r="G1278" s="117"/>
      <c r="H1278" s="231">
        <f t="shared" si="40"/>
        <v>0</v>
      </c>
      <c r="I1278" s="117"/>
    </row>
    <row r="1279" spans="1:9" x14ac:dyDescent="0.3">
      <c r="A1279" s="227"/>
      <c r="B1279" s="176" t="e">
        <f t="shared" si="39"/>
        <v>#N/A</v>
      </c>
      <c r="C1279" s="228"/>
      <c r="D1279" s="229"/>
      <c r="E1279" s="230"/>
      <c r="F1279" s="229"/>
      <c r="G1279" s="117"/>
      <c r="H1279" s="231">
        <f t="shared" si="40"/>
        <v>0</v>
      </c>
      <c r="I1279" s="117"/>
    </row>
    <row r="1280" spans="1:9" x14ac:dyDescent="0.3">
      <c r="A1280" s="227"/>
      <c r="B1280" s="176" t="e">
        <f t="shared" si="39"/>
        <v>#N/A</v>
      </c>
      <c r="C1280" s="228"/>
      <c r="D1280" s="229"/>
      <c r="E1280" s="230"/>
      <c r="F1280" s="229"/>
      <c r="G1280" s="117"/>
      <c r="H1280" s="231">
        <f t="shared" si="40"/>
        <v>0</v>
      </c>
      <c r="I1280" s="117"/>
    </row>
    <row r="1281" spans="1:9" x14ac:dyDescent="0.3">
      <c r="A1281" s="227"/>
      <c r="B1281" s="176" t="e">
        <f t="shared" si="39"/>
        <v>#N/A</v>
      </c>
      <c r="C1281" s="228"/>
      <c r="D1281" s="229"/>
      <c r="E1281" s="230"/>
      <c r="F1281" s="229"/>
      <c r="G1281" s="117"/>
      <c r="H1281" s="231">
        <f t="shared" si="40"/>
        <v>0</v>
      </c>
      <c r="I1281" s="117"/>
    </row>
    <row r="1282" spans="1:9" x14ac:dyDescent="0.3">
      <c r="A1282" s="227"/>
      <c r="B1282" s="176" t="e">
        <f t="shared" si="39"/>
        <v>#N/A</v>
      </c>
      <c r="C1282" s="228"/>
      <c r="D1282" s="229"/>
      <c r="E1282" s="230"/>
      <c r="F1282" s="229"/>
      <c r="G1282" s="117"/>
      <c r="H1282" s="231">
        <f t="shared" si="40"/>
        <v>0</v>
      </c>
      <c r="I1282" s="117"/>
    </row>
    <row r="1283" spans="1:9" x14ac:dyDescent="0.3">
      <c r="A1283" s="227"/>
      <c r="B1283" s="176" t="e">
        <f t="shared" si="39"/>
        <v>#N/A</v>
      </c>
      <c r="C1283" s="228"/>
      <c r="D1283" s="229"/>
      <c r="E1283" s="230"/>
      <c r="F1283" s="229"/>
      <c r="G1283" s="117"/>
      <c r="H1283" s="231">
        <f t="shared" si="40"/>
        <v>0</v>
      </c>
      <c r="I1283" s="117"/>
    </row>
    <row r="1284" spans="1:9" x14ac:dyDescent="0.3">
      <c r="A1284" s="227"/>
      <c r="B1284" s="176" t="e">
        <f t="shared" si="39"/>
        <v>#N/A</v>
      </c>
      <c r="C1284" s="228"/>
      <c r="D1284" s="229"/>
      <c r="E1284" s="230"/>
      <c r="F1284" s="229"/>
      <c r="G1284" s="117"/>
      <c r="H1284" s="231">
        <f t="shared" si="40"/>
        <v>0</v>
      </c>
      <c r="I1284" s="117"/>
    </row>
    <row r="1285" spans="1:9" x14ac:dyDescent="0.3">
      <c r="A1285" s="227"/>
      <c r="B1285" s="176" t="e">
        <f t="shared" si="39"/>
        <v>#N/A</v>
      </c>
      <c r="C1285" s="228"/>
      <c r="D1285" s="229"/>
      <c r="E1285" s="230"/>
      <c r="F1285" s="229"/>
      <c r="G1285" s="117"/>
      <c r="H1285" s="231">
        <f t="shared" si="40"/>
        <v>0</v>
      </c>
      <c r="I1285" s="117"/>
    </row>
    <row r="1286" spans="1:9" x14ac:dyDescent="0.3">
      <c r="A1286" s="227"/>
      <c r="B1286" s="176" t="e">
        <f t="shared" si="39"/>
        <v>#N/A</v>
      </c>
      <c r="C1286" s="228"/>
      <c r="D1286" s="229"/>
      <c r="E1286" s="230"/>
      <c r="F1286" s="229"/>
      <c r="G1286" s="117"/>
      <c r="H1286" s="231">
        <f t="shared" si="40"/>
        <v>0</v>
      </c>
      <c r="I1286" s="117"/>
    </row>
    <row r="1287" spans="1:9" x14ac:dyDescent="0.3">
      <c r="A1287" s="227"/>
      <c r="B1287" s="176" t="e">
        <f t="shared" ref="B1287:B1350" si="41">LOOKUP(A1287,podpolozky2,nazvypodpoloziek2)</f>
        <v>#N/A</v>
      </c>
      <c r="C1287" s="228"/>
      <c r="D1287" s="229"/>
      <c r="E1287" s="230"/>
      <c r="F1287" s="229"/>
      <c r="G1287" s="117"/>
      <c r="H1287" s="231">
        <f t="shared" ref="H1287:H1350" si="42">G1287-I1287</f>
        <v>0</v>
      </c>
      <c r="I1287" s="117"/>
    </row>
    <row r="1288" spans="1:9" x14ac:dyDescent="0.3">
      <c r="A1288" s="227"/>
      <c r="B1288" s="176" t="e">
        <f t="shared" si="41"/>
        <v>#N/A</v>
      </c>
      <c r="C1288" s="228"/>
      <c r="D1288" s="229"/>
      <c r="E1288" s="230"/>
      <c r="F1288" s="229"/>
      <c r="G1288" s="117"/>
      <c r="H1288" s="231">
        <f t="shared" si="42"/>
        <v>0</v>
      </c>
      <c r="I1288" s="117"/>
    </row>
    <row r="1289" spans="1:9" x14ac:dyDescent="0.3">
      <c r="A1289" s="227"/>
      <c r="B1289" s="176" t="e">
        <f t="shared" si="41"/>
        <v>#N/A</v>
      </c>
      <c r="C1289" s="228"/>
      <c r="D1289" s="229"/>
      <c r="E1289" s="230"/>
      <c r="F1289" s="229"/>
      <c r="G1289" s="117"/>
      <c r="H1289" s="231">
        <f t="shared" si="42"/>
        <v>0</v>
      </c>
      <c r="I1289" s="117"/>
    </row>
    <row r="1290" spans="1:9" x14ac:dyDescent="0.3">
      <c r="A1290" s="227"/>
      <c r="B1290" s="176" t="e">
        <f t="shared" si="41"/>
        <v>#N/A</v>
      </c>
      <c r="C1290" s="228"/>
      <c r="D1290" s="229"/>
      <c r="E1290" s="230"/>
      <c r="F1290" s="229"/>
      <c r="G1290" s="117"/>
      <c r="H1290" s="231">
        <f t="shared" si="42"/>
        <v>0</v>
      </c>
      <c r="I1290" s="117"/>
    </row>
    <row r="1291" spans="1:9" x14ac:dyDescent="0.3">
      <c r="A1291" s="227"/>
      <c r="B1291" s="176" t="e">
        <f t="shared" si="41"/>
        <v>#N/A</v>
      </c>
      <c r="C1291" s="228"/>
      <c r="D1291" s="229"/>
      <c r="E1291" s="230"/>
      <c r="F1291" s="229"/>
      <c r="G1291" s="117"/>
      <c r="H1291" s="231">
        <f t="shared" si="42"/>
        <v>0</v>
      </c>
      <c r="I1291" s="117"/>
    </row>
    <row r="1292" spans="1:9" x14ac:dyDescent="0.3">
      <c r="A1292" s="227"/>
      <c r="B1292" s="176" t="e">
        <f t="shared" si="41"/>
        <v>#N/A</v>
      </c>
      <c r="C1292" s="228"/>
      <c r="D1292" s="229"/>
      <c r="E1292" s="230"/>
      <c r="F1292" s="229"/>
      <c r="G1292" s="117"/>
      <c r="H1292" s="231">
        <f t="shared" si="42"/>
        <v>0</v>
      </c>
      <c r="I1292" s="117"/>
    </row>
    <row r="1293" spans="1:9" x14ac:dyDescent="0.3">
      <c r="A1293" s="227"/>
      <c r="B1293" s="176" t="e">
        <f t="shared" si="41"/>
        <v>#N/A</v>
      </c>
      <c r="C1293" s="228"/>
      <c r="D1293" s="229"/>
      <c r="E1293" s="230"/>
      <c r="F1293" s="229"/>
      <c r="G1293" s="117"/>
      <c r="H1293" s="231">
        <f t="shared" si="42"/>
        <v>0</v>
      </c>
      <c r="I1293" s="117"/>
    </row>
    <row r="1294" spans="1:9" x14ac:dyDescent="0.3">
      <c r="A1294" s="227"/>
      <c r="B1294" s="176" t="e">
        <f t="shared" si="41"/>
        <v>#N/A</v>
      </c>
      <c r="C1294" s="228"/>
      <c r="D1294" s="229"/>
      <c r="E1294" s="230"/>
      <c r="F1294" s="229"/>
      <c r="G1294" s="117"/>
      <c r="H1294" s="231">
        <f t="shared" si="42"/>
        <v>0</v>
      </c>
      <c r="I1294" s="117"/>
    </row>
    <row r="1295" spans="1:9" x14ac:dyDescent="0.3">
      <c r="A1295" s="227"/>
      <c r="B1295" s="176" t="e">
        <f t="shared" si="41"/>
        <v>#N/A</v>
      </c>
      <c r="C1295" s="228"/>
      <c r="D1295" s="229"/>
      <c r="E1295" s="230"/>
      <c r="F1295" s="229"/>
      <c r="G1295" s="117"/>
      <c r="H1295" s="231">
        <f t="shared" si="42"/>
        <v>0</v>
      </c>
      <c r="I1295" s="117"/>
    </row>
    <row r="1296" spans="1:9" x14ac:dyDescent="0.3">
      <c r="A1296" s="227"/>
      <c r="B1296" s="176" t="e">
        <f t="shared" si="41"/>
        <v>#N/A</v>
      </c>
      <c r="C1296" s="228"/>
      <c r="D1296" s="229"/>
      <c r="E1296" s="230"/>
      <c r="F1296" s="229"/>
      <c r="G1296" s="117"/>
      <c r="H1296" s="231">
        <f t="shared" si="42"/>
        <v>0</v>
      </c>
      <c r="I1296" s="117"/>
    </row>
    <row r="1297" spans="1:9" x14ac:dyDescent="0.3">
      <c r="A1297" s="227"/>
      <c r="B1297" s="176" t="e">
        <f t="shared" si="41"/>
        <v>#N/A</v>
      </c>
      <c r="C1297" s="228"/>
      <c r="D1297" s="229"/>
      <c r="E1297" s="230"/>
      <c r="F1297" s="229"/>
      <c r="G1297" s="117"/>
      <c r="H1297" s="231">
        <f t="shared" si="42"/>
        <v>0</v>
      </c>
      <c r="I1297" s="117"/>
    </row>
    <row r="1298" spans="1:9" x14ac:dyDescent="0.3">
      <c r="A1298" s="227"/>
      <c r="B1298" s="176" t="e">
        <f t="shared" si="41"/>
        <v>#N/A</v>
      </c>
      <c r="C1298" s="228"/>
      <c r="D1298" s="229"/>
      <c r="E1298" s="230"/>
      <c r="F1298" s="229"/>
      <c r="G1298" s="117"/>
      <c r="H1298" s="231">
        <f t="shared" si="42"/>
        <v>0</v>
      </c>
      <c r="I1298" s="117"/>
    </row>
    <row r="1299" spans="1:9" x14ac:dyDescent="0.3">
      <c r="A1299" s="227"/>
      <c r="B1299" s="176" t="e">
        <f t="shared" si="41"/>
        <v>#N/A</v>
      </c>
      <c r="C1299" s="228"/>
      <c r="D1299" s="229"/>
      <c r="E1299" s="230"/>
      <c r="F1299" s="229"/>
      <c r="G1299" s="117"/>
      <c r="H1299" s="231">
        <f t="shared" si="42"/>
        <v>0</v>
      </c>
      <c r="I1299" s="117"/>
    </row>
    <row r="1300" spans="1:9" x14ac:dyDescent="0.3">
      <c r="A1300" s="227"/>
      <c r="B1300" s="176" t="e">
        <f t="shared" si="41"/>
        <v>#N/A</v>
      </c>
      <c r="C1300" s="228"/>
      <c r="D1300" s="229"/>
      <c r="E1300" s="230"/>
      <c r="F1300" s="229"/>
      <c r="G1300" s="117"/>
      <c r="H1300" s="231">
        <f t="shared" si="42"/>
        <v>0</v>
      </c>
      <c r="I1300" s="117"/>
    </row>
    <row r="1301" spans="1:9" x14ac:dyDescent="0.3">
      <c r="A1301" s="227"/>
      <c r="B1301" s="176" t="e">
        <f t="shared" si="41"/>
        <v>#N/A</v>
      </c>
      <c r="C1301" s="228"/>
      <c r="D1301" s="229"/>
      <c r="E1301" s="230"/>
      <c r="F1301" s="229"/>
      <c r="G1301" s="117"/>
      <c r="H1301" s="231">
        <f t="shared" si="42"/>
        <v>0</v>
      </c>
      <c r="I1301" s="117"/>
    </row>
    <row r="1302" spans="1:9" x14ac:dyDescent="0.3">
      <c r="A1302" s="227"/>
      <c r="B1302" s="176" t="e">
        <f t="shared" si="41"/>
        <v>#N/A</v>
      </c>
      <c r="C1302" s="228"/>
      <c r="D1302" s="229"/>
      <c r="E1302" s="230"/>
      <c r="F1302" s="229"/>
      <c r="G1302" s="117"/>
      <c r="H1302" s="231">
        <f t="shared" si="42"/>
        <v>0</v>
      </c>
      <c r="I1302" s="117"/>
    </row>
    <row r="1303" spans="1:9" x14ac:dyDescent="0.3">
      <c r="A1303" s="227"/>
      <c r="B1303" s="176" t="e">
        <f t="shared" si="41"/>
        <v>#N/A</v>
      </c>
      <c r="C1303" s="228"/>
      <c r="D1303" s="229"/>
      <c r="E1303" s="230"/>
      <c r="F1303" s="229"/>
      <c r="G1303" s="117"/>
      <c r="H1303" s="231">
        <f t="shared" si="42"/>
        <v>0</v>
      </c>
      <c r="I1303" s="117"/>
    </row>
    <row r="1304" spans="1:9" x14ac:dyDescent="0.3">
      <c r="A1304" s="227"/>
      <c r="B1304" s="176" t="e">
        <f t="shared" si="41"/>
        <v>#N/A</v>
      </c>
      <c r="C1304" s="228"/>
      <c r="D1304" s="229"/>
      <c r="E1304" s="230"/>
      <c r="F1304" s="229"/>
      <c r="G1304" s="117"/>
      <c r="H1304" s="231">
        <f t="shared" si="42"/>
        <v>0</v>
      </c>
      <c r="I1304" s="117"/>
    </row>
    <row r="1305" spans="1:9" x14ac:dyDescent="0.3">
      <c r="A1305" s="227"/>
      <c r="B1305" s="176" t="e">
        <f t="shared" si="41"/>
        <v>#N/A</v>
      </c>
      <c r="C1305" s="228"/>
      <c r="D1305" s="229"/>
      <c r="E1305" s="230"/>
      <c r="F1305" s="229"/>
      <c r="G1305" s="117"/>
      <c r="H1305" s="231">
        <f t="shared" si="42"/>
        <v>0</v>
      </c>
      <c r="I1305" s="117"/>
    </row>
    <row r="1306" spans="1:9" x14ac:dyDescent="0.3">
      <c r="A1306" s="227"/>
      <c r="B1306" s="176" t="e">
        <f t="shared" si="41"/>
        <v>#N/A</v>
      </c>
      <c r="C1306" s="228"/>
      <c r="D1306" s="229"/>
      <c r="E1306" s="230"/>
      <c r="F1306" s="229"/>
      <c r="G1306" s="117"/>
      <c r="H1306" s="231">
        <f t="shared" si="42"/>
        <v>0</v>
      </c>
      <c r="I1306" s="117"/>
    </row>
    <row r="1307" spans="1:9" x14ac:dyDescent="0.3">
      <c r="A1307" s="227"/>
      <c r="B1307" s="176" t="e">
        <f t="shared" si="41"/>
        <v>#N/A</v>
      </c>
      <c r="C1307" s="228"/>
      <c r="D1307" s="229"/>
      <c r="E1307" s="230"/>
      <c r="F1307" s="229"/>
      <c r="G1307" s="117"/>
      <c r="H1307" s="231">
        <f t="shared" si="42"/>
        <v>0</v>
      </c>
      <c r="I1307" s="117"/>
    </row>
    <row r="1308" spans="1:9" x14ac:dyDescent="0.3">
      <c r="A1308" s="227"/>
      <c r="B1308" s="176" t="e">
        <f t="shared" si="41"/>
        <v>#N/A</v>
      </c>
      <c r="C1308" s="228"/>
      <c r="D1308" s="229"/>
      <c r="E1308" s="230"/>
      <c r="F1308" s="229"/>
      <c r="G1308" s="117"/>
      <c r="H1308" s="231">
        <f t="shared" si="42"/>
        <v>0</v>
      </c>
      <c r="I1308" s="117"/>
    </row>
    <row r="1309" spans="1:9" x14ac:dyDescent="0.3">
      <c r="A1309" s="227"/>
      <c r="B1309" s="176" t="e">
        <f t="shared" si="41"/>
        <v>#N/A</v>
      </c>
      <c r="C1309" s="228"/>
      <c r="D1309" s="229"/>
      <c r="E1309" s="230"/>
      <c r="F1309" s="229"/>
      <c r="G1309" s="117"/>
      <c r="H1309" s="231">
        <f t="shared" si="42"/>
        <v>0</v>
      </c>
      <c r="I1309" s="117"/>
    </row>
    <row r="1310" spans="1:9" x14ac:dyDescent="0.3">
      <c r="A1310" s="227"/>
      <c r="B1310" s="176" t="e">
        <f t="shared" si="41"/>
        <v>#N/A</v>
      </c>
      <c r="C1310" s="228"/>
      <c r="D1310" s="229"/>
      <c r="E1310" s="230"/>
      <c r="F1310" s="229"/>
      <c r="G1310" s="117"/>
      <c r="H1310" s="231">
        <f t="shared" si="42"/>
        <v>0</v>
      </c>
      <c r="I1310" s="117"/>
    </row>
    <row r="1311" spans="1:9" x14ac:dyDescent="0.3">
      <c r="A1311" s="227"/>
      <c r="B1311" s="176" t="e">
        <f t="shared" si="41"/>
        <v>#N/A</v>
      </c>
      <c r="C1311" s="228"/>
      <c r="D1311" s="229"/>
      <c r="E1311" s="230"/>
      <c r="F1311" s="229"/>
      <c r="G1311" s="117"/>
      <c r="H1311" s="231">
        <f t="shared" si="42"/>
        <v>0</v>
      </c>
      <c r="I1311" s="117"/>
    </row>
    <row r="1312" spans="1:9" x14ac:dyDescent="0.3">
      <c r="A1312" s="227"/>
      <c r="B1312" s="176" t="e">
        <f t="shared" si="41"/>
        <v>#N/A</v>
      </c>
      <c r="C1312" s="228"/>
      <c r="D1312" s="229"/>
      <c r="E1312" s="230"/>
      <c r="F1312" s="229"/>
      <c r="G1312" s="117"/>
      <c r="H1312" s="231">
        <f t="shared" si="42"/>
        <v>0</v>
      </c>
      <c r="I1312" s="117"/>
    </row>
    <row r="1313" spans="1:9" x14ac:dyDescent="0.3">
      <c r="A1313" s="227"/>
      <c r="B1313" s="176" t="e">
        <f t="shared" si="41"/>
        <v>#N/A</v>
      </c>
      <c r="C1313" s="228"/>
      <c r="D1313" s="229"/>
      <c r="E1313" s="230"/>
      <c r="F1313" s="229"/>
      <c r="G1313" s="117"/>
      <c r="H1313" s="231">
        <f t="shared" si="42"/>
        <v>0</v>
      </c>
      <c r="I1313" s="117"/>
    </row>
    <row r="1314" spans="1:9" x14ac:dyDescent="0.3">
      <c r="A1314" s="227"/>
      <c r="B1314" s="176" t="e">
        <f t="shared" si="41"/>
        <v>#N/A</v>
      </c>
      <c r="C1314" s="228"/>
      <c r="D1314" s="229"/>
      <c r="E1314" s="230"/>
      <c r="F1314" s="229"/>
      <c r="G1314" s="117"/>
      <c r="H1314" s="231">
        <f t="shared" si="42"/>
        <v>0</v>
      </c>
      <c r="I1314" s="117"/>
    </row>
    <row r="1315" spans="1:9" x14ac:dyDescent="0.3">
      <c r="A1315" s="227"/>
      <c r="B1315" s="176" t="e">
        <f t="shared" si="41"/>
        <v>#N/A</v>
      </c>
      <c r="C1315" s="228"/>
      <c r="D1315" s="229"/>
      <c r="E1315" s="230"/>
      <c r="F1315" s="229"/>
      <c r="G1315" s="117"/>
      <c r="H1315" s="231">
        <f t="shared" si="42"/>
        <v>0</v>
      </c>
      <c r="I1315" s="117"/>
    </row>
    <row r="1316" spans="1:9" x14ac:dyDescent="0.3">
      <c r="A1316" s="227"/>
      <c r="B1316" s="176" t="e">
        <f t="shared" si="41"/>
        <v>#N/A</v>
      </c>
      <c r="C1316" s="228"/>
      <c r="D1316" s="229"/>
      <c r="E1316" s="230"/>
      <c r="F1316" s="229"/>
      <c r="G1316" s="117"/>
      <c r="H1316" s="231">
        <f t="shared" si="42"/>
        <v>0</v>
      </c>
      <c r="I1316" s="117"/>
    </row>
    <row r="1317" spans="1:9" x14ac:dyDescent="0.3">
      <c r="A1317" s="227"/>
      <c r="B1317" s="176" t="e">
        <f t="shared" si="41"/>
        <v>#N/A</v>
      </c>
      <c r="C1317" s="228"/>
      <c r="D1317" s="229"/>
      <c r="E1317" s="230"/>
      <c r="F1317" s="229"/>
      <c r="G1317" s="117"/>
      <c r="H1317" s="231">
        <f t="shared" si="42"/>
        <v>0</v>
      </c>
      <c r="I1317" s="117"/>
    </row>
    <row r="1318" spans="1:9" x14ac:dyDescent="0.3">
      <c r="A1318" s="227"/>
      <c r="B1318" s="176" t="e">
        <f t="shared" si="41"/>
        <v>#N/A</v>
      </c>
      <c r="C1318" s="228"/>
      <c r="D1318" s="229"/>
      <c r="E1318" s="230"/>
      <c r="F1318" s="229"/>
      <c r="G1318" s="117"/>
      <c r="H1318" s="231">
        <f t="shared" si="42"/>
        <v>0</v>
      </c>
      <c r="I1318" s="117"/>
    </row>
    <row r="1319" spans="1:9" x14ac:dyDescent="0.3">
      <c r="A1319" s="227"/>
      <c r="B1319" s="176" t="e">
        <f t="shared" si="41"/>
        <v>#N/A</v>
      </c>
      <c r="C1319" s="228"/>
      <c r="D1319" s="229"/>
      <c r="E1319" s="230"/>
      <c r="F1319" s="229"/>
      <c r="G1319" s="117"/>
      <c r="H1319" s="231">
        <f t="shared" si="42"/>
        <v>0</v>
      </c>
      <c r="I1319" s="117"/>
    </row>
    <row r="1320" spans="1:9" x14ac:dyDescent="0.3">
      <c r="A1320" s="227"/>
      <c r="B1320" s="176" t="e">
        <f t="shared" si="41"/>
        <v>#N/A</v>
      </c>
      <c r="C1320" s="228"/>
      <c r="D1320" s="229"/>
      <c r="E1320" s="230"/>
      <c r="F1320" s="229"/>
      <c r="G1320" s="117"/>
      <c r="H1320" s="231">
        <f t="shared" si="42"/>
        <v>0</v>
      </c>
      <c r="I1320" s="117"/>
    </row>
    <row r="1321" spans="1:9" x14ac:dyDescent="0.3">
      <c r="A1321" s="227"/>
      <c r="B1321" s="176" t="e">
        <f t="shared" si="41"/>
        <v>#N/A</v>
      </c>
      <c r="C1321" s="228"/>
      <c r="D1321" s="229"/>
      <c r="E1321" s="230"/>
      <c r="F1321" s="229"/>
      <c r="G1321" s="117"/>
      <c r="H1321" s="231">
        <f t="shared" si="42"/>
        <v>0</v>
      </c>
      <c r="I1321" s="117"/>
    </row>
    <row r="1322" spans="1:9" x14ac:dyDescent="0.3">
      <c r="A1322" s="227"/>
      <c r="B1322" s="176" t="e">
        <f t="shared" si="41"/>
        <v>#N/A</v>
      </c>
      <c r="C1322" s="228"/>
      <c r="D1322" s="229"/>
      <c r="E1322" s="230"/>
      <c r="F1322" s="229"/>
      <c r="G1322" s="117"/>
      <c r="H1322" s="231">
        <f t="shared" si="42"/>
        <v>0</v>
      </c>
      <c r="I1322" s="117"/>
    </row>
    <row r="1323" spans="1:9" x14ac:dyDescent="0.3">
      <c r="A1323" s="227"/>
      <c r="B1323" s="176" t="e">
        <f t="shared" si="41"/>
        <v>#N/A</v>
      </c>
      <c r="C1323" s="228"/>
      <c r="D1323" s="229"/>
      <c r="E1323" s="230"/>
      <c r="F1323" s="229"/>
      <c r="G1323" s="117"/>
      <c r="H1323" s="231">
        <f t="shared" si="42"/>
        <v>0</v>
      </c>
      <c r="I1323" s="117"/>
    </row>
    <row r="1324" spans="1:9" x14ac:dyDescent="0.3">
      <c r="A1324" s="227"/>
      <c r="B1324" s="176" t="e">
        <f t="shared" si="41"/>
        <v>#N/A</v>
      </c>
      <c r="C1324" s="228"/>
      <c r="D1324" s="229"/>
      <c r="E1324" s="230"/>
      <c r="F1324" s="229"/>
      <c r="G1324" s="117"/>
      <c r="H1324" s="231">
        <f t="shared" si="42"/>
        <v>0</v>
      </c>
      <c r="I1324" s="117"/>
    </row>
    <row r="1325" spans="1:9" x14ac:dyDescent="0.3">
      <c r="A1325" s="227"/>
      <c r="B1325" s="176" t="e">
        <f t="shared" si="41"/>
        <v>#N/A</v>
      </c>
      <c r="C1325" s="228"/>
      <c r="D1325" s="229"/>
      <c r="E1325" s="230"/>
      <c r="F1325" s="229"/>
      <c r="G1325" s="117"/>
      <c r="H1325" s="231">
        <f t="shared" si="42"/>
        <v>0</v>
      </c>
      <c r="I1325" s="117"/>
    </row>
    <row r="1326" spans="1:9" x14ac:dyDescent="0.3">
      <c r="A1326" s="227"/>
      <c r="B1326" s="176" t="e">
        <f t="shared" si="41"/>
        <v>#N/A</v>
      </c>
      <c r="C1326" s="228"/>
      <c r="D1326" s="229"/>
      <c r="E1326" s="230"/>
      <c r="F1326" s="229"/>
      <c r="G1326" s="117"/>
      <c r="H1326" s="231">
        <f t="shared" si="42"/>
        <v>0</v>
      </c>
      <c r="I1326" s="117"/>
    </row>
    <row r="1327" spans="1:9" x14ac:dyDescent="0.3">
      <c r="A1327" s="227"/>
      <c r="B1327" s="176" t="e">
        <f t="shared" si="41"/>
        <v>#N/A</v>
      </c>
      <c r="C1327" s="228"/>
      <c r="D1327" s="229"/>
      <c r="E1327" s="230"/>
      <c r="F1327" s="229"/>
      <c r="G1327" s="117"/>
      <c r="H1327" s="231">
        <f t="shared" si="42"/>
        <v>0</v>
      </c>
      <c r="I1327" s="117"/>
    </row>
    <row r="1328" spans="1:9" x14ac:dyDescent="0.3">
      <c r="A1328" s="227"/>
      <c r="B1328" s="176" t="e">
        <f t="shared" si="41"/>
        <v>#N/A</v>
      </c>
      <c r="C1328" s="228"/>
      <c r="D1328" s="229"/>
      <c r="E1328" s="230"/>
      <c r="F1328" s="229"/>
      <c r="G1328" s="117"/>
      <c r="H1328" s="231">
        <f t="shared" si="42"/>
        <v>0</v>
      </c>
      <c r="I1328" s="117"/>
    </row>
    <row r="1329" spans="1:9" x14ac:dyDescent="0.3">
      <c r="A1329" s="227"/>
      <c r="B1329" s="176" t="e">
        <f t="shared" si="41"/>
        <v>#N/A</v>
      </c>
      <c r="C1329" s="228"/>
      <c r="D1329" s="229"/>
      <c r="E1329" s="230"/>
      <c r="F1329" s="229"/>
      <c r="G1329" s="117"/>
      <c r="H1329" s="231">
        <f t="shared" si="42"/>
        <v>0</v>
      </c>
      <c r="I1329" s="117"/>
    </row>
    <row r="1330" spans="1:9" x14ac:dyDescent="0.3">
      <c r="A1330" s="227"/>
      <c r="B1330" s="176" t="e">
        <f t="shared" si="41"/>
        <v>#N/A</v>
      </c>
      <c r="C1330" s="228"/>
      <c r="D1330" s="229"/>
      <c r="E1330" s="230"/>
      <c r="F1330" s="229"/>
      <c r="G1330" s="117"/>
      <c r="H1330" s="231">
        <f t="shared" si="42"/>
        <v>0</v>
      </c>
      <c r="I1330" s="117"/>
    </row>
    <row r="1331" spans="1:9" x14ac:dyDescent="0.3">
      <c r="A1331" s="227"/>
      <c r="B1331" s="176" t="e">
        <f t="shared" si="41"/>
        <v>#N/A</v>
      </c>
      <c r="C1331" s="228"/>
      <c r="D1331" s="229"/>
      <c r="E1331" s="230"/>
      <c r="F1331" s="229"/>
      <c r="G1331" s="117"/>
      <c r="H1331" s="231">
        <f t="shared" si="42"/>
        <v>0</v>
      </c>
      <c r="I1331" s="117"/>
    </row>
    <row r="1332" spans="1:9" x14ac:dyDescent="0.3">
      <c r="A1332" s="227"/>
      <c r="B1332" s="176" t="e">
        <f t="shared" si="41"/>
        <v>#N/A</v>
      </c>
      <c r="C1332" s="228"/>
      <c r="D1332" s="229"/>
      <c r="E1332" s="230"/>
      <c r="F1332" s="229"/>
      <c r="G1332" s="117"/>
      <c r="H1332" s="231">
        <f t="shared" si="42"/>
        <v>0</v>
      </c>
      <c r="I1332" s="117"/>
    </row>
    <row r="1333" spans="1:9" x14ac:dyDescent="0.3">
      <c r="A1333" s="227"/>
      <c r="B1333" s="176" t="e">
        <f t="shared" si="41"/>
        <v>#N/A</v>
      </c>
      <c r="C1333" s="228"/>
      <c r="D1333" s="229"/>
      <c r="E1333" s="230"/>
      <c r="F1333" s="229"/>
      <c r="G1333" s="117"/>
      <c r="H1333" s="231">
        <f t="shared" si="42"/>
        <v>0</v>
      </c>
      <c r="I1333" s="117"/>
    </row>
    <row r="1334" spans="1:9" x14ac:dyDescent="0.3">
      <c r="A1334" s="227"/>
      <c r="B1334" s="176" t="e">
        <f t="shared" si="41"/>
        <v>#N/A</v>
      </c>
      <c r="C1334" s="228"/>
      <c r="D1334" s="229"/>
      <c r="E1334" s="230"/>
      <c r="F1334" s="229"/>
      <c r="G1334" s="117"/>
      <c r="H1334" s="231">
        <f t="shared" si="42"/>
        <v>0</v>
      </c>
      <c r="I1334" s="117"/>
    </row>
    <row r="1335" spans="1:9" x14ac:dyDescent="0.3">
      <c r="A1335" s="227"/>
      <c r="B1335" s="176" t="e">
        <f t="shared" si="41"/>
        <v>#N/A</v>
      </c>
      <c r="C1335" s="228"/>
      <c r="D1335" s="229"/>
      <c r="E1335" s="230"/>
      <c r="F1335" s="229"/>
      <c r="G1335" s="117"/>
      <c r="H1335" s="231">
        <f t="shared" si="42"/>
        <v>0</v>
      </c>
      <c r="I1335" s="117"/>
    </row>
    <row r="1336" spans="1:9" x14ac:dyDescent="0.3">
      <c r="A1336" s="227"/>
      <c r="B1336" s="176" t="e">
        <f t="shared" si="41"/>
        <v>#N/A</v>
      </c>
      <c r="C1336" s="228"/>
      <c r="D1336" s="229"/>
      <c r="E1336" s="230"/>
      <c r="F1336" s="229"/>
      <c r="G1336" s="117"/>
      <c r="H1336" s="231">
        <f t="shared" si="42"/>
        <v>0</v>
      </c>
      <c r="I1336" s="117"/>
    </row>
    <row r="1337" spans="1:9" x14ac:dyDescent="0.3">
      <c r="A1337" s="227"/>
      <c r="B1337" s="176" t="e">
        <f t="shared" si="41"/>
        <v>#N/A</v>
      </c>
      <c r="C1337" s="228"/>
      <c r="D1337" s="229"/>
      <c r="E1337" s="230"/>
      <c r="F1337" s="229"/>
      <c r="G1337" s="117"/>
      <c r="H1337" s="231">
        <f t="shared" si="42"/>
        <v>0</v>
      </c>
      <c r="I1337" s="117"/>
    </row>
    <row r="1338" spans="1:9" x14ac:dyDescent="0.3">
      <c r="A1338" s="227"/>
      <c r="B1338" s="176" t="e">
        <f t="shared" si="41"/>
        <v>#N/A</v>
      </c>
      <c r="C1338" s="228"/>
      <c r="D1338" s="229"/>
      <c r="E1338" s="230"/>
      <c r="F1338" s="229"/>
      <c r="G1338" s="117"/>
      <c r="H1338" s="231">
        <f t="shared" si="42"/>
        <v>0</v>
      </c>
      <c r="I1338" s="117"/>
    </row>
    <row r="1339" spans="1:9" x14ac:dyDescent="0.3">
      <c r="A1339" s="227"/>
      <c r="B1339" s="176" t="e">
        <f t="shared" si="41"/>
        <v>#N/A</v>
      </c>
      <c r="C1339" s="228"/>
      <c r="D1339" s="229"/>
      <c r="E1339" s="230"/>
      <c r="F1339" s="229"/>
      <c r="G1339" s="117"/>
      <c r="H1339" s="231">
        <f t="shared" si="42"/>
        <v>0</v>
      </c>
      <c r="I1339" s="117"/>
    </row>
    <row r="1340" spans="1:9" x14ac:dyDescent="0.3">
      <c r="A1340" s="227"/>
      <c r="B1340" s="176" t="e">
        <f t="shared" si="41"/>
        <v>#N/A</v>
      </c>
      <c r="C1340" s="228"/>
      <c r="D1340" s="229"/>
      <c r="E1340" s="230"/>
      <c r="F1340" s="229"/>
      <c r="G1340" s="117"/>
      <c r="H1340" s="231">
        <f t="shared" si="42"/>
        <v>0</v>
      </c>
      <c r="I1340" s="117"/>
    </row>
    <row r="1341" spans="1:9" x14ac:dyDescent="0.3">
      <c r="A1341" s="227"/>
      <c r="B1341" s="176" t="e">
        <f t="shared" si="41"/>
        <v>#N/A</v>
      </c>
      <c r="C1341" s="228"/>
      <c r="D1341" s="229"/>
      <c r="E1341" s="230"/>
      <c r="F1341" s="229"/>
      <c r="G1341" s="117"/>
      <c r="H1341" s="231">
        <f t="shared" si="42"/>
        <v>0</v>
      </c>
      <c r="I1341" s="117"/>
    </row>
    <row r="1342" spans="1:9" x14ac:dyDescent="0.3">
      <c r="A1342" s="227"/>
      <c r="B1342" s="176" t="e">
        <f t="shared" si="41"/>
        <v>#N/A</v>
      </c>
      <c r="C1342" s="228"/>
      <c r="D1342" s="229"/>
      <c r="E1342" s="230"/>
      <c r="F1342" s="229"/>
      <c r="G1342" s="117"/>
      <c r="H1342" s="231">
        <f t="shared" si="42"/>
        <v>0</v>
      </c>
      <c r="I1342" s="117"/>
    </row>
    <row r="1343" spans="1:9" x14ac:dyDescent="0.3">
      <c r="A1343" s="227"/>
      <c r="B1343" s="176" t="e">
        <f t="shared" si="41"/>
        <v>#N/A</v>
      </c>
      <c r="C1343" s="228"/>
      <c r="D1343" s="229"/>
      <c r="E1343" s="230"/>
      <c r="F1343" s="229"/>
      <c r="G1343" s="117"/>
      <c r="H1343" s="231">
        <f t="shared" si="42"/>
        <v>0</v>
      </c>
      <c r="I1343" s="117"/>
    </row>
    <row r="1344" spans="1:9" x14ac:dyDescent="0.3">
      <c r="A1344" s="227"/>
      <c r="B1344" s="176" t="e">
        <f t="shared" si="41"/>
        <v>#N/A</v>
      </c>
      <c r="C1344" s="228"/>
      <c r="D1344" s="229"/>
      <c r="E1344" s="230"/>
      <c r="F1344" s="229"/>
      <c r="G1344" s="117"/>
      <c r="H1344" s="231">
        <f t="shared" si="42"/>
        <v>0</v>
      </c>
      <c r="I1344" s="117"/>
    </row>
    <row r="1345" spans="1:9" x14ac:dyDescent="0.3">
      <c r="A1345" s="227"/>
      <c r="B1345" s="176" t="e">
        <f t="shared" si="41"/>
        <v>#N/A</v>
      </c>
      <c r="C1345" s="228"/>
      <c r="D1345" s="229"/>
      <c r="E1345" s="230"/>
      <c r="F1345" s="229"/>
      <c r="G1345" s="117"/>
      <c r="H1345" s="231">
        <f t="shared" si="42"/>
        <v>0</v>
      </c>
      <c r="I1345" s="117"/>
    </row>
    <row r="1346" spans="1:9" x14ac:dyDescent="0.3">
      <c r="A1346" s="227"/>
      <c r="B1346" s="176" t="e">
        <f t="shared" si="41"/>
        <v>#N/A</v>
      </c>
      <c r="C1346" s="228"/>
      <c r="D1346" s="229"/>
      <c r="E1346" s="230"/>
      <c r="F1346" s="229"/>
      <c r="G1346" s="117"/>
      <c r="H1346" s="231">
        <f t="shared" si="42"/>
        <v>0</v>
      </c>
      <c r="I1346" s="117"/>
    </row>
    <row r="1347" spans="1:9" x14ac:dyDescent="0.3">
      <c r="A1347" s="227"/>
      <c r="B1347" s="176" t="e">
        <f t="shared" si="41"/>
        <v>#N/A</v>
      </c>
      <c r="C1347" s="228"/>
      <c r="D1347" s="229"/>
      <c r="E1347" s="230"/>
      <c r="F1347" s="229"/>
      <c r="G1347" s="117"/>
      <c r="H1347" s="231">
        <f t="shared" si="42"/>
        <v>0</v>
      </c>
      <c r="I1347" s="117"/>
    </row>
    <row r="1348" spans="1:9" x14ac:dyDescent="0.3">
      <c r="A1348" s="227"/>
      <c r="B1348" s="176" t="e">
        <f t="shared" si="41"/>
        <v>#N/A</v>
      </c>
      <c r="C1348" s="228"/>
      <c r="D1348" s="229"/>
      <c r="E1348" s="230"/>
      <c r="F1348" s="229"/>
      <c r="G1348" s="117"/>
      <c r="H1348" s="231">
        <f t="shared" si="42"/>
        <v>0</v>
      </c>
      <c r="I1348" s="117"/>
    </row>
    <row r="1349" spans="1:9" x14ac:dyDescent="0.3">
      <c r="A1349" s="227"/>
      <c r="B1349" s="176" t="e">
        <f t="shared" si="41"/>
        <v>#N/A</v>
      </c>
      <c r="C1349" s="228"/>
      <c r="D1349" s="229"/>
      <c r="E1349" s="230"/>
      <c r="F1349" s="229"/>
      <c r="G1349" s="117"/>
      <c r="H1349" s="231">
        <f t="shared" si="42"/>
        <v>0</v>
      </c>
      <c r="I1349" s="117"/>
    </row>
    <row r="1350" spans="1:9" x14ac:dyDescent="0.3">
      <c r="A1350" s="227"/>
      <c r="B1350" s="176" t="e">
        <f t="shared" si="41"/>
        <v>#N/A</v>
      </c>
      <c r="C1350" s="228"/>
      <c r="D1350" s="229"/>
      <c r="E1350" s="230"/>
      <c r="F1350" s="229"/>
      <c r="G1350" s="117"/>
      <c r="H1350" s="231">
        <f t="shared" si="42"/>
        <v>0</v>
      </c>
      <c r="I1350" s="117"/>
    </row>
    <row r="1351" spans="1:9" x14ac:dyDescent="0.3">
      <c r="A1351" s="227"/>
      <c r="B1351" s="176" t="e">
        <f t="shared" ref="B1351:B1414" si="43">LOOKUP(A1351,podpolozky2,nazvypodpoloziek2)</f>
        <v>#N/A</v>
      </c>
      <c r="C1351" s="228"/>
      <c r="D1351" s="229"/>
      <c r="E1351" s="230"/>
      <c r="F1351" s="229"/>
      <c r="G1351" s="117"/>
      <c r="H1351" s="231">
        <f t="shared" ref="H1351:H1414" si="44">G1351-I1351</f>
        <v>0</v>
      </c>
      <c r="I1351" s="117"/>
    </row>
    <row r="1352" spans="1:9" x14ac:dyDescent="0.3">
      <c r="A1352" s="227"/>
      <c r="B1352" s="176" t="e">
        <f t="shared" si="43"/>
        <v>#N/A</v>
      </c>
      <c r="C1352" s="228"/>
      <c r="D1352" s="229"/>
      <c r="E1352" s="230"/>
      <c r="F1352" s="229"/>
      <c r="G1352" s="117"/>
      <c r="H1352" s="231">
        <f t="shared" si="44"/>
        <v>0</v>
      </c>
      <c r="I1352" s="117"/>
    </row>
    <row r="1353" spans="1:9" x14ac:dyDescent="0.3">
      <c r="A1353" s="227"/>
      <c r="B1353" s="176" t="e">
        <f t="shared" si="43"/>
        <v>#N/A</v>
      </c>
      <c r="C1353" s="228"/>
      <c r="D1353" s="229"/>
      <c r="E1353" s="230"/>
      <c r="F1353" s="229"/>
      <c r="G1353" s="117"/>
      <c r="H1353" s="231">
        <f t="shared" si="44"/>
        <v>0</v>
      </c>
      <c r="I1353" s="117"/>
    </row>
    <row r="1354" spans="1:9" x14ac:dyDescent="0.3">
      <c r="A1354" s="227"/>
      <c r="B1354" s="176" t="e">
        <f t="shared" si="43"/>
        <v>#N/A</v>
      </c>
      <c r="C1354" s="228"/>
      <c r="D1354" s="229"/>
      <c r="E1354" s="230"/>
      <c r="F1354" s="229"/>
      <c r="G1354" s="117"/>
      <c r="H1354" s="231">
        <f t="shared" si="44"/>
        <v>0</v>
      </c>
      <c r="I1354" s="117"/>
    </row>
    <row r="1355" spans="1:9" x14ac:dyDescent="0.3">
      <c r="A1355" s="227"/>
      <c r="B1355" s="176" t="e">
        <f t="shared" si="43"/>
        <v>#N/A</v>
      </c>
      <c r="C1355" s="228"/>
      <c r="D1355" s="229"/>
      <c r="E1355" s="230"/>
      <c r="F1355" s="229"/>
      <c r="G1355" s="117"/>
      <c r="H1355" s="231">
        <f t="shared" si="44"/>
        <v>0</v>
      </c>
      <c r="I1355" s="117"/>
    </row>
    <row r="1356" spans="1:9" x14ac:dyDescent="0.3">
      <c r="A1356" s="227"/>
      <c r="B1356" s="176" t="e">
        <f t="shared" si="43"/>
        <v>#N/A</v>
      </c>
      <c r="C1356" s="228"/>
      <c r="D1356" s="229"/>
      <c r="E1356" s="230"/>
      <c r="F1356" s="229"/>
      <c r="G1356" s="117"/>
      <c r="H1356" s="231">
        <f t="shared" si="44"/>
        <v>0</v>
      </c>
      <c r="I1356" s="117"/>
    </row>
    <row r="1357" spans="1:9" x14ac:dyDescent="0.3">
      <c r="A1357" s="227"/>
      <c r="B1357" s="176" t="e">
        <f t="shared" si="43"/>
        <v>#N/A</v>
      </c>
      <c r="C1357" s="228"/>
      <c r="D1357" s="229"/>
      <c r="E1357" s="230"/>
      <c r="F1357" s="229"/>
      <c r="G1357" s="117"/>
      <c r="H1357" s="231">
        <f t="shared" si="44"/>
        <v>0</v>
      </c>
      <c r="I1357" s="117"/>
    </row>
    <row r="1358" spans="1:9" x14ac:dyDescent="0.3">
      <c r="A1358" s="227"/>
      <c r="B1358" s="176" t="e">
        <f t="shared" si="43"/>
        <v>#N/A</v>
      </c>
      <c r="C1358" s="228"/>
      <c r="D1358" s="229"/>
      <c r="E1358" s="230"/>
      <c r="F1358" s="229"/>
      <c r="G1358" s="117"/>
      <c r="H1358" s="231">
        <f t="shared" si="44"/>
        <v>0</v>
      </c>
      <c r="I1358" s="117"/>
    </row>
    <row r="1359" spans="1:9" x14ac:dyDescent="0.3">
      <c r="A1359" s="227"/>
      <c r="B1359" s="176" t="e">
        <f t="shared" si="43"/>
        <v>#N/A</v>
      </c>
      <c r="C1359" s="228"/>
      <c r="D1359" s="229"/>
      <c r="E1359" s="230"/>
      <c r="F1359" s="229"/>
      <c r="G1359" s="117"/>
      <c r="H1359" s="231">
        <f t="shared" si="44"/>
        <v>0</v>
      </c>
      <c r="I1359" s="117"/>
    </row>
    <row r="1360" spans="1:9" x14ac:dyDescent="0.3">
      <c r="A1360" s="227"/>
      <c r="B1360" s="176" t="e">
        <f t="shared" si="43"/>
        <v>#N/A</v>
      </c>
      <c r="C1360" s="228"/>
      <c r="D1360" s="229"/>
      <c r="E1360" s="230"/>
      <c r="F1360" s="229"/>
      <c r="G1360" s="117"/>
      <c r="H1360" s="231">
        <f t="shared" si="44"/>
        <v>0</v>
      </c>
      <c r="I1360" s="117"/>
    </row>
    <row r="1361" spans="1:9" x14ac:dyDescent="0.3">
      <c r="A1361" s="227"/>
      <c r="B1361" s="176" t="e">
        <f t="shared" si="43"/>
        <v>#N/A</v>
      </c>
      <c r="C1361" s="228"/>
      <c r="D1361" s="229"/>
      <c r="E1361" s="230"/>
      <c r="F1361" s="229"/>
      <c r="G1361" s="117"/>
      <c r="H1361" s="231">
        <f t="shared" si="44"/>
        <v>0</v>
      </c>
      <c r="I1361" s="117"/>
    </row>
    <row r="1362" spans="1:9" x14ac:dyDescent="0.3">
      <c r="A1362" s="227"/>
      <c r="B1362" s="176" t="e">
        <f t="shared" si="43"/>
        <v>#N/A</v>
      </c>
      <c r="C1362" s="228"/>
      <c r="D1362" s="229"/>
      <c r="E1362" s="230"/>
      <c r="F1362" s="229"/>
      <c r="G1362" s="117"/>
      <c r="H1362" s="231">
        <f t="shared" si="44"/>
        <v>0</v>
      </c>
      <c r="I1362" s="117"/>
    </row>
    <row r="1363" spans="1:9" x14ac:dyDescent="0.3">
      <c r="A1363" s="227"/>
      <c r="B1363" s="176" t="e">
        <f t="shared" si="43"/>
        <v>#N/A</v>
      </c>
      <c r="C1363" s="228"/>
      <c r="D1363" s="229"/>
      <c r="E1363" s="230"/>
      <c r="F1363" s="229"/>
      <c r="G1363" s="117"/>
      <c r="H1363" s="231">
        <f t="shared" si="44"/>
        <v>0</v>
      </c>
      <c r="I1363" s="117"/>
    </row>
    <row r="1364" spans="1:9" x14ac:dyDescent="0.3">
      <c r="A1364" s="227"/>
      <c r="B1364" s="176" t="e">
        <f t="shared" si="43"/>
        <v>#N/A</v>
      </c>
      <c r="C1364" s="228"/>
      <c r="D1364" s="229"/>
      <c r="E1364" s="230"/>
      <c r="F1364" s="229"/>
      <c r="G1364" s="117"/>
      <c r="H1364" s="231">
        <f t="shared" si="44"/>
        <v>0</v>
      </c>
      <c r="I1364" s="117"/>
    </row>
    <row r="1365" spans="1:9" x14ac:dyDescent="0.3">
      <c r="A1365" s="227"/>
      <c r="B1365" s="176" t="e">
        <f t="shared" si="43"/>
        <v>#N/A</v>
      </c>
      <c r="C1365" s="228"/>
      <c r="D1365" s="229"/>
      <c r="E1365" s="230"/>
      <c r="F1365" s="229"/>
      <c r="G1365" s="117"/>
      <c r="H1365" s="231">
        <f t="shared" si="44"/>
        <v>0</v>
      </c>
      <c r="I1365" s="117"/>
    </row>
    <row r="1366" spans="1:9" x14ac:dyDescent="0.3">
      <c r="A1366" s="227"/>
      <c r="B1366" s="176" t="e">
        <f t="shared" si="43"/>
        <v>#N/A</v>
      </c>
      <c r="C1366" s="228"/>
      <c r="D1366" s="229"/>
      <c r="E1366" s="230"/>
      <c r="F1366" s="229"/>
      <c r="G1366" s="117"/>
      <c r="H1366" s="231">
        <f t="shared" si="44"/>
        <v>0</v>
      </c>
      <c r="I1366" s="117"/>
    </row>
    <row r="1367" spans="1:9" x14ac:dyDescent="0.3">
      <c r="A1367" s="227"/>
      <c r="B1367" s="176" t="e">
        <f t="shared" si="43"/>
        <v>#N/A</v>
      </c>
      <c r="C1367" s="228"/>
      <c r="D1367" s="229"/>
      <c r="E1367" s="230"/>
      <c r="F1367" s="229"/>
      <c r="G1367" s="117"/>
      <c r="H1367" s="231">
        <f t="shared" si="44"/>
        <v>0</v>
      </c>
      <c r="I1367" s="117"/>
    </row>
    <row r="1368" spans="1:9" x14ac:dyDescent="0.3">
      <c r="A1368" s="227"/>
      <c r="B1368" s="176" t="e">
        <f t="shared" si="43"/>
        <v>#N/A</v>
      </c>
      <c r="C1368" s="228"/>
      <c r="D1368" s="229"/>
      <c r="E1368" s="230"/>
      <c r="F1368" s="229"/>
      <c r="G1368" s="117"/>
      <c r="H1368" s="231">
        <f t="shared" si="44"/>
        <v>0</v>
      </c>
      <c r="I1368" s="117"/>
    </row>
    <row r="1369" spans="1:9" x14ac:dyDescent="0.3">
      <c r="A1369" s="227"/>
      <c r="B1369" s="176" t="e">
        <f t="shared" si="43"/>
        <v>#N/A</v>
      </c>
      <c r="C1369" s="228"/>
      <c r="D1369" s="229"/>
      <c r="E1369" s="230"/>
      <c r="F1369" s="229"/>
      <c r="G1369" s="117"/>
      <c r="H1369" s="231">
        <f t="shared" si="44"/>
        <v>0</v>
      </c>
      <c r="I1369" s="117"/>
    </row>
    <row r="1370" spans="1:9" x14ac:dyDescent="0.3">
      <c r="A1370" s="227"/>
      <c r="B1370" s="176" t="e">
        <f t="shared" si="43"/>
        <v>#N/A</v>
      </c>
      <c r="C1370" s="228"/>
      <c r="D1370" s="229"/>
      <c r="E1370" s="230"/>
      <c r="F1370" s="229"/>
      <c r="G1370" s="117"/>
      <c r="H1370" s="231">
        <f t="shared" si="44"/>
        <v>0</v>
      </c>
      <c r="I1370" s="117"/>
    </row>
    <row r="1371" spans="1:9" x14ac:dyDescent="0.3">
      <c r="A1371" s="227"/>
      <c r="B1371" s="176" t="e">
        <f t="shared" si="43"/>
        <v>#N/A</v>
      </c>
      <c r="C1371" s="228"/>
      <c r="D1371" s="229"/>
      <c r="E1371" s="230"/>
      <c r="F1371" s="229"/>
      <c r="G1371" s="117"/>
      <c r="H1371" s="231">
        <f t="shared" si="44"/>
        <v>0</v>
      </c>
      <c r="I1371" s="117"/>
    </row>
    <row r="1372" spans="1:9" x14ac:dyDescent="0.3">
      <c r="A1372" s="227"/>
      <c r="B1372" s="176" t="e">
        <f t="shared" si="43"/>
        <v>#N/A</v>
      </c>
      <c r="C1372" s="228"/>
      <c r="D1372" s="229"/>
      <c r="E1372" s="230"/>
      <c r="F1372" s="229"/>
      <c r="G1372" s="117"/>
      <c r="H1372" s="231">
        <f t="shared" si="44"/>
        <v>0</v>
      </c>
      <c r="I1372" s="117"/>
    </row>
    <row r="1373" spans="1:9" x14ac:dyDescent="0.3">
      <c r="A1373" s="227"/>
      <c r="B1373" s="176" t="e">
        <f t="shared" si="43"/>
        <v>#N/A</v>
      </c>
      <c r="C1373" s="228"/>
      <c r="D1373" s="229"/>
      <c r="E1373" s="230"/>
      <c r="F1373" s="229"/>
      <c r="G1373" s="117"/>
      <c r="H1373" s="231">
        <f t="shared" si="44"/>
        <v>0</v>
      </c>
      <c r="I1373" s="117"/>
    </row>
    <row r="1374" spans="1:9" x14ac:dyDescent="0.3">
      <c r="A1374" s="227"/>
      <c r="B1374" s="176" t="e">
        <f t="shared" si="43"/>
        <v>#N/A</v>
      </c>
      <c r="C1374" s="228"/>
      <c r="D1374" s="229"/>
      <c r="E1374" s="230"/>
      <c r="F1374" s="229"/>
      <c r="G1374" s="117"/>
      <c r="H1374" s="231">
        <f t="shared" si="44"/>
        <v>0</v>
      </c>
      <c r="I1374" s="117"/>
    </row>
    <row r="1375" spans="1:9" x14ac:dyDescent="0.3">
      <c r="A1375" s="227"/>
      <c r="B1375" s="176" t="e">
        <f t="shared" si="43"/>
        <v>#N/A</v>
      </c>
      <c r="C1375" s="228"/>
      <c r="D1375" s="229"/>
      <c r="E1375" s="230"/>
      <c r="F1375" s="229"/>
      <c r="G1375" s="117"/>
      <c r="H1375" s="231">
        <f t="shared" si="44"/>
        <v>0</v>
      </c>
      <c r="I1375" s="117"/>
    </row>
    <row r="1376" spans="1:9" x14ac:dyDescent="0.3">
      <c r="A1376" s="227"/>
      <c r="B1376" s="176" t="e">
        <f t="shared" si="43"/>
        <v>#N/A</v>
      </c>
      <c r="C1376" s="228"/>
      <c r="D1376" s="229"/>
      <c r="E1376" s="230"/>
      <c r="F1376" s="229"/>
      <c r="G1376" s="117"/>
      <c r="H1376" s="231">
        <f t="shared" si="44"/>
        <v>0</v>
      </c>
      <c r="I1376" s="117"/>
    </row>
    <row r="1377" spans="1:9" x14ac:dyDescent="0.3">
      <c r="A1377" s="227"/>
      <c r="B1377" s="176" t="e">
        <f t="shared" si="43"/>
        <v>#N/A</v>
      </c>
      <c r="C1377" s="228"/>
      <c r="D1377" s="229"/>
      <c r="E1377" s="230"/>
      <c r="F1377" s="229"/>
      <c r="G1377" s="117"/>
      <c r="H1377" s="231">
        <f t="shared" si="44"/>
        <v>0</v>
      </c>
      <c r="I1377" s="117"/>
    </row>
    <row r="1378" spans="1:9" x14ac:dyDescent="0.3">
      <c r="A1378" s="227"/>
      <c r="B1378" s="176" t="e">
        <f t="shared" si="43"/>
        <v>#N/A</v>
      </c>
      <c r="C1378" s="228"/>
      <c r="D1378" s="229"/>
      <c r="E1378" s="230"/>
      <c r="F1378" s="229"/>
      <c r="G1378" s="117"/>
      <c r="H1378" s="231">
        <f t="shared" si="44"/>
        <v>0</v>
      </c>
      <c r="I1378" s="117"/>
    </row>
    <row r="1379" spans="1:9" x14ac:dyDescent="0.3">
      <c r="A1379" s="227"/>
      <c r="B1379" s="176" t="e">
        <f t="shared" si="43"/>
        <v>#N/A</v>
      </c>
      <c r="C1379" s="228"/>
      <c r="D1379" s="229"/>
      <c r="E1379" s="230"/>
      <c r="F1379" s="229"/>
      <c r="G1379" s="117"/>
      <c r="H1379" s="231">
        <f t="shared" si="44"/>
        <v>0</v>
      </c>
      <c r="I1379" s="117"/>
    </row>
    <row r="1380" spans="1:9" x14ac:dyDescent="0.3">
      <c r="A1380" s="227"/>
      <c r="B1380" s="176" t="e">
        <f t="shared" si="43"/>
        <v>#N/A</v>
      </c>
      <c r="C1380" s="228"/>
      <c r="D1380" s="229"/>
      <c r="E1380" s="230"/>
      <c r="F1380" s="229"/>
      <c r="G1380" s="117"/>
      <c r="H1380" s="231">
        <f t="shared" si="44"/>
        <v>0</v>
      </c>
      <c r="I1380" s="117"/>
    </row>
    <row r="1381" spans="1:9" x14ac:dyDescent="0.3">
      <c r="A1381" s="227"/>
      <c r="B1381" s="176" t="e">
        <f t="shared" si="43"/>
        <v>#N/A</v>
      </c>
      <c r="C1381" s="228"/>
      <c r="D1381" s="229"/>
      <c r="E1381" s="230"/>
      <c r="F1381" s="229"/>
      <c r="G1381" s="117"/>
      <c r="H1381" s="231">
        <f t="shared" si="44"/>
        <v>0</v>
      </c>
      <c r="I1381" s="117"/>
    </row>
    <row r="1382" spans="1:9" x14ac:dyDescent="0.3">
      <c r="A1382" s="227"/>
      <c r="B1382" s="176" t="e">
        <f t="shared" si="43"/>
        <v>#N/A</v>
      </c>
      <c r="C1382" s="228"/>
      <c r="D1382" s="229"/>
      <c r="E1382" s="230"/>
      <c r="F1382" s="229"/>
      <c r="G1382" s="117"/>
      <c r="H1382" s="231">
        <f t="shared" si="44"/>
        <v>0</v>
      </c>
      <c r="I1382" s="117"/>
    </row>
    <row r="1383" spans="1:9" x14ac:dyDescent="0.3">
      <c r="A1383" s="227"/>
      <c r="B1383" s="176" t="e">
        <f t="shared" si="43"/>
        <v>#N/A</v>
      </c>
      <c r="C1383" s="228"/>
      <c r="D1383" s="229"/>
      <c r="E1383" s="230"/>
      <c r="F1383" s="229"/>
      <c r="G1383" s="117"/>
      <c r="H1383" s="231">
        <f t="shared" si="44"/>
        <v>0</v>
      </c>
      <c r="I1383" s="117"/>
    </row>
    <row r="1384" spans="1:9" x14ac:dyDescent="0.3">
      <c r="A1384" s="227"/>
      <c r="B1384" s="176" t="e">
        <f t="shared" si="43"/>
        <v>#N/A</v>
      </c>
      <c r="C1384" s="228"/>
      <c r="D1384" s="229"/>
      <c r="E1384" s="230"/>
      <c r="F1384" s="229"/>
      <c r="G1384" s="117"/>
      <c r="H1384" s="231">
        <f t="shared" si="44"/>
        <v>0</v>
      </c>
      <c r="I1384" s="117"/>
    </row>
    <row r="1385" spans="1:9" x14ac:dyDescent="0.3">
      <c r="A1385" s="227"/>
      <c r="B1385" s="176" t="e">
        <f t="shared" si="43"/>
        <v>#N/A</v>
      </c>
      <c r="C1385" s="228"/>
      <c r="D1385" s="229"/>
      <c r="E1385" s="230"/>
      <c r="F1385" s="229"/>
      <c r="G1385" s="117"/>
      <c r="H1385" s="231">
        <f t="shared" si="44"/>
        <v>0</v>
      </c>
      <c r="I1385" s="117"/>
    </row>
    <row r="1386" spans="1:9" x14ac:dyDescent="0.3">
      <c r="A1386" s="227"/>
      <c r="B1386" s="176" t="e">
        <f t="shared" si="43"/>
        <v>#N/A</v>
      </c>
      <c r="C1386" s="228"/>
      <c r="D1386" s="229"/>
      <c r="E1386" s="230"/>
      <c r="F1386" s="229"/>
      <c r="G1386" s="117"/>
      <c r="H1386" s="231">
        <f t="shared" si="44"/>
        <v>0</v>
      </c>
      <c r="I1386" s="117"/>
    </row>
    <row r="1387" spans="1:9" x14ac:dyDescent="0.3">
      <c r="A1387" s="227"/>
      <c r="B1387" s="176" t="e">
        <f t="shared" si="43"/>
        <v>#N/A</v>
      </c>
      <c r="C1387" s="228"/>
      <c r="D1387" s="229"/>
      <c r="E1387" s="230"/>
      <c r="F1387" s="229"/>
      <c r="G1387" s="117"/>
      <c r="H1387" s="231">
        <f t="shared" si="44"/>
        <v>0</v>
      </c>
      <c r="I1387" s="117"/>
    </row>
    <row r="1388" spans="1:9" x14ac:dyDescent="0.3">
      <c r="A1388" s="227"/>
      <c r="B1388" s="176" t="e">
        <f t="shared" si="43"/>
        <v>#N/A</v>
      </c>
      <c r="C1388" s="228"/>
      <c r="D1388" s="229"/>
      <c r="E1388" s="230"/>
      <c r="F1388" s="229"/>
      <c r="G1388" s="117"/>
      <c r="H1388" s="231">
        <f t="shared" si="44"/>
        <v>0</v>
      </c>
      <c r="I1388" s="117"/>
    </row>
    <row r="1389" spans="1:9" x14ac:dyDescent="0.3">
      <c r="A1389" s="227"/>
      <c r="B1389" s="176" t="e">
        <f t="shared" si="43"/>
        <v>#N/A</v>
      </c>
      <c r="C1389" s="228"/>
      <c r="D1389" s="229"/>
      <c r="E1389" s="230"/>
      <c r="F1389" s="229"/>
      <c r="G1389" s="117"/>
      <c r="H1389" s="231">
        <f t="shared" si="44"/>
        <v>0</v>
      </c>
      <c r="I1389" s="117"/>
    </row>
    <row r="1390" spans="1:9" x14ac:dyDescent="0.3">
      <c r="A1390" s="227"/>
      <c r="B1390" s="176" t="e">
        <f t="shared" si="43"/>
        <v>#N/A</v>
      </c>
      <c r="C1390" s="228"/>
      <c r="D1390" s="229"/>
      <c r="E1390" s="230"/>
      <c r="F1390" s="229"/>
      <c r="G1390" s="117"/>
      <c r="H1390" s="231">
        <f t="shared" si="44"/>
        <v>0</v>
      </c>
      <c r="I1390" s="117"/>
    </row>
    <row r="1391" spans="1:9" x14ac:dyDescent="0.3">
      <c r="A1391" s="227"/>
      <c r="B1391" s="176" t="e">
        <f t="shared" si="43"/>
        <v>#N/A</v>
      </c>
      <c r="C1391" s="228"/>
      <c r="D1391" s="229"/>
      <c r="E1391" s="230"/>
      <c r="F1391" s="229"/>
      <c r="G1391" s="117"/>
      <c r="H1391" s="231">
        <f t="shared" si="44"/>
        <v>0</v>
      </c>
      <c r="I1391" s="117"/>
    </row>
    <row r="1392" spans="1:9" x14ac:dyDescent="0.3">
      <c r="A1392" s="227"/>
      <c r="B1392" s="176" t="e">
        <f t="shared" si="43"/>
        <v>#N/A</v>
      </c>
      <c r="C1392" s="228"/>
      <c r="D1392" s="229"/>
      <c r="E1392" s="230"/>
      <c r="F1392" s="229"/>
      <c r="G1392" s="117"/>
      <c r="H1392" s="231">
        <f t="shared" si="44"/>
        <v>0</v>
      </c>
      <c r="I1392" s="117"/>
    </row>
    <row r="1393" spans="1:9" x14ac:dyDescent="0.3">
      <c r="A1393" s="227"/>
      <c r="B1393" s="176" t="e">
        <f t="shared" si="43"/>
        <v>#N/A</v>
      </c>
      <c r="C1393" s="228"/>
      <c r="D1393" s="229"/>
      <c r="E1393" s="230"/>
      <c r="F1393" s="229"/>
      <c r="G1393" s="117"/>
      <c r="H1393" s="231">
        <f t="shared" si="44"/>
        <v>0</v>
      </c>
      <c r="I1393" s="117"/>
    </row>
    <row r="1394" spans="1:9" x14ac:dyDescent="0.3">
      <c r="A1394" s="227"/>
      <c r="B1394" s="176" t="e">
        <f t="shared" si="43"/>
        <v>#N/A</v>
      </c>
      <c r="C1394" s="228"/>
      <c r="D1394" s="229"/>
      <c r="E1394" s="230"/>
      <c r="F1394" s="229"/>
      <c r="G1394" s="117"/>
      <c r="H1394" s="231">
        <f t="shared" si="44"/>
        <v>0</v>
      </c>
      <c r="I1394" s="117"/>
    </row>
    <row r="1395" spans="1:9" x14ac:dyDescent="0.3">
      <c r="A1395" s="227"/>
      <c r="B1395" s="176" t="e">
        <f t="shared" si="43"/>
        <v>#N/A</v>
      </c>
      <c r="C1395" s="228"/>
      <c r="D1395" s="229"/>
      <c r="E1395" s="230"/>
      <c r="F1395" s="229"/>
      <c r="G1395" s="117"/>
      <c r="H1395" s="231">
        <f t="shared" si="44"/>
        <v>0</v>
      </c>
      <c r="I1395" s="117"/>
    </row>
    <row r="1396" spans="1:9" x14ac:dyDescent="0.3">
      <c r="A1396" s="227"/>
      <c r="B1396" s="176" t="e">
        <f t="shared" si="43"/>
        <v>#N/A</v>
      </c>
      <c r="C1396" s="228"/>
      <c r="D1396" s="229"/>
      <c r="E1396" s="230"/>
      <c r="F1396" s="229"/>
      <c r="G1396" s="117"/>
      <c r="H1396" s="231">
        <f t="shared" si="44"/>
        <v>0</v>
      </c>
      <c r="I1396" s="117"/>
    </row>
    <row r="1397" spans="1:9" x14ac:dyDescent="0.3">
      <c r="A1397" s="227"/>
      <c r="B1397" s="176" t="e">
        <f t="shared" si="43"/>
        <v>#N/A</v>
      </c>
      <c r="C1397" s="228"/>
      <c r="D1397" s="229"/>
      <c r="E1397" s="230"/>
      <c r="F1397" s="229"/>
      <c r="G1397" s="117"/>
      <c r="H1397" s="231">
        <f t="shared" si="44"/>
        <v>0</v>
      </c>
      <c r="I1397" s="117"/>
    </row>
    <row r="1398" spans="1:9" x14ac:dyDescent="0.3">
      <c r="A1398" s="227"/>
      <c r="B1398" s="176" t="e">
        <f t="shared" si="43"/>
        <v>#N/A</v>
      </c>
      <c r="C1398" s="228"/>
      <c r="D1398" s="229"/>
      <c r="E1398" s="230"/>
      <c r="F1398" s="229"/>
      <c r="G1398" s="117"/>
      <c r="H1398" s="231">
        <f t="shared" si="44"/>
        <v>0</v>
      </c>
      <c r="I1398" s="117"/>
    </row>
    <row r="1399" spans="1:9" x14ac:dyDescent="0.3">
      <c r="A1399" s="227"/>
      <c r="B1399" s="176" t="e">
        <f t="shared" si="43"/>
        <v>#N/A</v>
      </c>
      <c r="C1399" s="228"/>
      <c r="D1399" s="229"/>
      <c r="E1399" s="230"/>
      <c r="F1399" s="229"/>
      <c r="G1399" s="117"/>
      <c r="H1399" s="231">
        <f t="shared" si="44"/>
        <v>0</v>
      </c>
      <c r="I1399" s="117"/>
    </row>
    <row r="1400" spans="1:9" x14ac:dyDescent="0.3">
      <c r="A1400" s="227"/>
      <c r="B1400" s="176" t="e">
        <f t="shared" si="43"/>
        <v>#N/A</v>
      </c>
      <c r="C1400" s="228"/>
      <c r="D1400" s="229"/>
      <c r="E1400" s="230"/>
      <c r="F1400" s="229"/>
      <c r="G1400" s="117"/>
      <c r="H1400" s="231">
        <f t="shared" si="44"/>
        <v>0</v>
      </c>
      <c r="I1400" s="117"/>
    </row>
    <row r="1401" spans="1:9" x14ac:dyDescent="0.3">
      <c r="A1401" s="227"/>
      <c r="B1401" s="176" t="e">
        <f t="shared" si="43"/>
        <v>#N/A</v>
      </c>
      <c r="C1401" s="228"/>
      <c r="D1401" s="229"/>
      <c r="E1401" s="230"/>
      <c r="F1401" s="229"/>
      <c r="G1401" s="117"/>
      <c r="H1401" s="231">
        <f t="shared" si="44"/>
        <v>0</v>
      </c>
      <c r="I1401" s="117"/>
    </row>
    <row r="1402" spans="1:9" x14ac:dyDescent="0.3">
      <c r="A1402" s="227"/>
      <c r="B1402" s="176" t="e">
        <f t="shared" si="43"/>
        <v>#N/A</v>
      </c>
      <c r="C1402" s="228"/>
      <c r="D1402" s="229"/>
      <c r="E1402" s="230"/>
      <c r="F1402" s="229"/>
      <c r="G1402" s="117"/>
      <c r="H1402" s="231">
        <f t="shared" si="44"/>
        <v>0</v>
      </c>
      <c r="I1402" s="117"/>
    </row>
    <row r="1403" spans="1:9" x14ac:dyDescent="0.3">
      <c r="A1403" s="227"/>
      <c r="B1403" s="176" t="e">
        <f t="shared" si="43"/>
        <v>#N/A</v>
      </c>
      <c r="C1403" s="228"/>
      <c r="D1403" s="229"/>
      <c r="E1403" s="230"/>
      <c r="F1403" s="229"/>
      <c r="G1403" s="117"/>
      <c r="H1403" s="231">
        <f t="shared" si="44"/>
        <v>0</v>
      </c>
      <c r="I1403" s="117"/>
    </row>
    <row r="1404" spans="1:9" x14ac:dyDescent="0.3">
      <c r="A1404" s="227"/>
      <c r="B1404" s="176" t="e">
        <f t="shared" si="43"/>
        <v>#N/A</v>
      </c>
      <c r="C1404" s="228"/>
      <c r="D1404" s="229"/>
      <c r="E1404" s="230"/>
      <c r="F1404" s="229"/>
      <c r="G1404" s="117"/>
      <c r="H1404" s="231">
        <f t="shared" si="44"/>
        <v>0</v>
      </c>
      <c r="I1404" s="117"/>
    </row>
    <row r="1405" spans="1:9" x14ac:dyDescent="0.3">
      <c r="A1405" s="227"/>
      <c r="B1405" s="176" t="e">
        <f t="shared" si="43"/>
        <v>#N/A</v>
      </c>
      <c r="C1405" s="228"/>
      <c r="D1405" s="229"/>
      <c r="E1405" s="230"/>
      <c r="F1405" s="229"/>
      <c r="G1405" s="117"/>
      <c r="H1405" s="231">
        <f t="shared" si="44"/>
        <v>0</v>
      </c>
      <c r="I1405" s="117"/>
    </row>
    <row r="1406" spans="1:9" x14ac:dyDescent="0.3">
      <c r="A1406" s="227"/>
      <c r="B1406" s="176" t="e">
        <f t="shared" si="43"/>
        <v>#N/A</v>
      </c>
      <c r="C1406" s="228"/>
      <c r="D1406" s="229"/>
      <c r="E1406" s="230"/>
      <c r="F1406" s="229"/>
      <c r="G1406" s="117"/>
      <c r="H1406" s="231">
        <f t="shared" si="44"/>
        <v>0</v>
      </c>
      <c r="I1406" s="117"/>
    </row>
    <row r="1407" spans="1:9" x14ac:dyDescent="0.3">
      <c r="A1407" s="227"/>
      <c r="B1407" s="176" t="e">
        <f t="shared" si="43"/>
        <v>#N/A</v>
      </c>
      <c r="C1407" s="228"/>
      <c r="D1407" s="229"/>
      <c r="E1407" s="230"/>
      <c r="F1407" s="229"/>
      <c r="G1407" s="117"/>
      <c r="H1407" s="231">
        <f t="shared" si="44"/>
        <v>0</v>
      </c>
      <c r="I1407" s="117"/>
    </row>
    <row r="1408" spans="1:9" x14ac:dyDescent="0.3">
      <c r="A1408" s="227"/>
      <c r="B1408" s="176" t="e">
        <f t="shared" si="43"/>
        <v>#N/A</v>
      </c>
      <c r="C1408" s="228"/>
      <c r="D1408" s="229"/>
      <c r="E1408" s="230"/>
      <c r="F1408" s="229"/>
      <c r="G1408" s="117"/>
      <c r="H1408" s="231">
        <f t="shared" si="44"/>
        <v>0</v>
      </c>
      <c r="I1408" s="117"/>
    </row>
    <row r="1409" spans="1:9" x14ac:dyDescent="0.3">
      <c r="A1409" s="227"/>
      <c r="B1409" s="176" t="e">
        <f t="shared" si="43"/>
        <v>#N/A</v>
      </c>
      <c r="C1409" s="228"/>
      <c r="D1409" s="229"/>
      <c r="E1409" s="230"/>
      <c r="F1409" s="229"/>
      <c r="G1409" s="117"/>
      <c r="H1409" s="231">
        <f t="shared" si="44"/>
        <v>0</v>
      </c>
      <c r="I1409" s="117"/>
    </row>
    <row r="1410" spans="1:9" x14ac:dyDescent="0.3">
      <c r="A1410" s="227"/>
      <c r="B1410" s="176" t="e">
        <f t="shared" si="43"/>
        <v>#N/A</v>
      </c>
      <c r="C1410" s="228"/>
      <c r="D1410" s="229"/>
      <c r="E1410" s="230"/>
      <c r="F1410" s="229"/>
      <c r="G1410" s="117"/>
      <c r="H1410" s="231">
        <f t="shared" si="44"/>
        <v>0</v>
      </c>
      <c r="I1410" s="117"/>
    </row>
    <row r="1411" spans="1:9" x14ac:dyDescent="0.3">
      <c r="A1411" s="227"/>
      <c r="B1411" s="176" t="e">
        <f t="shared" si="43"/>
        <v>#N/A</v>
      </c>
      <c r="C1411" s="228"/>
      <c r="D1411" s="229"/>
      <c r="E1411" s="230"/>
      <c r="F1411" s="229"/>
      <c r="G1411" s="117"/>
      <c r="H1411" s="231">
        <f t="shared" si="44"/>
        <v>0</v>
      </c>
      <c r="I1411" s="117"/>
    </row>
    <row r="1412" spans="1:9" x14ac:dyDescent="0.3">
      <c r="A1412" s="227"/>
      <c r="B1412" s="176" t="e">
        <f t="shared" si="43"/>
        <v>#N/A</v>
      </c>
      <c r="C1412" s="228"/>
      <c r="D1412" s="229"/>
      <c r="E1412" s="230"/>
      <c r="F1412" s="229"/>
      <c r="G1412" s="117"/>
      <c r="H1412" s="231">
        <f t="shared" si="44"/>
        <v>0</v>
      </c>
      <c r="I1412" s="117"/>
    </row>
    <row r="1413" spans="1:9" x14ac:dyDescent="0.3">
      <c r="A1413" s="227"/>
      <c r="B1413" s="176" t="e">
        <f t="shared" si="43"/>
        <v>#N/A</v>
      </c>
      <c r="C1413" s="228"/>
      <c r="D1413" s="229"/>
      <c r="E1413" s="230"/>
      <c r="F1413" s="229"/>
      <c r="G1413" s="117"/>
      <c r="H1413" s="231">
        <f t="shared" si="44"/>
        <v>0</v>
      </c>
      <c r="I1413" s="117"/>
    </row>
    <row r="1414" spans="1:9" x14ac:dyDescent="0.3">
      <c r="A1414" s="227"/>
      <c r="B1414" s="176" t="e">
        <f t="shared" si="43"/>
        <v>#N/A</v>
      </c>
      <c r="C1414" s="228"/>
      <c r="D1414" s="229"/>
      <c r="E1414" s="230"/>
      <c r="F1414" s="229"/>
      <c r="G1414" s="117"/>
      <c r="H1414" s="231">
        <f t="shared" si="44"/>
        <v>0</v>
      </c>
      <c r="I1414" s="117"/>
    </row>
    <row r="1415" spans="1:9" x14ac:dyDescent="0.3">
      <c r="A1415" s="227"/>
      <c r="B1415" s="176" t="e">
        <f t="shared" ref="B1415:B1478" si="45">LOOKUP(A1415,podpolozky2,nazvypodpoloziek2)</f>
        <v>#N/A</v>
      </c>
      <c r="C1415" s="228"/>
      <c r="D1415" s="229"/>
      <c r="E1415" s="230"/>
      <c r="F1415" s="229"/>
      <c r="G1415" s="117"/>
      <c r="H1415" s="231">
        <f t="shared" ref="H1415:H1478" si="46">G1415-I1415</f>
        <v>0</v>
      </c>
      <c r="I1415" s="117"/>
    </row>
    <row r="1416" spans="1:9" x14ac:dyDescent="0.3">
      <c r="A1416" s="227"/>
      <c r="B1416" s="176" t="e">
        <f t="shared" si="45"/>
        <v>#N/A</v>
      </c>
      <c r="C1416" s="228"/>
      <c r="D1416" s="229"/>
      <c r="E1416" s="230"/>
      <c r="F1416" s="229"/>
      <c r="G1416" s="117"/>
      <c r="H1416" s="231">
        <f t="shared" si="46"/>
        <v>0</v>
      </c>
      <c r="I1416" s="117"/>
    </row>
    <row r="1417" spans="1:9" x14ac:dyDescent="0.3">
      <c r="A1417" s="227"/>
      <c r="B1417" s="176" t="e">
        <f t="shared" si="45"/>
        <v>#N/A</v>
      </c>
      <c r="C1417" s="228"/>
      <c r="D1417" s="229"/>
      <c r="E1417" s="230"/>
      <c r="F1417" s="229"/>
      <c r="G1417" s="117"/>
      <c r="H1417" s="231">
        <f t="shared" si="46"/>
        <v>0</v>
      </c>
      <c r="I1417" s="117"/>
    </row>
    <row r="1418" spans="1:9" x14ac:dyDescent="0.3">
      <c r="A1418" s="227"/>
      <c r="B1418" s="176" t="e">
        <f t="shared" si="45"/>
        <v>#N/A</v>
      </c>
      <c r="C1418" s="228"/>
      <c r="D1418" s="229"/>
      <c r="E1418" s="230"/>
      <c r="F1418" s="229"/>
      <c r="G1418" s="117"/>
      <c r="H1418" s="231">
        <f t="shared" si="46"/>
        <v>0</v>
      </c>
      <c r="I1418" s="117"/>
    </row>
    <row r="1419" spans="1:9" x14ac:dyDescent="0.3">
      <c r="A1419" s="227"/>
      <c r="B1419" s="176" t="e">
        <f t="shared" si="45"/>
        <v>#N/A</v>
      </c>
      <c r="C1419" s="228"/>
      <c r="D1419" s="229"/>
      <c r="E1419" s="230"/>
      <c r="F1419" s="229"/>
      <c r="G1419" s="117"/>
      <c r="H1419" s="231">
        <f t="shared" si="46"/>
        <v>0</v>
      </c>
      <c r="I1419" s="117"/>
    </row>
    <row r="1420" spans="1:9" x14ac:dyDescent="0.3">
      <c r="A1420" s="227"/>
      <c r="B1420" s="176" t="e">
        <f t="shared" si="45"/>
        <v>#N/A</v>
      </c>
      <c r="C1420" s="228"/>
      <c r="D1420" s="229"/>
      <c r="E1420" s="230"/>
      <c r="F1420" s="229"/>
      <c r="G1420" s="117"/>
      <c r="H1420" s="231">
        <f t="shared" si="46"/>
        <v>0</v>
      </c>
      <c r="I1420" s="117"/>
    </row>
    <row r="1421" spans="1:9" x14ac:dyDescent="0.3">
      <c r="A1421" s="227"/>
      <c r="B1421" s="176" t="e">
        <f t="shared" si="45"/>
        <v>#N/A</v>
      </c>
      <c r="C1421" s="228"/>
      <c r="D1421" s="229"/>
      <c r="E1421" s="230"/>
      <c r="F1421" s="229"/>
      <c r="G1421" s="117"/>
      <c r="H1421" s="231">
        <f t="shared" si="46"/>
        <v>0</v>
      </c>
      <c r="I1421" s="117"/>
    </row>
    <row r="1422" spans="1:9" x14ac:dyDescent="0.3">
      <c r="A1422" s="227"/>
      <c r="B1422" s="176" t="e">
        <f t="shared" si="45"/>
        <v>#N/A</v>
      </c>
      <c r="C1422" s="228"/>
      <c r="D1422" s="229"/>
      <c r="E1422" s="230"/>
      <c r="F1422" s="229"/>
      <c r="G1422" s="117"/>
      <c r="H1422" s="231">
        <f t="shared" si="46"/>
        <v>0</v>
      </c>
      <c r="I1422" s="117"/>
    </row>
    <row r="1423" spans="1:9" x14ac:dyDescent="0.3">
      <c r="A1423" s="227"/>
      <c r="B1423" s="176" t="e">
        <f t="shared" si="45"/>
        <v>#N/A</v>
      </c>
      <c r="C1423" s="228"/>
      <c r="D1423" s="229"/>
      <c r="E1423" s="230"/>
      <c r="F1423" s="229"/>
      <c r="G1423" s="117"/>
      <c r="H1423" s="231">
        <f t="shared" si="46"/>
        <v>0</v>
      </c>
      <c r="I1423" s="117"/>
    </row>
    <row r="1424" spans="1:9" x14ac:dyDescent="0.3">
      <c r="A1424" s="227"/>
      <c r="B1424" s="176" t="e">
        <f t="shared" si="45"/>
        <v>#N/A</v>
      </c>
      <c r="C1424" s="228"/>
      <c r="D1424" s="229"/>
      <c r="E1424" s="230"/>
      <c r="F1424" s="229"/>
      <c r="G1424" s="117"/>
      <c r="H1424" s="231">
        <f t="shared" si="46"/>
        <v>0</v>
      </c>
      <c r="I1424" s="117"/>
    </row>
    <row r="1425" spans="1:9" x14ac:dyDescent="0.3">
      <c r="A1425" s="227"/>
      <c r="B1425" s="176" t="e">
        <f t="shared" si="45"/>
        <v>#N/A</v>
      </c>
      <c r="C1425" s="228"/>
      <c r="D1425" s="229"/>
      <c r="E1425" s="230"/>
      <c r="F1425" s="229"/>
      <c r="G1425" s="117"/>
      <c r="H1425" s="231">
        <f t="shared" si="46"/>
        <v>0</v>
      </c>
      <c r="I1425" s="117"/>
    </row>
    <row r="1426" spans="1:9" x14ac:dyDescent="0.3">
      <c r="A1426" s="227"/>
      <c r="B1426" s="176" t="e">
        <f t="shared" si="45"/>
        <v>#N/A</v>
      </c>
      <c r="C1426" s="228"/>
      <c r="D1426" s="229"/>
      <c r="E1426" s="230"/>
      <c r="F1426" s="229"/>
      <c r="G1426" s="117"/>
      <c r="H1426" s="231">
        <f t="shared" si="46"/>
        <v>0</v>
      </c>
      <c r="I1426" s="117"/>
    </row>
    <row r="1427" spans="1:9" x14ac:dyDescent="0.3">
      <c r="A1427" s="227"/>
      <c r="B1427" s="176" t="e">
        <f t="shared" si="45"/>
        <v>#N/A</v>
      </c>
      <c r="C1427" s="228"/>
      <c r="D1427" s="229"/>
      <c r="E1427" s="230"/>
      <c r="F1427" s="229"/>
      <c r="G1427" s="117"/>
      <c r="H1427" s="231">
        <f t="shared" si="46"/>
        <v>0</v>
      </c>
      <c r="I1427" s="117"/>
    </row>
    <row r="1428" spans="1:9" x14ac:dyDescent="0.3">
      <c r="A1428" s="227"/>
      <c r="B1428" s="176" t="e">
        <f t="shared" si="45"/>
        <v>#N/A</v>
      </c>
      <c r="C1428" s="228"/>
      <c r="D1428" s="229"/>
      <c r="E1428" s="230"/>
      <c r="F1428" s="229"/>
      <c r="G1428" s="117"/>
      <c r="H1428" s="231">
        <f t="shared" si="46"/>
        <v>0</v>
      </c>
      <c r="I1428" s="117"/>
    </row>
    <row r="1429" spans="1:9" x14ac:dyDescent="0.3">
      <c r="A1429" s="227"/>
      <c r="B1429" s="176" t="e">
        <f t="shared" si="45"/>
        <v>#N/A</v>
      </c>
      <c r="C1429" s="228"/>
      <c r="D1429" s="229"/>
      <c r="E1429" s="230"/>
      <c r="F1429" s="229"/>
      <c r="G1429" s="117"/>
      <c r="H1429" s="231">
        <f t="shared" si="46"/>
        <v>0</v>
      </c>
      <c r="I1429" s="117"/>
    </row>
    <row r="1430" spans="1:9" x14ac:dyDescent="0.3">
      <c r="A1430" s="227"/>
      <c r="B1430" s="176" t="e">
        <f t="shared" si="45"/>
        <v>#N/A</v>
      </c>
      <c r="C1430" s="228"/>
      <c r="D1430" s="229"/>
      <c r="E1430" s="230"/>
      <c r="F1430" s="229"/>
      <c r="G1430" s="117"/>
      <c r="H1430" s="231">
        <f t="shared" si="46"/>
        <v>0</v>
      </c>
      <c r="I1430" s="117"/>
    </row>
    <row r="1431" spans="1:9" x14ac:dyDescent="0.3">
      <c r="A1431" s="227"/>
      <c r="B1431" s="176" t="e">
        <f t="shared" si="45"/>
        <v>#N/A</v>
      </c>
      <c r="C1431" s="228"/>
      <c r="D1431" s="229"/>
      <c r="E1431" s="230"/>
      <c r="F1431" s="229"/>
      <c r="G1431" s="117"/>
      <c r="H1431" s="231">
        <f t="shared" si="46"/>
        <v>0</v>
      </c>
      <c r="I1431" s="117"/>
    </row>
    <row r="1432" spans="1:9" x14ac:dyDescent="0.3">
      <c r="A1432" s="227"/>
      <c r="B1432" s="176" t="e">
        <f t="shared" si="45"/>
        <v>#N/A</v>
      </c>
      <c r="C1432" s="228"/>
      <c r="D1432" s="229"/>
      <c r="E1432" s="230"/>
      <c r="F1432" s="229"/>
      <c r="G1432" s="117"/>
      <c r="H1432" s="231">
        <f t="shared" si="46"/>
        <v>0</v>
      </c>
      <c r="I1432" s="117"/>
    </row>
    <row r="1433" spans="1:9" x14ac:dyDescent="0.3">
      <c r="A1433" s="227"/>
      <c r="B1433" s="176" t="e">
        <f t="shared" si="45"/>
        <v>#N/A</v>
      </c>
      <c r="C1433" s="228"/>
      <c r="D1433" s="229"/>
      <c r="E1433" s="230"/>
      <c r="F1433" s="229"/>
      <c r="G1433" s="117"/>
      <c r="H1433" s="231">
        <f t="shared" si="46"/>
        <v>0</v>
      </c>
      <c r="I1433" s="117"/>
    </row>
    <row r="1434" spans="1:9" x14ac:dyDescent="0.3">
      <c r="A1434" s="227"/>
      <c r="B1434" s="176" t="e">
        <f t="shared" si="45"/>
        <v>#N/A</v>
      </c>
      <c r="C1434" s="228"/>
      <c r="D1434" s="229"/>
      <c r="E1434" s="230"/>
      <c r="F1434" s="229"/>
      <c r="G1434" s="117"/>
      <c r="H1434" s="231">
        <f t="shared" si="46"/>
        <v>0</v>
      </c>
      <c r="I1434" s="117"/>
    </row>
    <row r="1435" spans="1:9" x14ac:dyDescent="0.3">
      <c r="A1435" s="227"/>
      <c r="B1435" s="176" t="e">
        <f t="shared" si="45"/>
        <v>#N/A</v>
      </c>
      <c r="C1435" s="228"/>
      <c r="D1435" s="229"/>
      <c r="E1435" s="230"/>
      <c r="F1435" s="229"/>
      <c r="G1435" s="117"/>
      <c r="H1435" s="231">
        <f t="shared" si="46"/>
        <v>0</v>
      </c>
      <c r="I1435" s="117"/>
    </row>
    <row r="1436" spans="1:9" x14ac:dyDescent="0.3">
      <c r="A1436" s="227"/>
      <c r="B1436" s="176" t="e">
        <f t="shared" si="45"/>
        <v>#N/A</v>
      </c>
      <c r="C1436" s="228"/>
      <c r="D1436" s="229"/>
      <c r="E1436" s="230"/>
      <c r="F1436" s="229"/>
      <c r="G1436" s="117"/>
      <c r="H1436" s="231">
        <f t="shared" si="46"/>
        <v>0</v>
      </c>
      <c r="I1436" s="117"/>
    </row>
    <row r="1437" spans="1:9" x14ac:dyDescent="0.3">
      <c r="A1437" s="227"/>
      <c r="B1437" s="176" t="e">
        <f t="shared" si="45"/>
        <v>#N/A</v>
      </c>
      <c r="C1437" s="228"/>
      <c r="D1437" s="229"/>
      <c r="E1437" s="230"/>
      <c r="F1437" s="229"/>
      <c r="G1437" s="117"/>
      <c r="H1437" s="231">
        <f t="shared" si="46"/>
        <v>0</v>
      </c>
      <c r="I1437" s="117"/>
    </row>
    <row r="1438" spans="1:9" x14ac:dyDescent="0.3">
      <c r="A1438" s="227"/>
      <c r="B1438" s="176" t="e">
        <f t="shared" si="45"/>
        <v>#N/A</v>
      </c>
      <c r="C1438" s="228"/>
      <c r="D1438" s="229"/>
      <c r="E1438" s="230"/>
      <c r="F1438" s="229"/>
      <c r="G1438" s="117"/>
      <c r="H1438" s="231">
        <f t="shared" si="46"/>
        <v>0</v>
      </c>
      <c r="I1438" s="117"/>
    </row>
    <row r="1439" spans="1:9" x14ac:dyDescent="0.3">
      <c r="A1439" s="227"/>
      <c r="B1439" s="176" t="e">
        <f t="shared" si="45"/>
        <v>#N/A</v>
      </c>
      <c r="C1439" s="228"/>
      <c r="D1439" s="229"/>
      <c r="E1439" s="230"/>
      <c r="F1439" s="229"/>
      <c r="G1439" s="117"/>
      <c r="H1439" s="231">
        <f t="shared" si="46"/>
        <v>0</v>
      </c>
      <c r="I1439" s="117"/>
    </row>
    <row r="1440" spans="1:9" x14ac:dyDescent="0.3">
      <c r="A1440" s="227"/>
      <c r="B1440" s="176" t="e">
        <f t="shared" si="45"/>
        <v>#N/A</v>
      </c>
      <c r="C1440" s="228"/>
      <c r="D1440" s="229"/>
      <c r="E1440" s="230"/>
      <c r="F1440" s="229"/>
      <c r="G1440" s="117"/>
      <c r="H1440" s="231">
        <f t="shared" si="46"/>
        <v>0</v>
      </c>
      <c r="I1440" s="117"/>
    </row>
    <row r="1441" spans="1:9" x14ac:dyDescent="0.3">
      <c r="A1441" s="227"/>
      <c r="B1441" s="176" t="e">
        <f t="shared" si="45"/>
        <v>#N/A</v>
      </c>
      <c r="C1441" s="228"/>
      <c r="D1441" s="229"/>
      <c r="E1441" s="230"/>
      <c r="F1441" s="229"/>
      <c r="G1441" s="117"/>
      <c r="H1441" s="231">
        <f t="shared" si="46"/>
        <v>0</v>
      </c>
      <c r="I1441" s="117"/>
    </row>
    <row r="1442" spans="1:9" x14ac:dyDescent="0.3">
      <c r="A1442" s="227"/>
      <c r="B1442" s="176" t="e">
        <f t="shared" si="45"/>
        <v>#N/A</v>
      </c>
      <c r="C1442" s="228"/>
      <c r="D1442" s="229"/>
      <c r="E1442" s="230"/>
      <c r="F1442" s="229"/>
      <c r="G1442" s="117"/>
      <c r="H1442" s="231">
        <f t="shared" si="46"/>
        <v>0</v>
      </c>
      <c r="I1442" s="117"/>
    </row>
    <row r="1443" spans="1:9" x14ac:dyDescent="0.3">
      <c r="A1443" s="227"/>
      <c r="B1443" s="176" t="e">
        <f t="shared" si="45"/>
        <v>#N/A</v>
      </c>
      <c r="C1443" s="228"/>
      <c r="D1443" s="229"/>
      <c r="E1443" s="230"/>
      <c r="F1443" s="229"/>
      <c r="G1443" s="117"/>
      <c r="H1443" s="231">
        <f t="shared" si="46"/>
        <v>0</v>
      </c>
      <c r="I1443" s="117"/>
    </row>
    <row r="1444" spans="1:9" x14ac:dyDescent="0.3">
      <c r="A1444" s="227"/>
      <c r="B1444" s="176" t="e">
        <f t="shared" si="45"/>
        <v>#N/A</v>
      </c>
      <c r="C1444" s="228"/>
      <c r="D1444" s="229"/>
      <c r="E1444" s="230"/>
      <c r="F1444" s="229"/>
      <c r="G1444" s="117"/>
      <c r="H1444" s="231">
        <f t="shared" si="46"/>
        <v>0</v>
      </c>
      <c r="I1444" s="117"/>
    </row>
    <row r="1445" spans="1:9" x14ac:dyDescent="0.3">
      <c r="A1445" s="227"/>
      <c r="B1445" s="176" t="e">
        <f t="shared" si="45"/>
        <v>#N/A</v>
      </c>
      <c r="C1445" s="228"/>
      <c r="D1445" s="229"/>
      <c r="E1445" s="230"/>
      <c r="F1445" s="229"/>
      <c r="G1445" s="117"/>
      <c r="H1445" s="231">
        <f t="shared" si="46"/>
        <v>0</v>
      </c>
      <c r="I1445" s="117"/>
    </row>
    <row r="1446" spans="1:9" x14ac:dyDescent="0.3">
      <c r="A1446" s="227"/>
      <c r="B1446" s="176" t="e">
        <f t="shared" si="45"/>
        <v>#N/A</v>
      </c>
      <c r="C1446" s="228"/>
      <c r="D1446" s="229"/>
      <c r="E1446" s="230"/>
      <c r="F1446" s="229"/>
      <c r="G1446" s="117"/>
      <c r="H1446" s="231">
        <f t="shared" si="46"/>
        <v>0</v>
      </c>
      <c r="I1446" s="117"/>
    </row>
    <row r="1447" spans="1:9" x14ac:dyDescent="0.3">
      <c r="A1447" s="227"/>
      <c r="B1447" s="176" t="e">
        <f t="shared" si="45"/>
        <v>#N/A</v>
      </c>
      <c r="C1447" s="228"/>
      <c r="D1447" s="229"/>
      <c r="E1447" s="230"/>
      <c r="F1447" s="229"/>
      <c r="G1447" s="117"/>
      <c r="H1447" s="231">
        <f t="shared" si="46"/>
        <v>0</v>
      </c>
      <c r="I1447" s="117"/>
    </row>
    <row r="1448" spans="1:9" x14ac:dyDescent="0.3">
      <c r="A1448" s="227"/>
      <c r="B1448" s="176" t="e">
        <f t="shared" si="45"/>
        <v>#N/A</v>
      </c>
      <c r="C1448" s="228"/>
      <c r="D1448" s="229"/>
      <c r="E1448" s="230"/>
      <c r="F1448" s="229"/>
      <c r="G1448" s="117"/>
      <c r="H1448" s="231">
        <f t="shared" si="46"/>
        <v>0</v>
      </c>
      <c r="I1448" s="117"/>
    </row>
    <row r="1449" spans="1:9" x14ac:dyDescent="0.3">
      <c r="A1449" s="227"/>
      <c r="B1449" s="176" t="e">
        <f t="shared" si="45"/>
        <v>#N/A</v>
      </c>
      <c r="C1449" s="228"/>
      <c r="D1449" s="229"/>
      <c r="E1449" s="230"/>
      <c r="F1449" s="229"/>
      <c r="G1449" s="117"/>
      <c r="H1449" s="231">
        <f t="shared" si="46"/>
        <v>0</v>
      </c>
      <c r="I1449" s="117"/>
    </row>
    <row r="1450" spans="1:9" x14ac:dyDescent="0.3">
      <c r="A1450" s="227"/>
      <c r="B1450" s="176" t="e">
        <f t="shared" si="45"/>
        <v>#N/A</v>
      </c>
      <c r="C1450" s="228"/>
      <c r="D1450" s="229"/>
      <c r="E1450" s="230"/>
      <c r="F1450" s="229"/>
      <c r="G1450" s="117"/>
      <c r="H1450" s="231">
        <f t="shared" si="46"/>
        <v>0</v>
      </c>
      <c r="I1450" s="117"/>
    </row>
    <row r="1451" spans="1:9" x14ac:dyDescent="0.3">
      <c r="A1451" s="227"/>
      <c r="B1451" s="176" t="e">
        <f t="shared" si="45"/>
        <v>#N/A</v>
      </c>
      <c r="C1451" s="228"/>
      <c r="D1451" s="229"/>
      <c r="E1451" s="230"/>
      <c r="F1451" s="229"/>
      <c r="G1451" s="117"/>
      <c r="H1451" s="231">
        <f t="shared" si="46"/>
        <v>0</v>
      </c>
      <c r="I1451" s="117"/>
    </row>
    <row r="1452" spans="1:9" x14ac:dyDescent="0.3">
      <c r="A1452" s="227"/>
      <c r="B1452" s="176" t="e">
        <f t="shared" si="45"/>
        <v>#N/A</v>
      </c>
      <c r="C1452" s="228"/>
      <c r="D1452" s="229"/>
      <c r="E1452" s="230"/>
      <c r="F1452" s="229"/>
      <c r="G1452" s="117"/>
      <c r="H1452" s="231">
        <f t="shared" si="46"/>
        <v>0</v>
      </c>
      <c r="I1452" s="117"/>
    </row>
    <row r="1453" spans="1:9" x14ac:dyDescent="0.3">
      <c r="A1453" s="227"/>
      <c r="B1453" s="176" t="e">
        <f t="shared" si="45"/>
        <v>#N/A</v>
      </c>
      <c r="C1453" s="228"/>
      <c r="D1453" s="229"/>
      <c r="E1453" s="230"/>
      <c r="F1453" s="229"/>
      <c r="G1453" s="117"/>
      <c r="H1453" s="231">
        <f t="shared" si="46"/>
        <v>0</v>
      </c>
      <c r="I1453" s="117"/>
    </row>
    <row r="1454" spans="1:9" x14ac:dyDescent="0.3">
      <c r="A1454" s="227"/>
      <c r="B1454" s="176" t="e">
        <f t="shared" si="45"/>
        <v>#N/A</v>
      </c>
      <c r="C1454" s="228"/>
      <c r="D1454" s="229"/>
      <c r="E1454" s="230"/>
      <c r="F1454" s="229"/>
      <c r="G1454" s="117"/>
      <c r="H1454" s="231">
        <f t="shared" si="46"/>
        <v>0</v>
      </c>
      <c r="I1454" s="117"/>
    </row>
    <row r="1455" spans="1:9" x14ac:dyDescent="0.3">
      <c r="A1455" s="227"/>
      <c r="B1455" s="176" t="e">
        <f t="shared" si="45"/>
        <v>#N/A</v>
      </c>
      <c r="C1455" s="228"/>
      <c r="D1455" s="229"/>
      <c r="E1455" s="230"/>
      <c r="F1455" s="229"/>
      <c r="G1455" s="117"/>
      <c r="H1455" s="231">
        <f t="shared" si="46"/>
        <v>0</v>
      </c>
      <c r="I1455" s="117"/>
    </row>
    <row r="1456" spans="1:9" x14ac:dyDescent="0.3">
      <c r="A1456" s="227"/>
      <c r="B1456" s="176" t="e">
        <f t="shared" si="45"/>
        <v>#N/A</v>
      </c>
      <c r="C1456" s="228"/>
      <c r="D1456" s="229"/>
      <c r="E1456" s="230"/>
      <c r="F1456" s="229"/>
      <c r="G1456" s="117"/>
      <c r="H1456" s="231">
        <f t="shared" si="46"/>
        <v>0</v>
      </c>
      <c r="I1456" s="117"/>
    </row>
    <row r="1457" spans="1:9" x14ac:dyDescent="0.3">
      <c r="A1457" s="227"/>
      <c r="B1457" s="176" t="e">
        <f t="shared" si="45"/>
        <v>#N/A</v>
      </c>
      <c r="C1457" s="228"/>
      <c r="D1457" s="229"/>
      <c r="E1457" s="230"/>
      <c r="F1457" s="229"/>
      <c r="G1457" s="117"/>
      <c r="H1457" s="231">
        <f t="shared" si="46"/>
        <v>0</v>
      </c>
      <c r="I1457" s="117"/>
    </row>
    <row r="1458" spans="1:9" x14ac:dyDescent="0.3">
      <c r="A1458" s="227"/>
      <c r="B1458" s="176" t="e">
        <f t="shared" si="45"/>
        <v>#N/A</v>
      </c>
      <c r="C1458" s="228"/>
      <c r="D1458" s="229"/>
      <c r="E1458" s="230"/>
      <c r="F1458" s="229"/>
      <c r="G1458" s="117"/>
      <c r="H1458" s="231">
        <f t="shared" si="46"/>
        <v>0</v>
      </c>
      <c r="I1458" s="117"/>
    </row>
    <row r="1459" spans="1:9" x14ac:dyDescent="0.3">
      <c r="A1459" s="227"/>
      <c r="B1459" s="176" t="e">
        <f t="shared" si="45"/>
        <v>#N/A</v>
      </c>
      <c r="C1459" s="228"/>
      <c r="D1459" s="229"/>
      <c r="E1459" s="230"/>
      <c r="F1459" s="229"/>
      <c r="G1459" s="117"/>
      <c r="H1459" s="231">
        <f t="shared" si="46"/>
        <v>0</v>
      </c>
      <c r="I1459" s="117"/>
    </row>
    <row r="1460" spans="1:9" x14ac:dyDescent="0.3">
      <c r="A1460" s="227"/>
      <c r="B1460" s="176" t="e">
        <f t="shared" si="45"/>
        <v>#N/A</v>
      </c>
      <c r="C1460" s="228"/>
      <c r="D1460" s="229"/>
      <c r="E1460" s="230"/>
      <c r="F1460" s="229"/>
      <c r="G1460" s="117"/>
      <c r="H1460" s="231">
        <f t="shared" si="46"/>
        <v>0</v>
      </c>
      <c r="I1460" s="117"/>
    </row>
    <row r="1461" spans="1:9" x14ac:dyDescent="0.3">
      <c r="A1461" s="227"/>
      <c r="B1461" s="176" t="e">
        <f t="shared" si="45"/>
        <v>#N/A</v>
      </c>
      <c r="C1461" s="228"/>
      <c r="D1461" s="229"/>
      <c r="E1461" s="230"/>
      <c r="F1461" s="229"/>
      <c r="G1461" s="117"/>
      <c r="H1461" s="231">
        <f t="shared" si="46"/>
        <v>0</v>
      </c>
      <c r="I1461" s="117"/>
    </row>
    <row r="1462" spans="1:9" x14ac:dyDescent="0.3">
      <c r="A1462" s="227"/>
      <c r="B1462" s="176" t="e">
        <f t="shared" si="45"/>
        <v>#N/A</v>
      </c>
      <c r="C1462" s="228"/>
      <c r="D1462" s="229"/>
      <c r="E1462" s="230"/>
      <c r="F1462" s="229"/>
      <c r="G1462" s="117"/>
      <c r="H1462" s="231">
        <f t="shared" si="46"/>
        <v>0</v>
      </c>
      <c r="I1462" s="117"/>
    </row>
    <row r="1463" spans="1:9" x14ac:dyDescent="0.3">
      <c r="A1463" s="227"/>
      <c r="B1463" s="176" t="e">
        <f t="shared" si="45"/>
        <v>#N/A</v>
      </c>
      <c r="C1463" s="228"/>
      <c r="D1463" s="229"/>
      <c r="E1463" s="230"/>
      <c r="F1463" s="229"/>
      <c r="G1463" s="117"/>
      <c r="H1463" s="231">
        <f t="shared" si="46"/>
        <v>0</v>
      </c>
      <c r="I1463" s="117"/>
    </row>
    <row r="1464" spans="1:9" x14ac:dyDescent="0.3">
      <c r="A1464" s="227"/>
      <c r="B1464" s="176" t="e">
        <f t="shared" si="45"/>
        <v>#N/A</v>
      </c>
      <c r="C1464" s="228"/>
      <c r="D1464" s="229"/>
      <c r="E1464" s="230"/>
      <c r="F1464" s="229"/>
      <c r="G1464" s="117"/>
      <c r="H1464" s="231">
        <f t="shared" si="46"/>
        <v>0</v>
      </c>
      <c r="I1464" s="117"/>
    </row>
    <row r="1465" spans="1:9" x14ac:dyDescent="0.3">
      <c r="A1465" s="227"/>
      <c r="B1465" s="176" t="e">
        <f t="shared" si="45"/>
        <v>#N/A</v>
      </c>
      <c r="C1465" s="228"/>
      <c r="D1465" s="229"/>
      <c r="E1465" s="230"/>
      <c r="F1465" s="229"/>
      <c r="G1465" s="117"/>
      <c r="H1465" s="231">
        <f t="shared" si="46"/>
        <v>0</v>
      </c>
      <c r="I1465" s="117"/>
    </row>
    <row r="1466" spans="1:9" x14ac:dyDescent="0.3">
      <c r="A1466" s="227"/>
      <c r="B1466" s="176" t="e">
        <f t="shared" si="45"/>
        <v>#N/A</v>
      </c>
      <c r="C1466" s="228"/>
      <c r="D1466" s="229"/>
      <c r="E1466" s="230"/>
      <c r="F1466" s="229"/>
      <c r="G1466" s="117"/>
      <c r="H1466" s="231">
        <f t="shared" si="46"/>
        <v>0</v>
      </c>
      <c r="I1466" s="117"/>
    </row>
    <row r="1467" spans="1:9" x14ac:dyDescent="0.3">
      <c r="A1467" s="227"/>
      <c r="B1467" s="176" t="e">
        <f t="shared" si="45"/>
        <v>#N/A</v>
      </c>
      <c r="C1467" s="228"/>
      <c r="D1467" s="229"/>
      <c r="E1467" s="230"/>
      <c r="F1467" s="229"/>
      <c r="G1467" s="117"/>
      <c r="H1467" s="231">
        <f t="shared" si="46"/>
        <v>0</v>
      </c>
      <c r="I1467" s="117"/>
    </row>
    <row r="1468" spans="1:9" x14ac:dyDescent="0.3">
      <c r="A1468" s="227"/>
      <c r="B1468" s="176" t="e">
        <f t="shared" si="45"/>
        <v>#N/A</v>
      </c>
      <c r="C1468" s="228"/>
      <c r="D1468" s="229"/>
      <c r="E1468" s="230"/>
      <c r="F1468" s="229"/>
      <c r="G1468" s="117"/>
      <c r="H1468" s="231">
        <f t="shared" si="46"/>
        <v>0</v>
      </c>
      <c r="I1468" s="117"/>
    </row>
    <row r="1469" spans="1:9" x14ac:dyDescent="0.3">
      <c r="A1469" s="227"/>
      <c r="B1469" s="176" t="e">
        <f t="shared" si="45"/>
        <v>#N/A</v>
      </c>
      <c r="C1469" s="228"/>
      <c r="D1469" s="229"/>
      <c r="E1469" s="230"/>
      <c r="F1469" s="229"/>
      <c r="G1469" s="117"/>
      <c r="H1469" s="231">
        <f t="shared" si="46"/>
        <v>0</v>
      </c>
      <c r="I1469" s="117"/>
    </row>
    <row r="1470" spans="1:9" x14ac:dyDescent="0.3">
      <c r="A1470" s="227"/>
      <c r="B1470" s="176" t="e">
        <f t="shared" si="45"/>
        <v>#N/A</v>
      </c>
      <c r="C1470" s="228"/>
      <c r="D1470" s="229"/>
      <c r="E1470" s="230"/>
      <c r="F1470" s="229"/>
      <c r="G1470" s="117"/>
      <c r="H1470" s="231">
        <f t="shared" si="46"/>
        <v>0</v>
      </c>
      <c r="I1470" s="117"/>
    </row>
    <row r="1471" spans="1:9" x14ac:dyDescent="0.3">
      <c r="A1471" s="227"/>
      <c r="B1471" s="176" t="e">
        <f t="shared" si="45"/>
        <v>#N/A</v>
      </c>
      <c r="C1471" s="228"/>
      <c r="D1471" s="229"/>
      <c r="E1471" s="230"/>
      <c r="F1471" s="229"/>
      <c r="G1471" s="117"/>
      <c r="H1471" s="231">
        <f t="shared" si="46"/>
        <v>0</v>
      </c>
      <c r="I1471" s="117"/>
    </row>
    <row r="1472" spans="1:9" x14ac:dyDescent="0.3">
      <c r="A1472" s="227"/>
      <c r="B1472" s="176" t="e">
        <f t="shared" si="45"/>
        <v>#N/A</v>
      </c>
      <c r="C1472" s="228"/>
      <c r="D1472" s="229"/>
      <c r="E1472" s="230"/>
      <c r="F1472" s="229"/>
      <c r="G1472" s="117"/>
      <c r="H1472" s="231">
        <f t="shared" si="46"/>
        <v>0</v>
      </c>
      <c r="I1472" s="117"/>
    </row>
    <row r="1473" spans="1:9" x14ac:dyDescent="0.3">
      <c r="A1473" s="227"/>
      <c r="B1473" s="176" t="e">
        <f t="shared" si="45"/>
        <v>#N/A</v>
      </c>
      <c r="C1473" s="228"/>
      <c r="D1473" s="229"/>
      <c r="E1473" s="230"/>
      <c r="F1473" s="229"/>
      <c r="G1473" s="117"/>
      <c r="H1473" s="231">
        <f t="shared" si="46"/>
        <v>0</v>
      </c>
      <c r="I1473" s="117"/>
    </row>
    <row r="1474" spans="1:9" x14ac:dyDescent="0.3">
      <c r="A1474" s="227"/>
      <c r="B1474" s="176" t="e">
        <f t="shared" si="45"/>
        <v>#N/A</v>
      </c>
      <c r="C1474" s="228"/>
      <c r="D1474" s="229"/>
      <c r="E1474" s="230"/>
      <c r="F1474" s="229"/>
      <c r="G1474" s="117"/>
      <c r="H1474" s="231">
        <f t="shared" si="46"/>
        <v>0</v>
      </c>
      <c r="I1474" s="117"/>
    </row>
    <row r="1475" spans="1:9" x14ac:dyDescent="0.3">
      <c r="A1475" s="227"/>
      <c r="B1475" s="176" t="e">
        <f t="shared" si="45"/>
        <v>#N/A</v>
      </c>
      <c r="C1475" s="228"/>
      <c r="D1475" s="229"/>
      <c r="E1475" s="230"/>
      <c r="F1475" s="229"/>
      <c r="G1475" s="117"/>
      <c r="H1475" s="231">
        <f t="shared" si="46"/>
        <v>0</v>
      </c>
      <c r="I1475" s="117"/>
    </row>
    <row r="1476" spans="1:9" x14ac:dyDescent="0.3">
      <c r="A1476" s="227"/>
      <c r="B1476" s="176" t="e">
        <f t="shared" si="45"/>
        <v>#N/A</v>
      </c>
      <c r="C1476" s="228"/>
      <c r="D1476" s="229"/>
      <c r="E1476" s="230"/>
      <c r="F1476" s="229"/>
      <c r="G1476" s="117"/>
      <c r="H1476" s="231">
        <f t="shared" si="46"/>
        <v>0</v>
      </c>
      <c r="I1476" s="117"/>
    </row>
    <row r="1477" spans="1:9" x14ac:dyDescent="0.3">
      <c r="A1477" s="227"/>
      <c r="B1477" s="176" t="e">
        <f t="shared" si="45"/>
        <v>#N/A</v>
      </c>
      <c r="C1477" s="228"/>
      <c r="D1477" s="229"/>
      <c r="E1477" s="230"/>
      <c r="F1477" s="229"/>
      <c r="G1477" s="117"/>
      <c r="H1477" s="231">
        <f t="shared" si="46"/>
        <v>0</v>
      </c>
      <c r="I1477" s="117"/>
    </row>
    <row r="1478" spans="1:9" x14ac:dyDescent="0.3">
      <c r="A1478" s="227"/>
      <c r="B1478" s="176" t="e">
        <f t="shared" si="45"/>
        <v>#N/A</v>
      </c>
      <c r="C1478" s="228"/>
      <c r="D1478" s="229"/>
      <c r="E1478" s="230"/>
      <c r="F1478" s="229"/>
      <c r="G1478" s="117"/>
      <c r="H1478" s="231">
        <f t="shared" si="46"/>
        <v>0</v>
      </c>
      <c r="I1478" s="117"/>
    </row>
    <row r="1479" spans="1:9" x14ac:dyDescent="0.3">
      <c r="A1479" s="227"/>
      <c r="B1479" s="176" t="e">
        <f t="shared" ref="B1479:B1542" si="47">LOOKUP(A1479,podpolozky2,nazvypodpoloziek2)</f>
        <v>#N/A</v>
      </c>
      <c r="C1479" s="228"/>
      <c r="D1479" s="229"/>
      <c r="E1479" s="230"/>
      <c r="F1479" s="229"/>
      <c r="G1479" s="117"/>
      <c r="H1479" s="231">
        <f t="shared" ref="H1479:H1542" si="48">G1479-I1479</f>
        <v>0</v>
      </c>
      <c r="I1479" s="117"/>
    </row>
    <row r="1480" spans="1:9" x14ac:dyDescent="0.3">
      <c r="A1480" s="227"/>
      <c r="B1480" s="176" t="e">
        <f t="shared" si="47"/>
        <v>#N/A</v>
      </c>
      <c r="C1480" s="228"/>
      <c r="D1480" s="229"/>
      <c r="E1480" s="230"/>
      <c r="F1480" s="229"/>
      <c r="G1480" s="117"/>
      <c r="H1480" s="231">
        <f t="shared" si="48"/>
        <v>0</v>
      </c>
      <c r="I1480" s="117"/>
    </row>
    <row r="1481" spans="1:9" x14ac:dyDescent="0.3">
      <c r="A1481" s="227"/>
      <c r="B1481" s="176" t="e">
        <f t="shared" si="47"/>
        <v>#N/A</v>
      </c>
      <c r="C1481" s="228"/>
      <c r="D1481" s="229"/>
      <c r="E1481" s="230"/>
      <c r="F1481" s="229"/>
      <c r="G1481" s="117"/>
      <c r="H1481" s="231">
        <f t="shared" si="48"/>
        <v>0</v>
      </c>
      <c r="I1481" s="117"/>
    </row>
    <row r="1482" spans="1:9" x14ac:dyDescent="0.3">
      <c r="A1482" s="227"/>
      <c r="B1482" s="176" t="e">
        <f t="shared" si="47"/>
        <v>#N/A</v>
      </c>
      <c r="C1482" s="228"/>
      <c r="D1482" s="229"/>
      <c r="E1482" s="230"/>
      <c r="F1482" s="229"/>
      <c r="G1482" s="117"/>
      <c r="H1482" s="231">
        <f t="shared" si="48"/>
        <v>0</v>
      </c>
      <c r="I1482" s="117"/>
    </row>
    <row r="1483" spans="1:9" x14ac:dyDescent="0.3">
      <c r="A1483" s="227"/>
      <c r="B1483" s="176" t="e">
        <f t="shared" si="47"/>
        <v>#N/A</v>
      </c>
      <c r="C1483" s="228"/>
      <c r="D1483" s="229"/>
      <c r="E1483" s="230"/>
      <c r="F1483" s="229"/>
      <c r="G1483" s="117"/>
      <c r="H1483" s="231">
        <f t="shared" si="48"/>
        <v>0</v>
      </c>
      <c r="I1483" s="117"/>
    </row>
    <row r="1484" spans="1:9" x14ac:dyDescent="0.3">
      <c r="A1484" s="227"/>
      <c r="B1484" s="176" t="e">
        <f t="shared" si="47"/>
        <v>#N/A</v>
      </c>
      <c r="C1484" s="228"/>
      <c r="D1484" s="229"/>
      <c r="E1484" s="230"/>
      <c r="F1484" s="229"/>
      <c r="G1484" s="117"/>
      <c r="H1484" s="231">
        <f t="shared" si="48"/>
        <v>0</v>
      </c>
      <c r="I1484" s="117"/>
    </row>
    <row r="1485" spans="1:9" x14ac:dyDescent="0.3">
      <c r="A1485" s="227"/>
      <c r="B1485" s="176" t="e">
        <f t="shared" si="47"/>
        <v>#N/A</v>
      </c>
      <c r="C1485" s="228"/>
      <c r="D1485" s="229"/>
      <c r="E1485" s="230"/>
      <c r="F1485" s="229"/>
      <c r="G1485" s="117"/>
      <c r="H1485" s="231">
        <f t="shared" si="48"/>
        <v>0</v>
      </c>
      <c r="I1485" s="117"/>
    </row>
    <row r="1486" spans="1:9" x14ac:dyDescent="0.3">
      <c r="A1486" s="227"/>
      <c r="B1486" s="176" t="e">
        <f t="shared" si="47"/>
        <v>#N/A</v>
      </c>
      <c r="C1486" s="228"/>
      <c r="D1486" s="229"/>
      <c r="E1486" s="230"/>
      <c r="F1486" s="229"/>
      <c r="G1486" s="117"/>
      <c r="H1486" s="231">
        <f t="shared" si="48"/>
        <v>0</v>
      </c>
      <c r="I1486" s="117"/>
    </row>
    <row r="1487" spans="1:9" x14ac:dyDescent="0.3">
      <c r="A1487" s="227"/>
      <c r="B1487" s="176" t="e">
        <f t="shared" si="47"/>
        <v>#N/A</v>
      </c>
      <c r="C1487" s="228"/>
      <c r="D1487" s="229"/>
      <c r="E1487" s="230"/>
      <c r="F1487" s="229"/>
      <c r="G1487" s="117"/>
      <c r="H1487" s="231">
        <f t="shared" si="48"/>
        <v>0</v>
      </c>
      <c r="I1487" s="117"/>
    </row>
    <row r="1488" spans="1:9" x14ac:dyDescent="0.3">
      <c r="A1488" s="227"/>
      <c r="B1488" s="176" t="e">
        <f t="shared" si="47"/>
        <v>#N/A</v>
      </c>
      <c r="C1488" s="228"/>
      <c r="D1488" s="229"/>
      <c r="E1488" s="230"/>
      <c r="F1488" s="229"/>
      <c r="G1488" s="117"/>
      <c r="H1488" s="231">
        <f t="shared" si="48"/>
        <v>0</v>
      </c>
      <c r="I1488" s="117"/>
    </row>
    <row r="1489" spans="1:9" x14ac:dyDescent="0.3">
      <c r="A1489" s="227"/>
      <c r="B1489" s="176" t="e">
        <f t="shared" si="47"/>
        <v>#N/A</v>
      </c>
      <c r="C1489" s="228"/>
      <c r="D1489" s="229"/>
      <c r="E1489" s="230"/>
      <c r="F1489" s="229"/>
      <c r="G1489" s="117"/>
      <c r="H1489" s="231">
        <f t="shared" si="48"/>
        <v>0</v>
      </c>
      <c r="I1489" s="117"/>
    </row>
    <row r="1490" spans="1:9" x14ac:dyDescent="0.3">
      <c r="A1490" s="227"/>
      <c r="B1490" s="176" t="e">
        <f t="shared" si="47"/>
        <v>#N/A</v>
      </c>
      <c r="C1490" s="228"/>
      <c r="D1490" s="229"/>
      <c r="E1490" s="230"/>
      <c r="F1490" s="229"/>
      <c r="G1490" s="117"/>
      <c r="H1490" s="231">
        <f t="shared" si="48"/>
        <v>0</v>
      </c>
      <c r="I1490" s="117"/>
    </row>
    <row r="1491" spans="1:9" x14ac:dyDescent="0.3">
      <c r="A1491" s="227"/>
      <c r="B1491" s="176" t="e">
        <f t="shared" si="47"/>
        <v>#N/A</v>
      </c>
      <c r="C1491" s="228"/>
      <c r="D1491" s="229"/>
      <c r="E1491" s="230"/>
      <c r="F1491" s="229"/>
      <c r="G1491" s="117"/>
      <c r="H1491" s="231">
        <f t="shared" si="48"/>
        <v>0</v>
      </c>
      <c r="I1491" s="117"/>
    </row>
    <row r="1492" spans="1:9" x14ac:dyDescent="0.3">
      <c r="A1492" s="227"/>
      <c r="B1492" s="176" t="e">
        <f t="shared" si="47"/>
        <v>#N/A</v>
      </c>
      <c r="C1492" s="228"/>
      <c r="D1492" s="229"/>
      <c r="E1492" s="230"/>
      <c r="F1492" s="229"/>
      <c r="G1492" s="117"/>
      <c r="H1492" s="231">
        <f t="shared" si="48"/>
        <v>0</v>
      </c>
      <c r="I1492" s="117"/>
    </row>
    <row r="1493" spans="1:9" x14ac:dyDescent="0.3">
      <c r="A1493" s="227"/>
      <c r="B1493" s="176" t="e">
        <f t="shared" si="47"/>
        <v>#N/A</v>
      </c>
      <c r="C1493" s="228"/>
      <c r="D1493" s="229"/>
      <c r="E1493" s="230"/>
      <c r="F1493" s="229"/>
      <c r="G1493" s="117"/>
      <c r="H1493" s="231">
        <f t="shared" si="48"/>
        <v>0</v>
      </c>
      <c r="I1493" s="117"/>
    </row>
    <row r="1494" spans="1:9" x14ac:dyDescent="0.3">
      <c r="A1494" s="227"/>
      <c r="B1494" s="176" t="e">
        <f t="shared" si="47"/>
        <v>#N/A</v>
      </c>
      <c r="C1494" s="228"/>
      <c r="D1494" s="229"/>
      <c r="E1494" s="230"/>
      <c r="F1494" s="229"/>
      <c r="G1494" s="117"/>
      <c r="H1494" s="231">
        <f t="shared" si="48"/>
        <v>0</v>
      </c>
      <c r="I1494" s="117"/>
    </row>
    <row r="1495" spans="1:9" x14ac:dyDescent="0.3">
      <c r="A1495" s="227"/>
      <c r="B1495" s="176" t="e">
        <f t="shared" si="47"/>
        <v>#N/A</v>
      </c>
      <c r="C1495" s="228"/>
      <c r="D1495" s="229"/>
      <c r="E1495" s="230"/>
      <c r="F1495" s="229"/>
      <c r="G1495" s="117"/>
      <c r="H1495" s="231">
        <f t="shared" si="48"/>
        <v>0</v>
      </c>
      <c r="I1495" s="117"/>
    </row>
    <row r="1496" spans="1:9" x14ac:dyDescent="0.3">
      <c r="A1496" s="227"/>
      <c r="B1496" s="176" t="e">
        <f t="shared" si="47"/>
        <v>#N/A</v>
      </c>
      <c r="C1496" s="228"/>
      <c r="D1496" s="229"/>
      <c r="E1496" s="230"/>
      <c r="F1496" s="229"/>
      <c r="G1496" s="117"/>
      <c r="H1496" s="231">
        <f t="shared" si="48"/>
        <v>0</v>
      </c>
      <c r="I1496" s="117"/>
    </row>
    <row r="1497" spans="1:9" x14ac:dyDescent="0.3">
      <c r="A1497" s="227"/>
      <c r="B1497" s="176" t="e">
        <f t="shared" si="47"/>
        <v>#N/A</v>
      </c>
      <c r="C1497" s="228"/>
      <c r="D1497" s="229"/>
      <c r="E1497" s="230"/>
      <c r="F1497" s="229"/>
      <c r="G1497" s="117"/>
      <c r="H1497" s="231">
        <f t="shared" si="48"/>
        <v>0</v>
      </c>
      <c r="I1497" s="117"/>
    </row>
    <row r="1498" spans="1:9" x14ac:dyDescent="0.3">
      <c r="A1498" s="227"/>
      <c r="B1498" s="176" t="e">
        <f t="shared" si="47"/>
        <v>#N/A</v>
      </c>
      <c r="C1498" s="228"/>
      <c r="D1498" s="229"/>
      <c r="E1498" s="230"/>
      <c r="F1498" s="229"/>
      <c r="G1498" s="117"/>
      <c r="H1498" s="231">
        <f t="shared" si="48"/>
        <v>0</v>
      </c>
      <c r="I1498" s="117"/>
    </row>
    <row r="1499" spans="1:9" x14ac:dyDescent="0.3">
      <c r="A1499" s="227"/>
      <c r="B1499" s="176" t="e">
        <f t="shared" si="47"/>
        <v>#N/A</v>
      </c>
      <c r="C1499" s="228"/>
      <c r="D1499" s="229"/>
      <c r="E1499" s="230"/>
      <c r="F1499" s="229"/>
      <c r="G1499" s="117"/>
      <c r="H1499" s="231">
        <f t="shared" si="48"/>
        <v>0</v>
      </c>
      <c r="I1499" s="117"/>
    </row>
    <row r="1500" spans="1:9" x14ac:dyDescent="0.3">
      <c r="A1500" s="227"/>
      <c r="B1500" s="176" t="e">
        <f t="shared" si="47"/>
        <v>#N/A</v>
      </c>
      <c r="C1500" s="228"/>
      <c r="D1500" s="229"/>
      <c r="E1500" s="230"/>
      <c r="F1500" s="229"/>
      <c r="G1500" s="117"/>
      <c r="H1500" s="231">
        <f t="shared" si="48"/>
        <v>0</v>
      </c>
      <c r="I1500" s="117"/>
    </row>
    <row r="1501" spans="1:9" x14ac:dyDescent="0.3">
      <c r="A1501" s="227"/>
      <c r="B1501" s="176" t="e">
        <f t="shared" si="47"/>
        <v>#N/A</v>
      </c>
      <c r="C1501" s="228"/>
      <c r="D1501" s="229"/>
      <c r="E1501" s="230"/>
      <c r="F1501" s="229"/>
      <c r="G1501" s="117"/>
      <c r="H1501" s="231">
        <f t="shared" si="48"/>
        <v>0</v>
      </c>
      <c r="I1501" s="117"/>
    </row>
    <row r="1502" spans="1:9" x14ac:dyDescent="0.3">
      <c r="A1502" s="227"/>
      <c r="B1502" s="176" t="e">
        <f t="shared" si="47"/>
        <v>#N/A</v>
      </c>
      <c r="C1502" s="228"/>
      <c r="D1502" s="229"/>
      <c r="E1502" s="230"/>
      <c r="F1502" s="229"/>
      <c r="G1502" s="117"/>
      <c r="H1502" s="231">
        <f t="shared" si="48"/>
        <v>0</v>
      </c>
      <c r="I1502" s="117"/>
    </row>
    <row r="1503" spans="1:9" x14ac:dyDescent="0.3">
      <c r="A1503" s="227"/>
      <c r="B1503" s="176" t="e">
        <f t="shared" si="47"/>
        <v>#N/A</v>
      </c>
      <c r="C1503" s="228"/>
      <c r="D1503" s="229"/>
      <c r="E1503" s="230"/>
      <c r="F1503" s="229"/>
      <c r="G1503" s="117"/>
      <c r="H1503" s="231">
        <f t="shared" si="48"/>
        <v>0</v>
      </c>
      <c r="I1503" s="117"/>
    </row>
    <row r="1504" spans="1:9" x14ac:dyDescent="0.3">
      <c r="A1504" s="227"/>
      <c r="B1504" s="176" t="e">
        <f t="shared" si="47"/>
        <v>#N/A</v>
      </c>
      <c r="C1504" s="228"/>
      <c r="D1504" s="229"/>
      <c r="E1504" s="230"/>
      <c r="F1504" s="229"/>
      <c r="G1504" s="117"/>
      <c r="H1504" s="231">
        <f t="shared" si="48"/>
        <v>0</v>
      </c>
      <c r="I1504" s="117"/>
    </row>
    <row r="1505" spans="1:9" x14ac:dyDescent="0.3">
      <c r="A1505" s="227"/>
      <c r="B1505" s="176" t="e">
        <f t="shared" si="47"/>
        <v>#N/A</v>
      </c>
      <c r="C1505" s="228"/>
      <c r="D1505" s="229"/>
      <c r="E1505" s="230"/>
      <c r="F1505" s="229"/>
      <c r="G1505" s="117"/>
      <c r="H1505" s="231">
        <f t="shared" si="48"/>
        <v>0</v>
      </c>
      <c r="I1505" s="117"/>
    </row>
    <row r="1506" spans="1:9" x14ac:dyDescent="0.3">
      <c r="A1506" s="227"/>
      <c r="B1506" s="176" t="e">
        <f t="shared" si="47"/>
        <v>#N/A</v>
      </c>
      <c r="C1506" s="228"/>
      <c r="D1506" s="229"/>
      <c r="E1506" s="230"/>
      <c r="F1506" s="229"/>
      <c r="G1506" s="117"/>
      <c r="H1506" s="231">
        <f t="shared" si="48"/>
        <v>0</v>
      </c>
      <c r="I1506" s="117"/>
    </row>
    <row r="1507" spans="1:9" x14ac:dyDescent="0.3">
      <c r="A1507" s="227"/>
      <c r="B1507" s="176" t="e">
        <f t="shared" si="47"/>
        <v>#N/A</v>
      </c>
      <c r="C1507" s="228"/>
      <c r="D1507" s="229"/>
      <c r="E1507" s="230"/>
      <c r="F1507" s="229"/>
      <c r="G1507" s="117"/>
      <c r="H1507" s="231">
        <f t="shared" si="48"/>
        <v>0</v>
      </c>
      <c r="I1507" s="117"/>
    </row>
    <row r="1508" spans="1:9" x14ac:dyDescent="0.3">
      <c r="A1508" s="227"/>
      <c r="B1508" s="176" t="e">
        <f t="shared" si="47"/>
        <v>#N/A</v>
      </c>
      <c r="C1508" s="228"/>
      <c r="D1508" s="229"/>
      <c r="E1508" s="230"/>
      <c r="F1508" s="229"/>
      <c r="G1508" s="117"/>
      <c r="H1508" s="231">
        <f t="shared" si="48"/>
        <v>0</v>
      </c>
      <c r="I1508" s="117"/>
    </row>
    <row r="1509" spans="1:9" x14ac:dyDescent="0.3">
      <c r="A1509" s="227"/>
      <c r="B1509" s="176" t="e">
        <f t="shared" si="47"/>
        <v>#N/A</v>
      </c>
      <c r="C1509" s="228"/>
      <c r="D1509" s="229"/>
      <c r="E1509" s="230"/>
      <c r="F1509" s="229"/>
      <c r="G1509" s="117"/>
      <c r="H1509" s="231">
        <f t="shared" si="48"/>
        <v>0</v>
      </c>
      <c r="I1509" s="117"/>
    </row>
    <row r="1510" spans="1:9" x14ac:dyDescent="0.3">
      <c r="A1510" s="227"/>
      <c r="B1510" s="176" t="e">
        <f t="shared" si="47"/>
        <v>#N/A</v>
      </c>
      <c r="C1510" s="228"/>
      <c r="D1510" s="229"/>
      <c r="E1510" s="230"/>
      <c r="F1510" s="229"/>
      <c r="G1510" s="117"/>
      <c r="H1510" s="231">
        <f t="shared" si="48"/>
        <v>0</v>
      </c>
      <c r="I1510" s="117"/>
    </row>
    <row r="1511" spans="1:9" x14ac:dyDescent="0.3">
      <c r="A1511" s="227"/>
      <c r="B1511" s="176" t="e">
        <f t="shared" si="47"/>
        <v>#N/A</v>
      </c>
      <c r="C1511" s="228"/>
      <c r="D1511" s="229"/>
      <c r="E1511" s="230"/>
      <c r="F1511" s="229"/>
      <c r="G1511" s="117"/>
      <c r="H1511" s="231">
        <f t="shared" si="48"/>
        <v>0</v>
      </c>
      <c r="I1511" s="117"/>
    </row>
    <row r="1512" spans="1:9" x14ac:dyDescent="0.3">
      <c r="A1512" s="227"/>
      <c r="B1512" s="176" t="e">
        <f t="shared" si="47"/>
        <v>#N/A</v>
      </c>
      <c r="C1512" s="228"/>
      <c r="D1512" s="229"/>
      <c r="E1512" s="230"/>
      <c r="F1512" s="229"/>
      <c r="G1512" s="117"/>
      <c r="H1512" s="231">
        <f t="shared" si="48"/>
        <v>0</v>
      </c>
      <c r="I1512" s="117"/>
    </row>
    <row r="1513" spans="1:9" x14ac:dyDescent="0.3">
      <c r="A1513" s="227"/>
      <c r="B1513" s="176" t="e">
        <f t="shared" si="47"/>
        <v>#N/A</v>
      </c>
      <c r="C1513" s="228"/>
      <c r="D1513" s="229"/>
      <c r="E1513" s="230"/>
      <c r="F1513" s="229"/>
      <c r="G1513" s="117"/>
      <c r="H1513" s="231">
        <f t="shared" si="48"/>
        <v>0</v>
      </c>
      <c r="I1513" s="117"/>
    </row>
    <row r="1514" spans="1:9" x14ac:dyDescent="0.3">
      <c r="A1514" s="227"/>
      <c r="B1514" s="176" t="e">
        <f t="shared" si="47"/>
        <v>#N/A</v>
      </c>
      <c r="C1514" s="228"/>
      <c r="D1514" s="229"/>
      <c r="E1514" s="230"/>
      <c r="F1514" s="229"/>
      <c r="G1514" s="117"/>
      <c r="H1514" s="231">
        <f t="shared" si="48"/>
        <v>0</v>
      </c>
      <c r="I1514" s="117"/>
    </row>
    <row r="1515" spans="1:9" x14ac:dyDescent="0.3">
      <c r="A1515" s="227"/>
      <c r="B1515" s="176" t="e">
        <f t="shared" si="47"/>
        <v>#N/A</v>
      </c>
      <c r="C1515" s="228"/>
      <c r="D1515" s="229"/>
      <c r="E1515" s="230"/>
      <c r="F1515" s="229"/>
      <c r="G1515" s="117"/>
      <c r="H1515" s="231">
        <f t="shared" si="48"/>
        <v>0</v>
      </c>
      <c r="I1515" s="117"/>
    </row>
    <row r="1516" spans="1:9" x14ac:dyDescent="0.3">
      <c r="A1516" s="227"/>
      <c r="B1516" s="176" t="e">
        <f t="shared" si="47"/>
        <v>#N/A</v>
      </c>
      <c r="C1516" s="228"/>
      <c r="D1516" s="229"/>
      <c r="E1516" s="230"/>
      <c r="F1516" s="229"/>
      <c r="G1516" s="117"/>
      <c r="H1516" s="231">
        <f t="shared" si="48"/>
        <v>0</v>
      </c>
      <c r="I1516" s="117"/>
    </row>
    <row r="1517" spans="1:9" x14ac:dyDescent="0.3">
      <c r="A1517" s="227"/>
      <c r="B1517" s="176" t="e">
        <f t="shared" si="47"/>
        <v>#N/A</v>
      </c>
      <c r="C1517" s="228"/>
      <c r="D1517" s="229"/>
      <c r="E1517" s="230"/>
      <c r="F1517" s="229"/>
      <c r="G1517" s="117"/>
      <c r="H1517" s="231">
        <f t="shared" si="48"/>
        <v>0</v>
      </c>
      <c r="I1517" s="117"/>
    </row>
    <row r="1518" spans="1:9" x14ac:dyDescent="0.3">
      <c r="A1518" s="227"/>
      <c r="B1518" s="176" t="e">
        <f t="shared" si="47"/>
        <v>#N/A</v>
      </c>
      <c r="C1518" s="228"/>
      <c r="D1518" s="229"/>
      <c r="E1518" s="230"/>
      <c r="F1518" s="229"/>
      <c r="G1518" s="117"/>
      <c r="H1518" s="231">
        <f t="shared" si="48"/>
        <v>0</v>
      </c>
      <c r="I1518" s="117"/>
    </row>
    <row r="1519" spans="1:9" x14ac:dyDescent="0.3">
      <c r="A1519" s="227"/>
      <c r="B1519" s="176" t="e">
        <f t="shared" si="47"/>
        <v>#N/A</v>
      </c>
      <c r="C1519" s="228"/>
      <c r="D1519" s="229"/>
      <c r="E1519" s="230"/>
      <c r="F1519" s="229"/>
      <c r="G1519" s="117"/>
      <c r="H1519" s="231">
        <f t="shared" si="48"/>
        <v>0</v>
      </c>
      <c r="I1519" s="117"/>
    </row>
    <row r="1520" spans="1:9" x14ac:dyDescent="0.3">
      <c r="A1520" s="227"/>
      <c r="B1520" s="176" t="e">
        <f t="shared" si="47"/>
        <v>#N/A</v>
      </c>
      <c r="C1520" s="228"/>
      <c r="D1520" s="229"/>
      <c r="E1520" s="230"/>
      <c r="F1520" s="229"/>
      <c r="G1520" s="117"/>
      <c r="H1520" s="231">
        <f t="shared" si="48"/>
        <v>0</v>
      </c>
      <c r="I1520" s="117"/>
    </row>
    <row r="1521" spans="1:9" x14ac:dyDescent="0.3">
      <c r="A1521" s="227"/>
      <c r="B1521" s="176" t="e">
        <f t="shared" si="47"/>
        <v>#N/A</v>
      </c>
      <c r="C1521" s="228"/>
      <c r="D1521" s="229"/>
      <c r="E1521" s="230"/>
      <c r="F1521" s="229"/>
      <c r="G1521" s="117"/>
      <c r="H1521" s="231">
        <f t="shared" si="48"/>
        <v>0</v>
      </c>
      <c r="I1521" s="117"/>
    </row>
    <row r="1522" spans="1:9" x14ac:dyDescent="0.3">
      <c r="A1522" s="227"/>
      <c r="B1522" s="176" t="e">
        <f t="shared" si="47"/>
        <v>#N/A</v>
      </c>
      <c r="C1522" s="228"/>
      <c r="D1522" s="229"/>
      <c r="E1522" s="230"/>
      <c r="F1522" s="229"/>
      <c r="G1522" s="117"/>
      <c r="H1522" s="231">
        <f t="shared" si="48"/>
        <v>0</v>
      </c>
      <c r="I1522" s="117"/>
    </row>
    <row r="1523" spans="1:9" x14ac:dyDescent="0.3">
      <c r="A1523" s="227"/>
      <c r="B1523" s="176" t="e">
        <f t="shared" si="47"/>
        <v>#N/A</v>
      </c>
      <c r="C1523" s="228"/>
      <c r="D1523" s="229"/>
      <c r="E1523" s="230"/>
      <c r="F1523" s="229"/>
      <c r="G1523" s="117"/>
      <c r="H1523" s="231">
        <f t="shared" si="48"/>
        <v>0</v>
      </c>
      <c r="I1523" s="117"/>
    </row>
    <row r="1524" spans="1:9" x14ac:dyDescent="0.3">
      <c r="A1524" s="227"/>
      <c r="B1524" s="176" t="e">
        <f t="shared" si="47"/>
        <v>#N/A</v>
      </c>
      <c r="C1524" s="228"/>
      <c r="D1524" s="229"/>
      <c r="E1524" s="230"/>
      <c r="F1524" s="229"/>
      <c r="G1524" s="117"/>
      <c r="H1524" s="231">
        <f t="shared" si="48"/>
        <v>0</v>
      </c>
      <c r="I1524" s="117"/>
    </row>
    <row r="1525" spans="1:9" x14ac:dyDescent="0.3">
      <c r="A1525" s="227"/>
      <c r="B1525" s="176" t="e">
        <f t="shared" si="47"/>
        <v>#N/A</v>
      </c>
      <c r="C1525" s="228"/>
      <c r="D1525" s="229"/>
      <c r="E1525" s="230"/>
      <c r="F1525" s="229"/>
      <c r="G1525" s="117"/>
      <c r="H1525" s="231">
        <f t="shared" si="48"/>
        <v>0</v>
      </c>
      <c r="I1525" s="117"/>
    </row>
    <row r="1526" spans="1:9" x14ac:dyDescent="0.3">
      <c r="A1526" s="227"/>
      <c r="B1526" s="176" t="e">
        <f t="shared" si="47"/>
        <v>#N/A</v>
      </c>
      <c r="C1526" s="228"/>
      <c r="D1526" s="229"/>
      <c r="E1526" s="230"/>
      <c r="F1526" s="229"/>
      <c r="G1526" s="117"/>
      <c r="H1526" s="231">
        <f t="shared" si="48"/>
        <v>0</v>
      </c>
      <c r="I1526" s="117"/>
    </row>
    <row r="1527" spans="1:9" x14ac:dyDescent="0.3">
      <c r="A1527" s="227"/>
      <c r="B1527" s="176" t="e">
        <f t="shared" si="47"/>
        <v>#N/A</v>
      </c>
      <c r="C1527" s="228"/>
      <c r="D1527" s="229"/>
      <c r="E1527" s="230"/>
      <c r="F1527" s="229"/>
      <c r="G1527" s="117"/>
      <c r="H1527" s="231">
        <f t="shared" si="48"/>
        <v>0</v>
      </c>
      <c r="I1527" s="117"/>
    </row>
    <row r="1528" spans="1:9" x14ac:dyDescent="0.3">
      <c r="A1528" s="227"/>
      <c r="B1528" s="176" t="e">
        <f t="shared" si="47"/>
        <v>#N/A</v>
      </c>
      <c r="C1528" s="228"/>
      <c r="D1528" s="229"/>
      <c r="E1528" s="230"/>
      <c r="F1528" s="229"/>
      <c r="G1528" s="117"/>
      <c r="H1528" s="231">
        <f t="shared" si="48"/>
        <v>0</v>
      </c>
      <c r="I1528" s="117"/>
    </row>
    <row r="1529" spans="1:9" x14ac:dyDescent="0.3">
      <c r="A1529" s="227"/>
      <c r="B1529" s="176" t="e">
        <f t="shared" si="47"/>
        <v>#N/A</v>
      </c>
      <c r="C1529" s="228"/>
      <c r="D1529" s="229"/>
      <c r="E1529" s="230"/>
      <c r="F1529" s="229"/>
      <c r="G1529" s="117"/>
      <c r="H1529" s="231">
        <f t="shared" si="48"/>
        <v>0</v>
      </c>
      <c r="I1529" s="117"/>
    </row>
    <row r="1530" spans="1:9" x14ac:dyDescent="0.3">
      <c r="A1530" s="227"/>
      <c r="B1530" s="176" t="e">
        <f t="shared" si="47"/>
        <v>#N/A</v>
      </c>
      <c r="C1530" s="228"/>
      <c r="D1530" s="229"/>
      <c r="E1530" s="230"/>
      <c r="F1530" s="229"/>
      <c r="G1530" s="117"/>
      <c r="H1530" s="231">
        <f t="shared" si="48"/>
        <v>0</v>
      </c>
      <c r="I1530" s="117"/>
    </row>
    <row r="1531" spans="1:9" x14ac:dyDescent="0.3">
      <c r="A1531" s="227"/>
      <c r="B1531" s="176" t="e">
        <f t="shared" si="47"/>
        <v>#N/A</v>
      </c>
      <c r="C1531" s="228"/>
      <c r="D1531" s="229"/>
      <c r="E1531" s="230"/>
      <c r="F1531" s="229"/>
      <c r="G1531" s="117"/>
      <c r="H1531" s="231">
        <f t="shared" si="48"/>
        <v>0</v>
      </c>
      <c r="I1531" s="117"/>
    </row>
    <row r="1532" spans="1:9" x14ac:dyDescent="0.3">
      <c r="A1532" s="227"/>
      <c r="B1532" s="176" t="e">
        <f t="shared" si="47"/>
        <v>#N/A</v>
      </c>
      <c r="C1532" s="228"/>
      <c r="D1532" s="229"/>
      <c r="E1532" s="230"/>
      <c r="F1532" s="229"/>
      <c r="G1532" s="117"/>
      <c r="H1532" s="231">
        <f t="shared" si="48"/>
        <v>0</v>
      </c>
      <c r="I1532" s="117"/>
    </row>
    <row r="1533" spans="1:9" x14ac:dyDescent="0.3">
      <c r="A1533" s="227"/>
      <c r="B1533" s="176" t="e">
        <f t="shared" si="47"/>
        <v>#N/A</v>
      </c>
      <c r="C1533" s="228"/>
      <c r="D1533" s="229"/>
      <c r="E1533" s="230"/>
      <c r="F1533" s="229"/>
      <c r="G1533" s="117"/>
      <c r="H1533" s="231">
        <f t="shared" si="48"/>
        <v>0</v>
      </c>
      <c r="I1533" s="117"/>
    </row>
    <row r="1534" spans="1:9" x14ac:dyDescent="0.3">
      <c r="A1534" s="227"/>
      <c r="B1534" s="176" t="e">
        <f t="shared" si="47"/>
        <v>#N/A</v>
      </c>
      <c r="C1534" s="228"/>
      <c r="D1534" s="229"/>
      <c r="E1534" s="230"/>
      <c r="F1534" s="229"/>
      <c r="G1534" s="117"/>
      <c r="H1534" s="231">
        <f t="shared" si="48"/>
        <v>0</v>
      </c>
      <c r="I1534" s="117"/>
    </row>
    <row r="1535" spans="1:9" x14ac:dyDescent="0.3">
      <c r="A1535" s="227"/>
      <c r="B1535" s="176" t="e">
        <f t="shared" si="47"/>
        <v>#N/A</v>
      </c>
      <c r="C1535" s="228"/>
      <c r="D1535" s="229"/>
      <c r="E1535" s="230"/>
      <c r="F1535" s="229"/>
      <c r="G1535" s="117"/>
      <c r="H1535" s="231">
        <f t="shared" si="48"/>
        <v>0</v>
      </c>
      <c r="I1535" s="117"/>
    </row>
    <row r="1536" spans="1:9" x14ac:dyDescent="0.3">
      <c r="A1536" s="227"/>
      <c r="B1536" s="176" t="e">
        <f t="shared" si="47"/>
        <v>#N/A</v>
      </c>
      <c r="C1536" s="228"/>
      <c r="D1536" s="229"/>
      <c r="E1536" s="230"/>
      <c r="F1536" s="229"/>
      <c r="G1536" s="117"/>
      <c r="H1536" s="231">
        <f t="shared" si="48"/>
        <v>0</v>
      </c>
      <c r="I1536" s="117"/>
    </row>
    <row r="1537" spans="1:9" x14ac:dyDescent="0.3">
      <c r="A1537" s="227"/>
      <c r="B1537" s="176" t="e">
        <f t="shared" si="47"/>
        <v>#N/A</v>
      </c>
      <c r="C1537" s="228"/>
      <c r="D1537" s="229"/>
      <c r="E1537" s="230"/>
      <c r="F1537" s="229"/>
      <c r="G1537" s="117"/>
      <c r="H1537" s="231">
        <f t="shared" si="48"/>
        <v>0</v>
      </c>
      <c r="I1537" s="117"/>
    </row>
    <row r="1538" spans="1:9" x14ac:dyDescent="0.3">
      <c r="A1538" s="227"/>
      <c r="B1538" s="176" t="e">
        <f t="shared" si="47"/>
        <v>#N/A</v>
      </c>
      <c r="C1538" s="228"/>
      <c r="D1538" s="229"/>
      <c r="E1538" s="230"/>
      <c r="F1538" s="229"/>
      <c r="G1538" s="117"/>
      <c r="H1538" s="231">
        <f t="shared" si="48"/>
        <v>0</v>
      </c>
      <c r="I1538" s="117"/>
    </row>
    <row r="1539" spans="1:9" x14ac:dyDescent="0.3">
      <c r="A1539" s="227"/>
      <c r="B1539" s="176" t="e">
        <f t="shared" si="47"/>
        <v>#N/A</v>
      </c>
      <c r="C1539" s="228"/>
      <c r="D1539" s="229"/>
      <c r="E1539" s="230"/>
      <c r="F1539" s="229"/>
      <c r="G1539" s="117"/>
      <c r="H1539" s="231">
        <f t="shared" si="48"/>
        <v>0</v>
      </c>
      <c r="I1539" s="117"/>
    </row>
    <row r="1540" spans="1:9" x14ac:dyDescent="0.3">
      <c r="A1540" s="227"/>
      <c r="B1540" s="176" t="e">
        <f t="shared" si="47"/>
        <v>#N/A</v>
      </c>
      <c r="C1540" s="228"/>
      <c r="D1540" s="229"/>
      <c r="E1540" s="230"/>
      <c r="F1540" s="229"/>
      <c r="G1540" s="117"/>
      <c r="H1540" s="231">
        <f t="shared" si="48"/>
        <v>0</v>
      </c>
      <c r="I1540" s="117"/>
    </row>
    <row r="1541" spans="1:9" x14ac:dyDescent="0.3">
      <c r="A1541" s="227"/>
      <c r="B1541" s="176" t="e">
        <f t="shared" si="47"/>
        <v>#N/A</v>
      </c>
      <c r="C1541" s="228"/>
      <c r="D1541" s="229"/>
      <c r="E1541" s="230"/>
      <c r="F1541" s="229"/>
      <c r="G1541" s="117"/>
      <c r="H1541" s="231">
        <f t="shared" si="48"/>
        <v>0</v>
      </c>
      <c r="I1541" s="117"/>
    </row>
    <row r="1542" spans="1:9" x14ac:dyDescent="0.3">
      <c r="A1542" s="227"/>
      <c r="B1542" s="176" t="e">
        <f t="shared" si="47"/>
        <v>#N/A</v>
      </c>
      <c r="C1542" s="228"/>
      <c r="D1542" s="229"/>
      <c r="E1542" s="230"/>
      <c r="F1542" s="229"/>
      <c r="G1542" s="117"/>
      <c r="H1542" s="231">
        <f t="shared" si="48"/>
        <v>0</v>
      </c>
      <c r="I1542" s="117"/>
    </row>
    <row r="1543" spans="1:9" x14ac:dyDescent="0.3">
      <c r="A1543" s="227"/>
      <c r="B1543" s="176" t="e">
        <f t="shared" ref="B1543:B1606" si="49">LOOKUP(A1543,podpolozky2,nazvypodpoloziek2)</f>
        <v>#N/A</v>
      </c>
      <c r="C1543" s="228"/>
      <c r="D1543" s="229"/>
      <c r="E1543" s="230"/>
      <c r="F1543" s="229"/>
      <c r="G1543" s="117"/>
      <c r="H1543" s="231">
        <f t="shared" ref="H1543:H1606" si="50">G1543-I1543</f>
        <v>0</v>
      </c>
      <c r="I1543" s="117"/>
    </row>
    <row r="1544" spans="1:9" x14ac:dyDescent="0.3">
      <c r="A1544" s="227"/>
      <c r="B1544" s="176" t="e">
        <f t="shared" si="49"/>
        <v>#N/A</v>
      </c>
      <c r="C1544" s="228"/>
      <c r="D1544" s="229"/>
      <c r="E1544" s="230"/>
      <c r="F1544" s="229"/>
      <c r="G1544" s="117"/>
      <c r="H1544" s="231">
        <f t="shared" si="50"/>
        <v>0</v>
      </c>
      <c r="I1544" s="117"/>
    </row>
    <row r="1545" spans="1:9" x14ac:dyDescent="0.3">
      <c r="A1545" s="227"/>
      <c r="B1545" s="176" t="e">
        <f t="shared" si="49"/>
        <v>#N/A</v>
      </c>
      <c r="C1545" s="228"/>
      <c r="D1545" s="229"/>
      <c r="E1545" s="230"/>
      <c r="F1545" s="229"/>
      <c r="G1545" s="117"/>
      <c r="H1545" s="231">
        <f t="shared" si="50"/>
        <v>0</v>
      </c>
      <c r="I1545" s="117"/>
    </row>
    <row r="1546" spans="1:9" x14ac:dyDescent="0.3">
      <c r="A1546" s="227"/>
      <c r="B1546" s="176" t="e">
        <f t="shared" si="49"/>
        <v>#N/A</v>
      </c>
      <c r="C1546" s="228"/>
      <c r="D1546" s="229"/>
      <c r="E1546" s="230"/>
      <c r="F1546" s="229"/>
      <c r="G1546" s="117"/>
      <c r="H1546" s="231">
        <f t="shared" si="50"/>
        <v>0</v>
      </c>
      <c r="I1546" s="117"/>
    </row>
    <row r="1547" spans="1:9" x14ac:dyDescent="0.3">
      <c r="A1547" s="227"/>
      <c r="B1547" s="176" t="e">
        <f t="shared" si="49"/>
        <v>#N/A</v>
      </c>
      <c r="C1547" s="228"/>
      <c r="D1547" s="229"/>
      <c r="E1547" s="230"/>
      <c r="F1547" s="229"/>
      <c r="G1547" s="117"/>
      <c r="H1547" s="231">
        <f t="shared" si="50"/>
        <v>0</v>
      </c>
      <c r="I1547" s="117"/>
    </row>
    <row r="1548" spans="1:9" x14ac:dyDescent="0.3">
      <c r="A1548" s="227"/>
      <c r="B1548" s="176" t="e">
        <f t="shared" si="49"/>
        <v>#N/A</v>
      </c>
      <c r="C1548" s="228"/>
      <c r="D1548" s="229"/>
      <c r="E1548" s="230"/>
      <c r="F1548" s="229"/>
      <c r="G1548" s="117"/>
      <c r="H1548" s="231">
        <f t="shared" si="50"/>
        <v>0</v>
      </c>
      <c r="I1548" s="117"/>
    </row>
    <row r="1549" spans="1:9" x14ac:dyDescent="0.3">
      <c r="A1549" s="227"/>
      <c r="B1549" s="176" t="e">
        <f t="shared" si="49"/>
        <v>#N/A</v>
      </c>
      <c r="C1549" s="228"/>
      <c r="D1549" s="229"/>
      <c r="E1549" s="230"/>
      <c r="F1549" s="229"/>
      <c r="G1549" s="117"/>
      <c r="H1549" s="231">
        <f t="shared" si="50"/>
        <v>0</v>
      </c>
      <c r="I1549" s="117"/>
    </row>
    <row r="1550" spans="1:9" x14ac:dyDescent="0.3">
      <c r="A1550" s="227"/>
      <c r="B1550" s="176" t="e">
        <f t="shared" si="49"/>
        <v>#N/A</v>
      </c>
      <c r="C1550" s="228"/>
      <c r="D1550" s="229"/>
      <c r="E1550" s="230"/>
      <c r="F1550" s="229"/>
      <c r="G1550" s="117"/>
      <c r="H1550" s="231">
        <f t="shared" si="50"/>
        <v>0</v>
      </c>
      <c r="I1550" s="117"/>
    </row>
    <row r="1551" spans="1:9" x14ac:dyDescent="0.3">
      <c r="A1551" s="227"/>
      <c r="B1551" s="176" t="e">
        <f t="shared" si="49"/>
        <v>#N/A</v>
      </c>
      <c r="C1551" s="228"/>
      <c r="D1551" s="229"/>
      <c r="E1551" s="230"/>
      <c r="F1551" s="229"/>
      <c r="G1551" s="117"/>
      <c r="H1551" s="231">
        <f t="shared" si="50"/>
        <v>0</v>
      </c>
      <c r="I1551" s="117"/>
    </row>
    <row r="1552" spans="1:9" x14ac:dyDescent="0.3">
      <c r="A1552" s="227"/>
      <c r="B1552" s="176" t="e">
        <f t="shared" si="49"/>
        <v>#N/A</v>
      </c>
      <c r="C1552" s="228"/>
      <c r="D1552" s="229"/>
      <c r="E1552" s="230"/>
      <c r="F1552" s="229"/>
      <c r="G1552" s="117"/>
      <c r="H1552" s="231">
        <f t="shared" si="50"/>
        <v>0</v>
      </c>
      <c r="I1552" s="117"/>
    </row>
    <row r="1553" spans="1:9" x14ac:dyDescent="0.3">
      <c r="A1553" s="227"/>
      <c r="B1553" s="176" t="e">
        <f t="shared" si="49"/>
        <v>#N/A</v>
      </c>
      <c r="C1553" s="228"/>
      <c r="D1553" s="229"/>
      <c r="E1553" s="230"/>
      <c r="F1553" s="229"/>
      <c r="G1553" s="117"/>
      <c r="H1553" s="231">
        <f t="shared" si="50"/>
        <v>0</v>
      </c>
      <c r="I1553" s="117"/>
    </row>
    <row r="1554" spans="1:9" x14ac:dyDescent="0.3">
      <c r="A1554" s="227"/>
      <c r="B1554" s="176" t="e">
        <f t="shared" si="49"/>
        <v>#N/A</v>
      </c>
      <c r="C1554" s="228"/>
      <c r="D1554" s="229"/>
      <c r="E1554" s="230"/>
      <c r="F1554" s="229"/>
      <c r="G1554" s="117"/>
      <c r="H1554" s="231">
        <f t="shared" si="50"/>
        <v>0</v>
      </c>
      <c r="I1554" s="117"/>
    </row>
    <row r="1555" spans="1:9" x14ac:dyDescent="0.3">
      <c r="A1555" s="227"/>
      <c r="B1555" s="176" t="e">
        <f t="shared" si="49"/>
        <v>#N/A</v>
      </c>
      <c r="C1555" s="228"/>
      <c r="D1555" s="229"/>
      <c r="E1555" s="230"/>
      <c r="F1555" s="229"/>
      <c r="G1555" s="117"/>
      <c r="H1555" s="231">
        <f t="shared" si="50"/>
        <v>0</v>
      </c>
      <c r="I1555" s="117"/>
    </row>
    <row r="1556" spans="1:9" x14ac:dyDescent="0.3">
      <c r="A1556" s="227"/>
      <c r="B1556" s="176" t="e">
        <f t="shared" si="49"/>
        <v>#N/A</v>
      </c>
      <c r="C1556" s="228"/>
      <c r="D1556" s="229"/>
      <c r="E1556" s="230"/>
      <c r="F1556" s="229"/>
      <c r="G1556" s="117"/>
      <c r="H1556" s="231">
        <f t="shared" si="50"/>
        <v>0</v>
      </c>
      <c r="I1556" s="117"/>
    </row>
    <row r="1557" spans="1:9" x14ac:dyDescent="0.3">
      <c r="A1557" s="227"/>
      <c r="B1557" s="176" t="e">
        <f t="shared" si="49"/>
        <v>#N/A</v>
      </c>
      <c r="C1557" s="228"/>
      <c r="D1557" s="229"/>
      <c r="E1557" s="230"/>
      <c r="F1557" s="229"/>
      <c r="G1557" s="117"/>
      <c r="H1557" s="231">
        <f t="shared" si="50"/>
        <v>0</v>
      </c>
      <c r="I1557" s="117"/>
    </row>
    <row r="1558" spans="1:9" x14ac:dyDescent="0.3">
      <c r="A1558" s="227"/>
      <c r="B1558" s="176" t="e">
        <f t="shared" si="49"/>
        <v>#N/A</v>
      </c>
      <c r="C1558" s="228"/>
      <c r="D1558" s="229"/>
      <c r="E1558" s="230"/>
      <c r="F1558" s="229"/>
      <c r="G1558" s="117"/>
      <c r="H1558" s="231">
        <f t="shared" si="50"/>
        <v>0</v>
      </c>
      <c r="I1558" s="117"/>
    </row>
    <row r="1559" spans="1:9" x14ac:dyDescent="0.3">
      <c r="A1559" s="227"/>
      <c r="B1559" s="176" t="e">
        <f t="shared" si="49"/>
        <v>#N/A</v>
      </c>
      <c r="C1559" s="228"/>
      <c r="D1559" s="229"/>
      <c r="E1559" s="230"/>
      <c r="F1559" s="229"/>
      <c r="G1559" s="117"/>
      <c r="H1559" s="231">
        <f t="shared" si="50"/>
        <v>0</v>
      </c>
      <c r="I1559" s="117"/>
    </row>
    <row r="1560" spans="1:9" x14ac:dyDescent="0.3">
      <c r="A1560" s="227"/>
      <c r="B1560" s="176" t="e">
        <f t="shared" si="49"/>
        <v>#N/A</v>
      </c>
      <c r="C1560" s="228"/>
      <c r="D1560" s="229"/>
      <c r="E1560" s="230"/>
      <c r="F1560" s="229"/>
      <c r="G1560" s="117"/>
      <c r="H1560" s="231">
        <f t="shared" si="50"/>
        <v>0</v>
      </c>
      <c r="I1560" s="117"/>
    </row>
    <row r="1561" spans="1:9" x14ac:dyDescent="0.3">
      <c r="A1561" s="227"/>
      <c r="B1561" s="176" t="e">
        <f t="shared" si="49"/>
        <v>#N/A</v>
      </c>
      <c r="C1561" s="228"/>
      <c r="D1561" s="229"/>
      <c r="E1561" s="230"/>
      <c r="F1561" s="229"/>
      <c r="G1561" s="117"/>
      <c r="H1561" s="231">
        <f t="shared" si="50"/>
        <v>0</v>
      </c>
      <c r="I1561" s="117"/>
    </row>
    <row r="1562" spans="1:9" x14ac:dyDescent="0.3">
      <c r="A1562" s="227"/>
      <c r="B1562" s="176" t="e">
        <f t="shared" si="49"/>
        <v>#N/A</v>
      </c>
      <c r="C1562" s="228"/>
      <c r="D1562" s="229"/>
      <c r="E1562" s="230"/>
      <c r="F1562" s="229"/>
      <c r="G1562" s="117"/>
      <c r="H1562" s="231">
        <f t="shared" si="50"/>
        <v>0</v>
      </c>
      <c r="I1562" s="117"/>
    </row>
    <row r="1563" spans="1:9" x14ac:dyDescent="0.3">
      <c r="A1563" s="227"/>
      <c r="B1563" s="176" t="e">
        <f t="shared" si="49"/>
        <v>#N/A</v>
      </c>
      <c r="C1563" s="228"/>
      <c r="D1563" s="229"/>
      <c r="E1563" s="230"/>
      <c r="F1563" s="229"/>
      <c r="G1563" s="117"/>
      <c r="H1563" s="231">
        <f t="shared" si="50"/>
        <v>0</v>
      </c>
      <c r="I1563" s="117"/>
    </row>
    <row r="1564" spans="1:9" x14ac:dyDescent="0.3">
      <c r="A1564" s="227"/>
      <c r="B1564" s="176" t="e">
        <f t="shared" si="49"/>
        <v>#N/A</v>
      </c>
      <c r="C1564" s="228"/>
      <c r="D1564" s="229"/>
      <c r="E1564" s="230"/>
      <c r="F1564" s="229"/>
      <c r="G1564" s="117"/>
      <c r="H1564" s="231">
        <f t="shared" si="50"/>
        <v>0</v>
      </c>
      <c r="I1564" s="117"/>
    </row>
    <row r="1565" spans="1:9" x14ac:dyDescent="0.3">
      <c r="A1565" s="227"/>
      <c r="B1565" s="176" t="e">
        <f t="shared" si="49"/>
        <v>#N/A</v>
      </c>
      <c r="C1565" s="228"/>
      <c r="D1565" s="229"/>
      <c r="E1565" s="230"/>
      <c r="F1565" s="229"/>
      <c r="G1565" s="117"/>
      <c r="H1565" s="231">
        <f t="shared" si="50"/>
        <v>0</v>
      </c>
      <c r="I1565" s="117"/>
    </row>
    <row r="1566" spans="1:9" x14ac:dyDescent="0.3">
      <c r="A1566" s="227"/>
      <c r="B1566" s="176" t="e">
        <f t="shared" si="49"/>
        <v>#N/A</v>
      </c>
      <c r="C1566" s="228"/>
      <c r="D1566" s="229"/>
      <c r="E1566" s="230"/>
      <c r="F1566" s="229"/>
      <c r="G1566" s="117"/>
      <c r="H1566" s="231">
        <f t="shared" si="50"/>
        <v>0</v>
      </c>
      <c r="I1566" s="117"/>
    </row>
    <row r="1567" spans="1:9" x14ac:dyDescent="0.3">
      <c r="A1567" s="227"/>
      <c r="B1567" s="176" t="e">
        <f t="shared" si="49"/>
        <v>#N/A</v>
      </c>
      <c r="C1567" s="228"/>
      <c r="D1567" s="229"/>
      <c r="E1567" s="230"/>
      <c r="F1567" s="229"/>
      <c r="G1567" s="117"/>
      <c r="H1567" s="231">
        <f t="shared" si="50"/>
        <v>0</v>
      </c>
      <c r="I1567" s="117"/>
    </row>
    <row r="1568" spans="1:9" x14ac:dyDescent="0.3">
      <c r="A1568" s="227"/>
      <c r="B1568" s="176" t="e">
        <f t="shared" si="49"/>
        <v>#N/A</v>
      </c>
      <c r="C1568" s="228"/>
      <c r="D1568" s="229"/>
      <c r="E1568" s="230"/>
      <c r="F1568" s="229"/>
      <c r="G1568" s="117"/>
      <c r="H1568" s="231">
        <f t="shared" si="50"/>
        <v>0</v>
      </c>
      <c r="I1568" s="117"/>
    </row>
    <row r="1569" spans="1:9" x14ac:dyDescent="0.3">
      <c r="A1569" s="227"/>
      <c r="B1569" s="176" t="e">
        <f t="shared" si="49"/>
        <v>#N/A</v>
      </c>
      <c r="C1569" s="228"/>
      <c r="D1569" s="229"/>
      <c r="E1569" s="230"/>
      <c r="F1569" s="229"/>
      <c r="G1569" s="117"/>
      <c r="H1569" s="231">
        <f t="shared" si="50"/>
        <v>0</v>
      </c>
      <c r="I1569" s="117"/>
    </row>
    <row r="1570" spans="1:9" x14ac:dyDescent="0.3">
      <c r="A1570" s="227"/>
      <c r="B1570" s="176" t="e">
        <f t="shared" si="49"/>
        <v>#N/A</v>
      </c>
      <c r="C1570" s="228"/>
      <c r="D1570" s="229"/>
      <c r="E1570" s="230"/>
      <c r="F1570" s="229"/>
      <c r="G1570" s="117"/>
      <c r="H1570" s="231">
        <f t="shared" si="50"/>
        <v>0</v>
      </c>
      <c r="I1570" s="117"/>
    </row>
    <row r="1571" spans="1:9" x14ac:dyDescent="0.3">
      <c r="A1571" s="227"/>
      <c r="B1571" s="176" t="e">
        <f t="shared" si="49"/>
        <v>#N/A</v>
      </c>
      <c r="C1571" s="228"/>
      <c r="D1571" s="229"/>
      <c r="E1571" s="230"/>
      <c r="F1571" s="229"/>
      <c r="G1571" s="117"/>
      <c r="H1571" s="231">
        <f t="shared" si="50"/>
        <v>0</v>
      </c>
      <c r="I1571" s="117"/>
    </row>
    <row r="1572" spans="1:9" x14ac:dyDescent="0.3">
      <c r="A1572" s="227"/>
      <c r="B1572" s="176" t="e">
        <f t="shared" si="49"/>
        <v>#N/A</v>
      </c>
      <c r="C1572" s="228"/>
      <c r="D1572" s="229"/>
      <c r="E1572" s="230"/>
      <c r="F1572" s="229"/>
      <c r="G1572" s="117"/>
      <c r="H1572" s="231">
        <f t="shared" si="50"/>
        <v>0</v>
      </c>
      <c r="I1572" s="117"/>
    </row>
    <row r="1573" spans="1:9" x14ac:dyDescent="0.3">
      <c r="A1573" s="227"/>
      <c r="B1573" s="176" t="e">
        <f t="shared" si="49"/>
        <v>#N/A</v>
      </c>
      <c r="C1573" s="228"/>
      <c r="D1573" s="229"/>
      <c r="E1573" s="230"/>
      <c r="F1573" s="229"/>
      <c r="G1573" s="117"/>
      <c r="H1573" s="231">
        <f t="shared" si="50"/>
        <v>0</v>
      </c>
      <c r="I1573" s="117"/>
    </row>
    <row r="1574" spans="1:9" x14ac:dyDescent="0.3">
      <c r="A1574" s="227"/>
      <c r="B1574" s="176" t="e">
        <f t="shared" si="49"/>
        <v>#N/A</v>
      </c>
      <c r="C1574" s="228"/>
      <c r="D1574" s="229"/>
      <c r="E1574" s="230"/>
      <c r="F1574" s="229"/>
      <c r="G1574" s="117"/>
      <c r="H1574" s="231">
        <f t="shared" si="50"/>
        <v>0</v>
      </c>
      <c r="I1574" s="117"/>
    </row>
    <row r="1575" spans="1:9" x14ac:dyDescent="0.3">
      <c r="A1575" s="227"/>
      <c r="B1575" s="176" t="e">
        <f t="shared" si="49"/>
        <v>#N/A</v>
      </c>
      <c r="C1575" s="228"/>
      <c r="D1575" s="229"/>
      <c r="E1575" s="230"/>
      <c r="F1575" s="229"/>
      <c r="G1575" s="117"/>
      <c r="H1575" s="231">
        <f t="shared" si="50"/>
        <v>0</v>
      </c>
      <c r="I1575" s="117"/>
    </row>
    <row r="1576" spans="1:9" x14ac:dyDescent="0.3">
      <c r="A1576" s="227"/>
      <c r="B1576" s="176" t="e">
        <f t="shared" si="49"/>
        <v>#N/A</v>
      </c>
      <c r="C1576" s="228"/>
      <c r="D1576" s="229"/>
      <c r="E1576" s="230"/>
      <c r="F1576" s="229"/>
      <c r="G1576" s="117"/>
      <c r="H1576" s="231">
        <f t="shared" si="50"/>
        <v>0</v>
      </c>
      <c r="I1576" s="117"/>
    </row>
    <row r="1577" spans="1:9" x14ac:dyDescent="0.3">
      <c r="A1577" s="227"/>
      <c r="B1577" s="176" t="e">
        <f t="shared" si="49"/>
        <v>#N/A</v>
      </c>
      <c r="C1577" s="228"/>
      <c r="D1577" s="229"/>
      <c r="E1577" s="230"/>
      <c r="F1577" s="229"/>
      <c r="G1577" s="117"/>
      <c r="H1577" s="231">
        <f t="shared" si="50"/>
        <v>0</v>
      </c>
      <c r="I1577" s="117"/>
    </row>
    <row r="1578" spans="1:9" x14ac:dyDescent="0.3">
      <c r="A1578" s="227"/>
      <c r="B1578" s="176" t="e">
        <f t="shared" si="49"/>
        <v>#N/A</v>
      </c>
      <c r="C1578" s="228"/>
      <c r="D1578" s="229"/>
      <c r="E1578" s="230"/>
      <c r="F1578" s="229"/>
      <c r="G1578" s="117"/>
      <c r="H1578" s="231">
        <f t="shared" si="50"/>
        <v>0</v>
      </c>
      <c r="I1578" s="117"/>
    </row>
    <row r="1579" spans="1:9" x14ac:dyDescent="0.3">
      <c r="A1579" s="227"/>
      <c r="B1579" s="176" t="e">
        <f t="shared" si="49"/>
        <v>#N/A</v>
      </c>
      <c r="C1579" s="228"/>
      <c r="D1579" s="229"/>
      <c r="E1579" s="230"/>
      <c r="F1579" s="229"/>
      <c r="G1579" s="117"/>
      <c r="H1579" s="231">
        <f t="shared" si="50"/>
        <v>0</v>
      </c>
      <c r="I1579" s="117"/>
    </row>
    <row r="1580" spans="1:9" x14ac:dyDescent="0.3">
      <c r="A1580" s="227"/>
      <c r="B1580" s="176" t="e">
        <f t="shared" si="49"/>
        <v>#N/A</v>
      </c>
      <c r="C1580" s="228"/>
      <c r="D1580" s="229"/>
      <c r="E1580" s="230"/>
      <c r="F1580" s="229"/>
      <c r="G1580" s="117"/>
      <c r="H1580" s="231">
        <f t="shared" si="50"/>
        <v>0</v>
      </c>
      <c r="I1580" s="117"/>
    </row>
    <row r="1581" spans="1:9" x14ac:dyDescent="0.3">
      <c r="A1581" s="227"/>
      <c r="B1581" s="176" t="e">
        <f t="shared" si="49"/>
        <v>#N/A</v>
      </c>
      <c r="C1581" s="228"/>
      <c r="D1581" s="229"/>
      <c r="E1581" s="230"/>
      <c r="F1581" s="229"/>
      <c r="G1581" s="117"/>
      <c r="H1581" s="231">
        <f t="shared" si="50"/>
        <v>0</v>
      </c>
      <c r="I1581" s="117"/>
    </row>
    <row r="1582" spans="1:9" x14ac:dyDescent="0.3">
      <c r="A1582" s="227"/>
      <c r="B1582" s="176" t="e">
        <f t="shared" si="49"/>
        <v>#N/A</v>
      </c>
      <c r="C1582" s="228"/>
      <c r="D1582" s="229"/>
      <c r="E1582" s="230"/>
      <c r="F1582" s="229"/>
      <c r="G1582" s="117"/>
      <c r="H1582" s="231">
        <f t="shared" si="50"/>
        <v>0</v>
      </c>
      <c r="I1582" s="117"/>
    </row>
    <row r="1583" spans="1:9" x14ac:dyDescent="0.3">
      <c r="A1583" s="227"/>
      <c r="B1583" s="176" t="e">
        <f t="shared" si="49"/>
        <v>#N/A</v>
      </c>
      <c r="C1583" s="228"/>
      <c r="D1583" s="229"/>
      <c r="E1583" s="230"/>
      <c r="F1583" s="229"/>
      <c r="G1583" s="117"/>
      <c r="H1583" s="231">
        <f t="shared" si="50"/>
        <v>0</v>
      </c>
      <c r="I1583" s="117"/>
    </row>
    <row r="1584" spans="1:9" x14ac:dyDescent="0.3">
      <c r="A1584" s="227"/>
      <c r="B1584" s="176" t="e">
        <f t="shared" si="49"/>
        <v>#N/A</v>
      </c>
      <c r="C1584" s="228"/>
      <c r="D1584" s="229"/>
      <c r="E1584" s="230"/>
      <c r="F1584" s="229"/>
      <c r="G1584" s="117"/>
      <c r="H1584" s="231">
        <f t="shared" si="50"/>
        <v>0</v>
      </c>
      <c r="I1584" s="117"/>
    </row>
    <row r="1585" spans="1:9" x14ac:dyDescent="0.3">
      <c r="A1585" s="227"/>
      <c r="B1585" s="176" t="e">
        <f t="shared" si="49"/>
        <v>#N/A</v>
      </c>
      <c r="C1585" s="228"/>
      <c r="D1585" s="229"/>
      <c r="E1585" s="230"/>
      <c r="F1585" s="229"/>
      <c r="G1585" s="117"/>
      <c r="H1585" s="231">
        <f t="shared" si="50"/>
        <v>0</v>
      </c>
      <c r="I1585" s="117"/>
    </row>
    <row r="1586" spans="1:9" x14ac:dyDescent="0.3">
      <c r="A1586" s="227"/>
      <c r="B1586" s="176" t="e">
        <f t="shared" si="49"/>
        <v>#N/A</v>
      </c>
      <c r="C1586" s="228"/>
      <c r="D1586" s="229"/>
      <c r="E1586" s="230"/>
      <c r="F1586" s="229"/>
      <c r="G1586" s="117"/>
      <c r="H1586" s="231">
        <f t="shared" si="50"/>
        <v>0</v>
      </c>
      <c r="I1586" s="117"/>
    </row>
    <row r="1587" spans="1:9" x14ac:dyDescent="0.3">
      <c r="A1587" s="227"/>
      <c r="B1587" s="176" t="e">
        <f t="shared" si="49"/>
        <v>#N/A</v>
      </c>
      <c r="C1587" s="228"/>
      <c r="D1587" s="229"/>
      <c r="E1587" s="230"/>
      <c r="F1587" s="229"/>
      <c r="G1587" s="117"/>
      <c r="H1587" s="231">
        <f t="shared" si="50"/>
        <v>0</v>
      </c>
      <c r="I1587" s="117"/>
    </row>
    <row r="1588" spans="1:9" x14ac:dyDescent="0.3">
      <c r="A1588" s="227"/>
      <c r="B1588" s="176" t="e">
        <f t="shared" si="49"/>
        <v>#N/A</v>
      </c>
      <c r="C1588" s="228"/>
      <c r="D1588" s="229"/>
      <c r="E1588" s="230"/>
      <c r="F1588" s="229"/>
      <c r="G1588" s="117"/>
      <c r="H1588" s="231">
        <f t="shared" si="50"/>
        <v>0</v>
      </c>
      <c r="I1588" s="117"/>
    </row>
    <row r="1589" spans="1:9" x14ac:dyDescent="0.3">
      <c r="A1589" s="227"/>
      <c r="B1589" s="176" t="e">
        <f t="shared" si="49"/>
        <v>#N/A</v>
      </c>
      <c r="C1589" s="228"/>
      <c r="D1589" s="229"/>
      <c r="E1589" s="230"/>
      <c r="F1589" s="229"/>
      <c r="G1589" s="117"/>
      <c r="H1589" s="231">
        <f t="shared" si="50"/>
        <v>0</v>
      </c>
      <c r="I1589" s="117"/>
    </row>
    <row r="1590" spans="1:9" x14ac:dyDescent="0.3">
      <c r="A1590" s="227"/>
      <c r="B1590" s="176" t="e">
        <f t="shared" si="49"/>
        <v>#N/A</v>
      </c>
      <c r="C1590" s="228"/>
      <c r="D1590" s="229"/>
      <c r="E1590" s="230"/>
      <c r="F1590" s="229"/>
      <c r="G1590" s="117"/>
      <c r="H1590" s="231">
        <f t="shared" si="50"/>
        <v>0</v>
      </c>
      <c r="I1590" s="117"/>
    </row>
    <row r="1591" spans="1:9" x14ac:dyDescent="0.3">
      <c r="A1591" s="227"/>
      <c r="B1591" s="176" t="e">
        <f t="shared" si="49"/>
        <v>#N/A</v>
      </c>
      <c r="C1591" s="228"/>
      <c r="D1591" s="229"/>
      <c r="E1591" s="230"/>
      <c r="F1591" s="229"/>
      <c r="G1591" s="117"/>
      <c r="H1591" s="231">
        <f t="shared" si="50"/>
        <v>0</v>
      </c>
      <c r="I1591" s="117"/>
    </row>
    <row r="1592" spans="1:9" x14ac:dyDescent="0.3">
      <c r="A1592" s="227"/>
      <c r="B1592" s="176" t="e">
        <f t="shared" si="49"/>
        <v>#N/A</v>
      </c>
      <c r="C1592" s="228"/>
      <c r="D1592" s="229"/>
      <c r="E1592" s="230"/>
      <c r="F1592" s="229"/>
      <c r="G1592" s="117"/>
      <c r="H1592" s="231">
        <f t="shared" si="50"/>
        <v>0</v>
      </c>
      <c r="I1592" s="117"/>
    </row>
    <row r="1593" spans="1:9" x14ac:dyDescent="0.3">
      <c r="A1593" s="227"/>
      <c r="B1593" s="176" t="e">
        <f t="shared" si="49"/>
        <v>#N/A</v>
      </c>
      <c r="C1593" s="228"/>
      <c r="D1593" s="229"/>
      <c r="E1593" s="230"/>
      <c r="F1593" s="229"/>
      <c r="G1593" s="117"/>
      <c r="H1593" s="231">
        <f t="shared" si="50"/>
        <v>0</v>
      </c>
      <c r="I1593" s="117"/>
    </row>
    <row r="1594" spans="1:9" x14ac:dyDescent="0.3">
      <c r="A1594" s="227"/>
      <c r="B1594" s="176" t="e">
        <f t="shared" si="49"/>
        <v>#N/A</v>
      </c>
      <c r="C1594" s="228"/>
      <c r="D1594" s="229"/>
      <c r="E1594" s="230"/>
      <c r="F1594" s="229"/>
      <c r="G1594" s="117"/>
      <c r="H1594" s="231">
        <f t="shared" si="50"/>
        <v>0</v>
      </c>
      <c r="I1594" s="117"/>
    </row>
    <row r="1595" spans="1:9" x14ac:dyDescent="0.3">
      <c r="A1595" s="227"/>
      <c r="B1595" s="176" t="e">
        <f t="shared" si="49"/>
        <v>#N/A</v>
      </c>
      <c r="C1595" s="228"/>
      <c r="D1595" s="229"/>
      <c r="E1595" s="230"/>
      <c r="F1595" s="229"/>
      <c r="G1595" s="117"/>
      <c r="H1595" s="231">
        <f t="shared" si="50"/>
        <v>0</v>
      </c>
      <c r="I1595" s="117"/>
    </row>
    <row r="1596" spans="1:9" x14ac:dyDescent="0.3">
      <c r="A1596" s="227"/>
      <c r="B1596" s="176" t="e">
        <f t="shared" si="49"/>
        <v>#N/A</v>
      </c>
      <c r="C1596" s="228"/>
      <c r="D1596" s="229"/>
      <c r="E1596" s="230"/>
      <c r="F1596" s="229"/>
      <c r="G1596" s="117"/>
      <c r="H1596" s="231">
        <f t="shared" si="50"/>
        <v>0</v>
      </c>
      <c r="I1596" s="117"/>
    </row>
    <row r="1597" spans="1:9" x14ac:dyDescent="0.3">
      <c r="A1597" s="227"/>
      <c r="B1597" s="176" t="e">
        <f t="shared" si="49"/>
        <v>#N/A</v>
      </c>
      <c r="C1597" s="228"/>
      <c r="D1597" s="229"/>
      <c r="E1597" s="230"/>
      <c r="F1597" s="229"/>
      <c r="G1597" s="117"/>
      <c r="H1597" s="231">
        <f t="shared" si="50"/>
        <v>0</v>
      </c>
      <c r="I1597" s="117"/>
    </row>
    <row r="1598" spans="1:9" x14ac:dyDescent="0.3">
      <c r="A1598" s="227"/>
      <c r="B1598" s="176" t="e">
        <f t="shared" si="49"/>
        <v>#N/A</v>
      </c>
      <c r="C1598" s="228"/>
      <c r="D1598" s="229"/>
      <c r="E1598" s="230"/>
      <c r="F1598" s="229"/>
      <c r="G1598" s="117"/>
      <c r="H1598" s="231">
        <f t="shared" si="50"/>
        <v>0</v>
      </c>
      <c r="I1598" s="117"/>
    </row>
    <row r="1599" spans="1:9" x14ac:dyDescent="0.3">
      <c r="A1599" s="227"/>
      <c r="B1599" s="176" t="e">
        <f t="shared" si="49"/>
        <v>#N/A</v>
      </c>
      <c r="C1599" s="228"/>
      <c r="D1599" s="229"/>
      <c r="E1599" s="230"/>
      <c r="F1599" s="229"/>
      <c r="G1599" s="117"/>
      <c r="H1599" s="231">
        <f t="shared" si="50"/>
        <v>0</v>
      </c>
      <c r="I1599" s="117"/>
    </row>
    <row r="1600" spans="1:9" x14ac:dyDescent="0.3">
      <c r="A1600" s="227"/>
      <c r="B1600" s="176" t="e">
        <f t="shared" si="49"/>
        <v>#N/A</v>
      </c>
      <c r="C1600" s="228"/>
      <c r="D1600" s="229"/>
      <c r="E1600" s="230"/>
      <c r="F1600" s="229"/>
      <c r="G1600" s="117"/>
      <c r="H1600" s="231">
        <f t="shared" si="50"/>
        <v>0</v>
      </c>
      <c r="I1600" s="117"/>
    </row>
    <row r="1601" spans="1:9" x14ac:dyDescent="0.3">
      <c r="A1601" s="227"/>
      <c r="B1601" s="176" t="e">
        <f t="shared" si="49"/>
        <v>#N/A</v>
      </c>
      <c r="C1601" s="228"/>
      <c r="D1601" s="229"/>
      <c r="E1601" s="230"/>
      <c r="F1601" s="229"/>
      <c r="G1601" s="117"/>
      <c r="H1601" s="231">
        <f t="shared" si="50"/>
        <v>0</v>
      </c>
      <c r="I1601" s="117"/>
    </row>
    <row r="1602" spans="1:9" x14ac:dyDescent="0.3">
      <c r="A1602" s="227"/>
      <c r="B1602" s="176" t="e">
        <f t="shared" si="49"/>
        <v>#N/A</v>
      </c>
      <c r="C1602" s="228"/>
      <c r="D1602" s="229"/>
      <c r="E1602" s="230"/>
      <c r="F1602" s="229"/>
      <c r="G1602" s="117"/>
      <c r="H1602" s="231">
        <f t="shared" si="50"/>
        <v>0</v>
      </c>
      <c r="I1602" s="117"/>
    </row>
    <row r="1603" spans="1:9" x14ac:dyDescent="0.3">
      <c r="A1603" s="227"/>
      <c r="B1603" s="176" t="e">
        <f t="shared" si="49"/>
        <v>#N/A</v>
      </c>
      <c r="C1603" s="228"/>
      <c r="D1603" s="229"/>
      <c r="E1603" s="230"/>
      <c r="F1603" s="229"/>
      <c r="G1603" s="117"/>
      <c r="H1603" s="231">
        <f t="shared" si="50"/>
        <v>0</v>
      </c>
      <c r="I1603" s="117"/>
    </row>
    <row r="1604" spans="1:9" x14ac:dyDescent="0.3">
      <c r="A1604" s="227"/>
      <c r="B1604" s="176" t="e">
        <f t="shared" si="49"/>
        <v>#N/A</v>
      </c>
      <c r="C1604" s="228"/>
      <c r="D1604" s="229"/>
      <c r="E1604" s="230"/>
      <c r="F1604" s="229"/>
      <c r="G1604" s="117"/>
      <c r="H1604" s="231">
        <f t="shared" si="50"/>
        <v>0</v>
      </c>
      <c r="I1604" s="117"/>
    </row>
    <row r="1605" spans="1:9" x14ac:dyDescent="0.3">
      <c r="A1605" s="227"/>
      <c r="B1605" s="176" t="e">
        <f t="shared" si="49"/>
        <v>#N/A</v>
      </c>
      <c r="C1605" s="228"/>
      <c r="D1605" s="229"/>
      <c r="E1605" s="230"/>
      <c r="F1605" s="229"/>
      <c r="G1605" s="117"/>
      <c r="H1605" s="231">
        <f t="shared" si="50"/>
        <v>0</v>
      </c>
      <c r="I1605" s="117"/>
    </row>
    <row r="1606" spans="1:9" x14ac:dyDescent="0.3">
      <c r="A1606" s="227"/>
      <c r="B1606" s="176" t="e">
        <f t="shared" si="49"/>
        <v>#N/A</v>
      </c>
      <c r="C1606" s="228"/>
      <c r="D1606" s="229"/>
      <c r="E1606" s="230"/>
      <c r="F1606" s="229"/>
      <c r="G1606" s="117"/>
      <c r="H1606" s="231">
        <f t="shared" si="50"/>
        <v>0</v>
      </c>
      <c r="I1606" s="117"/>
    </row>
    <row r="1607" spans="1:9" x14ac:dyDescent="0.3">
      <c r="A1607" s="227"/>
      <c r="B1607" s="176" t="e">
        <f t="shared" ref="B1607:B1670" si="51">LOOKUP(A1607,podpolozky2,nazvypodpoloziek2)</f>
        <v>#N/A</v>
      </c>
      <c r="C1607" s="228"/>
      <c r="D1607" s="229"/>
      <c r="E1607" s="230"/>
      <c r="F1607" s="229"/>
      <c r="G1607" s="117"/>
      <c r="H1607" s="231">
        <f t="shared" ref="H1607:H1670" si="52">G1607-I1607</f>
        <v>0</v>
      </c>
      <c r="I1607" s="117"/>
    </row>
    <row r="1608" spans="1:9" x14ac:dyDescent="0.3">
      <c r="A1608" s="227"/>
      <c r="B1608" s="176" t="e">
        <f t="shared" si="51"/>
        <v>#N/A</v>
      </c>
      <c r="C1608" s="228"/>
      <c r="D1608" s="229"/>
      <c r="E1608" s="230"/>
      <c r="F1608" s="229"/>
      <c r="G1608" s="117"/>
      <c r="H1608" s="231">
        <f t="shared" si="52"/>
        <v>0</v>
      </c>
      <c r="I1608" s="117"/>
    </row>
    <row r="1609" spans="1:9" x14ac:dyDescent="0.3">
      <c r="A1609" s="227"/>
      <c r="B1609" s="176" t="e">
        <f t="shared" si="51"/>
        <v>#N/A</v>
      </c>
      <c r="C1609" s="228"/>
      <c r="D1609" s="229"/>
      <c r="E1609" s="230"/>
      <c r="F1609" s="229"/>
      <c r="G1609" s="117"/>
      <c r="H1609" s="231">
        <f t="shared" si="52"/>
        <v>0</v>
      </c>
      <c r="I1609" s="117"/>
    </row>
    <row r="1610" spans="1:9" x14ac:dyDescent="0.3">
      <c r="A1610" s="227"/>
      <c r="B1610" s="176" t="e">
        <f t="shared" si="51"/>
        <v>#N/A</v>
      </c>
      <c r="C1610" s="228"/>
      <c r="D1610" s="229"/>
      <c r="E1610" s="230"/>
      <c r="F1610" s="229"/>
      <c r="G1610" s="117"/>
      <c r="H1610" s="231">
        <f t="shared" si="52"/>
        <v>0</v>
      </c>
      <c r="I1610" s="117"/>
    </row>
    <row r="1611" spans="1:9" x14ac:dyDescent="0.3">
      <c r="A1611" s="227"/>
      <c r="B1611" s="176" t="e">
        <f t="shared" si="51"/>
        <v>#N/A</v>
      </c>
      <c r="C1611" s="228"/>
      <c r="D1611" s="229"/>
      <c r="E1611" s="230"/>
      <c r="F1611" s="229"/>
      <c r="G1611" s="117"/>
      <c r="H1611" s="231">
        <f t="shared" si="52"/>
        <v>0</v>
      </c>
      <c r="I1611" s="117"/>
    </row>
    <row r="1612" spans="1:9" x14ac:dyDescent="0.3">
      <c r="A1612" s="227"/>
      <c r="B1612" s="176" t="e">
        <f t="shared" si="51"/>
        <v>#N/A</v>
      </c>
      <c r="C1612" s="228"/>
      <c r="D1612" s="229"/>
      <c r="E1612" s="230"/>
      <c r="F1612" s="229"/>
      <c r="G1612" s="117"/>
      <c r="H1612" s="231">
        <f t="shared" si="52"/>
        <v>0</v>
      </c>
      <c r="I1612" s="117"/>
    </row>
    <row r="1613" spans="1:9" x14ac:dyDescent="0.3">
      <c r="A1613" s="227"/>
      <c r="B1613" s="176" t="e">
        <f t="shared" si="51"/>
        <v>#N/A</v>
      </c>
      <c r="C1613" s="228"/>
      <c r="D1613" s="229"/>
      <c r="E1613" s="230"/>
      <c r="F1613" s="229"/>
      <c r="G1613" s="117"/>
      <c r="H1613" s="231">
        <f t="shared" si="52"/>
        <v>0</v>
      </c>
      <c r="I1613" s="117"/>
    </row>
    <row r="1614" spans="1:9" x14ac:dyDescent="0.3">
      <c r="A1614" s="227"/>
      <c r="B1614" s="176" t="e">
        <f t="shared" si="51"/>
        <v>#N/A</v>
      </c>
      <c r="C1614" s="228"/>
      <c r="D1614" s="229"/>
      <c r="E1614" s="230"/>
      <c r="F1614" s="229"/>
      <c r="G1614" s="117"/>
      <c r="H1614" s="231">
        <f t="shared" si="52"/>
        <v>0</v>
      </c>
      <c r="I1614" s="117"/>
    </row>
    <row r="1615" spans="1:9" x14ac:dyDescent="0.3">
      <c r="A1615" s="227"/>
      <c r="B1615" s="176" t="e">
        <f t="shared" si="51"/>
        <v>#N/A</v>
      </c>
      <c r="C1615" s="228"/>
      <c r="D1615" s="229"/>
      <c r="E1615" s="230"/>
      <c r="F1615" s="229"/>
      <c r="G1615" s="117"/>
      <c r="H1615" s="231">
        <f t="shared" si="52"/>
        <v>0</v>
      </c>
      <c r="I1615" s="117"/>
    </row>
    <row r="1616" spans="1:9" x14ac:dyDescent="0.3">
      <c r="A1616" s="227"/>
      <c r="B1616" s="176" t="e">
        <f t="shared" si="51"/>
        <v>#N/A</v>
      </c>
      <c r="C1616" s="228"/>
      <c r="D1616" s="229"/>
      <c r="E1616" s="230"/>
      <c r="F1616" s="229"/>
      <c r="G1616" s="117"/>
      <c r="H1616" s="231">
        <f t="shared" si="52"/>
        <v>0</v>
      </c>
      <c r="I1616" s="117"/>
    </row>
    <row r="1617" spans="1:9" x14ac:dyDescent="0.3">
      <c r="A1617" s="227"/>
      <c r="B1617" s="176" t="e">
        <f t="shared" si="51"/>
        <v>#N/A</v>
      </c>
      <c r="C1617" s="228"/>
      <c r="D1617" s="229"/>
      <c r="E1617" s="230"/>
      <c r="F1617" s="229"/>
      <c r="G1617" s="117"/>
      <c r="H1617" s="231">
        <f t="shared" si="52"/>
        <v>0</v>
      </c>
      <c r="I1617" s="117"/>
    </row>
    <row r="1618" spans="1:9" x14ac:dyDescent="0.3">
      <c r="A1618" s="227"/>
      <c r="B1618" s="176" t="e">
        <f t="shared" si="51"/>
        <v>#N/A</v>
      </c>
      <c r="C1618" s="228"/>
      <c r="D1618" s="229"/>
      <c r="E1618" s="230"/>
      <c r="F1618" s="229"/>
      <c r="G1618" s="117"/>
      <c r="H1618" s="231">
        <f t="shared" si="52"/>
        <v>0</v>
      </c>
      <c r="I1618" s="117"/>
    </row>
    <row r="1619" spans="1:9" x14ac:dyDescent="0.3">
      <c r="A1619" s="227"/>
      <c r="B1619" s="176" t="e">
        <f t="shared" si="51"/>
        <v>#N/A</v>
      </c>
      <c r="C1619" s="228"/>
      <c r="D1619" s="229"/>
      <c r="E1619" s="230"/>
      <c r="F1619" s="229"/>
      <c r="G1619" s="117"/>
      <c r="H1619" s="231">
        <f t="shared" si="52"/>
        <v>0</v>
      </c>
      <c r="I1619" s="117"/>
    </row>
    <row r="1620" spans="1:9" x14ac:dyDescent="0.3">
      <c r="A1620" s="227"/>
      <c r="B1620" s="176" t="e">
        <f t="shared" si="51"/>
        <v>#N/A</v>
      </c>
      <c r="C1620" s="228"/>
      <c r="D1620" s="229"/>
      <c r="E1620" s="230"/>
      <c r="F1620" s="229"/>
      <c r="G1620" s="117"/>
      <c r="H1620" s="231">
        <f t="shared" si="52"/>
        <v>0</v>
      </c>
      <c r="I1620" s="117"/>
    </row>
    <row r="1621" spans="1:9" x14ac:dyDescent="0.3">
      <c r="A1621" s="227"/>
      <c r="B1621" s="176" t="e">
        <f t="shared" si="51"/>
        <v>#N/A</v>
      </c>
      <c r="C1621" s="228"/>
      <c r="D1621" s="229"/>
      <c r="E1621" s="230"/>
      <c r="F1621" s="229"/>
      <c r="G1621" s="117"/>
      <c r="H1621" s="231">
        <f t="shared" si="52"/>
        <v>0</v>
      </c>
      <c r="I1621" s="117"/>
    </row>
    <row r="1622" spans="1:9" x14ac:dyDescent="0.3">
      <c r="A1622" s="227"/>
      <c r="B1622" s="176" t="e">
        <f t="shared" si="51"/>
        <v>#N/A</v>
      </c>
      <c r="C1622" s="228"/>
      <c r="D1622" s="229"/>
      <c r="E1622" s="230"/>
      <c r="F1622" s="229"/>
      <c r="G1622" s="117"/>
      <c r="H1622" s="231">
        <f t="shared" si="52"/>
        <v>0</v>
      </c>
      <c r="I1622" s="117"/>
    </row>
    <row r="1623" spans="1:9" x14ac:dyDescent="0.3">
      <c r="A1623" s="227"/>
      <c r="B1623" s="176" t="e">
        <f t="shared" si="51"/>
        <v>#N/A</v>
      </c>
      <c r="C1623" s="228"/>
      <c r="D1623" s="229"/>
      <c r="E1623" s="230"/>
      <c r="F1623" s="229"/>
      <c r="G1623" s="117"/>
      <c r="H1623" s="231">
        <f t="shared" si="52"/>
        <v>0</v>
      </c>
      <c r="I1623" s="117"/>
    </row>
    <row r="1624" spans="1:9" x14ac:dyDescent="0.3">
      <c r="A1624" s="227"/>
      <c r="B1624" s="176" t="e">
        <f t="shared" si="51"/>
        <v>#N/A</v>
      </c>
      <c r="C1624" s="228"/>
      <c r="D1624" s="229"/>
      <c r="E1624" s="230"/>
      <c r="F1624" s="229"/>
      <c r="G1624" s="117"/>
      <c r="H1624" s="231">
        <f t="shared" si="52"/>
        <v>0</v>
      </c>
      <c r="I1624" s="117"/>
    </row>
    <row r="1625" spans="1:9" x14ac:dyDescent="0.3">
      <c r="A1625" s="227"/>
      <c r="B1625" s="176" t="e">
        <f t="shared" si="51"/>
        <v>#N/A</v>
      </c>
      <c r="C1625" s="228"/>
      <c r="D1625" s="229"/>
      <c r="E1625" s="230"/>
      <c r="F1625" s="229"/>
      <c r="G1625" s="117"/>
      <c r="H1625" s="231">
        <f t="shared" si="52"/>
        <v>0</v>
      </c>
      <c r="I1625" s="117"/>
    </row>
    <row r="1626" spans="1:9" x14ac:dyDescent="0.3">
      <c r="A1626" s="227"/>
      <c r="B1626" s="176" t="e">
        <f t="shared" si="51"/>
        <v>#N/A</v>
      </c>
      <c r="C1626" s="228"/>
      <c r="D1626" s="229"/>
      <c r="E1626" s="230"/>
      <c r="F1626" s="229"/>
      <c r="G1626" s="117"/>
      <c r="H1626" s="231">
        <f t="shared" si="52"/>
        <v>0</v>
      </c>
      <c r="I1626" s="117"/>
    </row>
    <row r="1627" spans="1:9" x14ac:dyDescent="0.3">
      <c r="A1627" s="227"/>
      <c r="B1627" s="176" t="e">
        <f t="shared" si="51"/>
        <v>#N/A</v>
      </c>
      <c r="C1627" s="228"/>
      <c r="D1627" s="229"/>
      <c r="E1627" s="230"/>
      <c r="F1627" s="229"/>
      <c r="G1627" s="117"/>
      <c r="H1627" s="231">
        <f t="shared" si="52"/>
        <v>0</v>
      </c>
      <c r="I1627" s="117"/>
    </row>
    <row r="1628" spans="1:9" x14ac:dyDescent="0.3">
      <c r="A1628" s="227"/>
      <c r="B1628" s="176" t="e">
        <f t="shared" si="51"/>
        <v>#N/A</v>
      </c>
      <c r="C1628" s="228"/>
      <c r="D1628" s="229"/>
      <c r="E1628" s="230"/>
      <c r="F1628" s="229"/>
      <c r="G1628" s="117"/>
      <c r="H1628" s="231">
        <f t="shared" si="52"/>
        <v>0</v>
      </c>
      <c r="I1628" s="117"/>
    </row>
    <row r="1629" spans="1:9" x14ac:dyDescent="0.3">
      <c r="A1629" s="227"/>
      <c r="B1629" s="176" t="e">
        <f t="shared" si="51"/>
        <v>#N/A</v>
      </c>
      <c r="C1629" s="228"/>
      <c r="D1629" s="229"/>
      <c r="E1629" s="230"/>
      <c r="F1629" s="229"/>
      <c r="G1629" s="117"/>
      <c r="H1629" s="231">
        <f t="shared" si="52"/>
        <v>0</v>
      </c>
      <c r="I1629" s="117"/>
    </row>
    <row r="1630" spans="1:9" x14ac:dyDescent="0.3">
      <c r="A1630" s="227"/>
      <c r="B1630" s="176" t="e">
        <f t="shared" si="51"/>
        <v>#N/A</v>
      </c>
      <c r="C1630" s="228"/>
      <c r="D1630" s="229"/>
      <c r="E1630" s="230"/>
      <c r="F1630" s="229"/>
      <c r="G1630" s="117"/>
      <c r="H1630" s="231">
        <f t="shared" si="52"/>
        <v>0</v>
      </c>
      <c r="I1630" s="117"/>
    </row>
    <row r="1631" spans="1:9" x14ac:dyDescent="0.3">
      <c r="A1631" s="227"/>
      <c r="B1631" s="176" t="e">
        <f t="shared" si="51"/>
        <v>#N/A</v>
      </c>
      <c r="C1631" s="228"/>
      <c r="D1631" s="229"/>
      <c r="E1631" s="230"/>
      <c r="F1631" s="229"/>
      <c r="G1631" s="117"/>
      <c r="H1631" s="231">
        <f t="shared" si="52"/>
        <v>0</v>
      </c>
      <c r="I1631" s="117"/>
    </row>
    <row r="1632" spans="1:9" x14ac:dyDescent="0.3">
      <c r="A1632" s="227"/>
      <c r="B1632" s="176" t="e">
        <f t="shared" si="51"/>
        <v>#N/A</v>
      </c>
      <c r="C1632" s="228"/>
      <c r="D1632" s="229"/>
      <c r="E1632" s="230"/>
      <c r="F1632" s="229"/>
      <c r="G1632" s="117"/>
      <c r="H1632" s="231">
        <f t="shared" si="52"/>
        <v>0</v>
      </c>
      <c r="I1632" s="117"/>
    </row>
    <row r="1633" spans="1:9" x14ac:dyDescent="0.3">
      <c r="A1633" s="227"/>
      <c r="B1633" s="176" t="e">
        <f t="shared" si="51"/>
        <v>#N/A</v>
      </c>
      <c r="C1633" s="228"/>
      <c r="D1633" s="229"/>
      <c r="E1633" s="230"/>
      <c r="F1633" s="229"/>
      <c r="G1633" s="117"/>
      <c r="H1633" s="231">
        <f t="shared" si="52"/>
        <v>0</v>
      </c>
      <c r="I1633" s="117"/>
    </row>
    <row r="1634" spans="1:9" x14ac:dyDescent="0.3">
      <c r="A1634" s="227"/>
      <c r="B1634" s="176" t="e">
        <f t="shared" si="51"/>
        <v>#N/A</v>
      </c>
      <c r="C1634" s="228"/>
      <c r="D1634" s="229"/>
      <c r="E1634" s="230"/>
      <c r="F1634" s="229"/>
      <c r="G1634" s="117"/>
      <c r="H1634" s="231">
        <f t="shared" si="52"/>
        <v>0</v>
      </c>
      <c r="I1634" s="117"/>
    </row>
    <row r="1635" spans="1:9" x14ac:dyDescent="0.3">
      <c r="A1635" s="227"/>
      <c r="B1635" s="176" t="e">
        <f t="shared" si="51"/>
        <v>#N/A</v>
      </c>
      <c r="C1635" s="228"/>
      <c r="D1635" s="229"/>
      <c r="E1635" s="230"/>
      <c r="F1635" s="229"/>
      <c r="G1635" s="117"/>
      <c r="H1635" s="231">
        <f t="shared" si="52"/>
        <v>0</v>
      </c>
      <c r="I1635" s="117"/>
    </row>
    <row r="1636" spans="1:9" x14ac:dyDescent="0.3">
      <c r="A1636" s="227"/>
      <c r="B1636" s="176" t="e">
        <f t="shared" si="51"/>
        <v>#N/A</v>
      </c>
      <c r="C1636" s="228"/>
      <c r="D1636" s="229"/>
      <c r="E1636" s="230"/>
      <c r="F1636" s="229"/>
      <c r="G1636" s="117"/>
      <c r="H1636" s="231">
        <f t="shared" si="52"/>
        <v>0</v>
      </c>
      <c r="I1636" s="117"/>
    </row>
    <row r="1637" spans="1:9" x14ac:dyDescent="0.3">
      <c r="A1637" s="227"/>
      <c r="B1637" s="176" t="e">
        <f t="shared" si="51"/>
        <v>#N/A</v>
      </c>
      <c r="C1637" s="228"/>
      <c r="D1637" s="229"/>
      <c r="E1637" s="230"/>
      <c r="F1637" s="229"/>
      <c r="G1637" s="117"/>
      <c r="H1637" s="231">
        <f t="shared" si="52"/>
        <v>0</v>
      </c>
      <c r="I1637" s="117"/>
    </row>
    <row r="1638" spans="1:9" x14ac:dyDescent="0.3">
      <c r="A1638" s="227"/>
      <c r="B1638" s="176" t="e">
        <f t="shared" si="51"/>
        <v>#N/A</v>
      </c>
      <c r="C1638" s="228"/>
      <c r="D1638" s="229"/>
      <c r="E1638" s="230"/>
      <c r="F1638" s="229"/>
      <c r="G1638" s="117"/>
      <c r="H1638" s="231">
        <f t="shared" si="52"/>
        <v>0</v>
      </c>
      <c r="I1638" s="117"/>
    </row>
    <row r="1639" spans="1:9" x14ac:dyDescent="0.3">
      <c r="A1639" s="227"/>
      <c r="B1639" s="176" t="e">
        <f t="shared" si="51"/>
        <v>#N/A</v>
      </c>
      <c r="C1639" s="228"/>
      <c r="D1639" s="229"/>
      <c r="E1639" s="230"/>
      <c r="F1639" s="229"/>
      <c r="G1639" s="117"/>
      <c r="H1639" s="231">
        <f t="shared" si="52"/>
        <v>0</v>
      </c>
      <c r="I1639" s="117"/>
    </row>
    <row r="1640" spans="1:9" x14ac:dyDescent="0.3">
      <c r="A1640" s="227"/>
      <c r="B1640" s="176" t="e">
        <f t="shared" si="51"/>
        <v>#N/A</v>
      </c>
      <c r="C1640" s="228"/>
      <c r="D1640" s="229"/>
      <c r="E1640" s="230"/>
      <c r="F1640" s="229"/>
      <c r="G1640" s="117"/>
      <c r="H1640" s="231">
        <f t="shared" si="52"/>
        <v>0</v>
      </c>
      <c r="I1640" s="117"/>
    </row>
    <row r="1641" spans="1:9" x14ac:dyDescent="0.3">
      <c r="A1641" s="227"/>
      <c r="B1641" s="176" t="e">
        <f t="shared" si="51"/>
        <v>#N/A</v>
      </c>
      <c r="C1641" s="228"/>
      <c r="D1641" s="229"/>
      <c r="E1641" s="230"/>
      <c r="F1641" s="229"/>
      <c r="G1641" s="117"/>
      <c r="H1641" s="231">
        <f t="shared" si="52"/>
        <v>0</v>
      </c>
      <c r="I1641" s="117"/>
    </row>
    <row r="1642" spans="1:9" x14ac:dyDescent="0.3">
      <c r="A1642" s="227"/>
      <c r="B1642" s="176" t="e">
        <f t="shared" si="51"/>
        <v>#N/A</v>
      </c>
      <c r="C1642" s="228"/>
      <c r="D1642" s="229"/>
      <c r="E1642" s="230"/>
      <c r="F1642" s="229"/>
      <c r="G1642" s="117"/>
      <c r="H1642" s="231">
        <f t="shared" si="52"/>
        <v>0</v>
      </c>
      <c r="I1642" s="117"/>
    </row>
    <row r="1643" spans="1:9" x14ac:dyDescent="0.3">
      <c r="A1643" s="227"/>
      <c r="B1643" s="176" t="e">
        <f t="shared" si="51"/>
        <v>#N/A</v>
      </c>
      <c r="C1643" s="228"/>
      <c r="D1643" s="229"/>
      <c r="E1643" s="230"/>
      <c r="F1643" s="229"/>
      <c r="G1643" s="117"/>
      <c r="H1643" s="231">
        <f t="shared" si="52"/>
        <v>0</v>
      </c>
      <c r="I1643" s="117"/>
    </row>
    <row r="1644" spans="1:9" x14ac:dyDescent="0.3">
      <c r="A1644" s="227"/>
      <c r="B1644" s="176" t="e">
        <f t="shared" si="51"/>
        <v>#N/A</v>
      </c>
      <c r="C1644" s="228"/>
      <c r="D1644" s="229"/>
      <c r="E1644" s="230"/>
      <c r="F1644" s="229"/>
      <c r="G1644" s="117"/>
      <c r="H1644" s="231">
        <f t="shared" si="52"/>
        <v>0</v>
      </c>
      <c r="I1644" s="117"/>
    </row>
    <row r="1645" spans="1:9" x14ac:dyDescent="0.3">
      <c r="A1645" s="227"/>
      <c r="B1645" s="176" t="e">
        <f t="shared" si="51"/>
        <v>#N/A</v>
      </c>
      <c r="C1645" s="228"/>
      <c r="D1645" s="229"/>
      <c r="E1645" s="230"/>
      <c r="F1645" s="229"/>
      <c r="G1645" s="117"/>
      <c r="H1645" s="231">
        <f t="shared" si="52"/>
        <v>0</v>
      </c>
      <c r="I1645" s="117"/>
    </row>
    <row r="1646" spans="1:9" x14ac:dyDescent="0.3">
      <c r="A1646" s="227"/>
      <c r="B1646" s="176" t="e">
        <f t="shared" si="51"/>
        <v>#N/A</v>
      </c>
      <c r="C1646" s="228"/>
      <c r="D1646" s="229"/>
      <c r="E1646" s="230"/>
      <c r="F1646" s="229"/>
      <c r="G1646" s="117"/>
      <c r="H1646" s="231">
        <f t="shared" si="52"/>
        <v>0</v>
      </c>
      <c r="I1646" s="117"/>
    </row>
    <row r="1647" spans="1:9" x14ac:dyDescent="0.3">
      <c r="A1647" s="227"/>
      <c r="B1647" s="176" t="e">
        <f t="shared" si="51"/>
        <v>#N/A</v>
      </c>
      <c r="C1647" s="228"/>
      <c r="D1647" s="229"/>
      <c r="E1647" s="230"/>
      <c r="F1647" s="229"/>
      <c r="G1647" s="117"/>
      <c r="H1647" s="231">
        <f t="shared" si="52"/>
        <v>0</v>
      </c>
      <c r="I1647" s="117"/>
    </row>
    <row r="1648" spans="1:9" x14ac:dyDescent="0.3">
      <c r="A1648" s="227"/>
      <c r="B1648" s="176" t="e">
        <f t="shared" si="51"/>
        <v>#N/A</v>
      </c>
      <c r="C1648" s="228"/>
      <c r="D1648" s="229"/>
      <c r="E1648" s="230"/>
      <c r="F1648" s="229"/>
      <c r="G1648" s="117"/>
      <c r="H1648" s="231">
        <f t="shared" si="52"/>
        <v>0</v>
      </c>
      <c r="I1648" s="117"/>
    </row>
    <row r="1649" spans="1:9" x14ac:dyDescent="0.3">
      <c r="A1649" s="227"/>
      <c r="B1649" s="176" t="e">
        <f t="shared" si="51"/>
        <v>#N/A</v>
      </c>
      <c r="C1649" s="228"/>
      <c r="D1649" s="229"/>
      <c r="E1649" s="230"/>
      <c r="F1649" s="229"/>
      <c r="G1649" s="117"/>
      <c r="H1649" s="231">
        <f t="shared" si="52"/>
        <v>0</v>
      </c>
      <c r="I1649" s="117"/>
    </row>
    <row r="1650" spans="1:9" x14ac:dyDescent="0.3">
      <c r="A1650" s="227"/>
      <c r="B1650" s="176" t="e">
        <f t="shared" si="51"/>
        <v>#N/A</v>
      </c>
      <c r="C1650" s="228"/>
      <c r="D1650" s="229"/>
      <c r="E1650" s="230"/>
      <c r="F1650" s="229"/>
      <c r="G1650" s="117"/>
      <c r="H1650" s="231">
        <f t="shared" si="52"/>
        <v>0</v>
      </c>
      <c r="I1650" s="117"/>
    </row>
    <row r="1651" spans="1:9" x14ac:dyDescent="0.3">
      <c r="A1651" s="227"/>
      <c r="B1651" s="176" t="e">
        <f t="shared" si="51"/>
        <v>#N/A</v>
      </c>
      <c r="C1651" s="228"/>
      <c r="D1651" s="229"/>
      <c r="E1651" s="230"/>
      <c r="F1651" s="229"/>
      <c r="G1651" s="117"/>
      <c r="H1651" s="231">
        <f t="shared" si="52"/>
        <v>0</v>
      </c>
      <c r="I1651" s="117"/>
    </row>
    <row r="1652" spans="1:9" x14ac:dyDescent="0.3">
      <c r="A1652" s="227"/>
      <c r="B1652" s="176" t="e">
        <f t="shared" si="51"/>
        <v>#N/A</v>
      </c>
      <c r="C1652" s="228"/>
      <c r="D1652" s="229"/>
      <c r="E1652" s="230"/>
      <c r="F1652" s="229"/>
      <c r="G1652" s="117"/>
      <c r="H1652" s="231">
        <f t="shared" si="52"/>
        <v>0</v>
      </c>
      <c r="I1652" s="117"/>
    </row>
    <row r="1653" spans="1:9" x14ac:dyDescent="0.3">
      <c r="A1653" s="227"/>
      <c r="B1653" s="176" t="e">
        <f t="shared" si="51"/>
        <v>#N/A</v>
      </c>
      <c r="C1653" s="228"/>
      <c r="D1653" s="229"/>
      <c r="E1653" s="230"/>
      <c r="F1653" s="229"/>
      <c r="G1653" s="117"/>
      <c r="H1653" s="231">
        <f t="shared" si="52"/>
        <v>0</v>
      </c>
      <c r="I1653" s="117"/>
    </row>
    <row r="1654" spans="1:9" x14ac:dyDescent="0.3">
      <c r="A1654" s="227"/>
      <c r="B1654" s="176" t="e">
        <f t="shared" si="51"/>
        <v>#N/A</v>
      </c>
      <c r="C1654" s="228"/>
      <c r="D1654" s="229"/>
      <c r="E1654" s="230"/>
      <c r="F1654" s="229"/>
      <c r="G1654" s="117"/>
      <c r="H1654" s="231">
        <f t="shared" si="52"/>
        <v>0</v>
      </c>
      <c r="I1654" s="117"/>
    </row>
    <row r="1655" spans="1:9" x14ac:dyDescent="0.3">
      <c r="A1655" s="227"/>
      <c r="B1655" s="176" t="e">
        <f t="shared" si="51"/>
        <v>#N/A</v>
      </c>
      <c r="C1655" s="228"/>
      <c r="D1655" s="229"/>
      <c r="E1655" s="230"/>
      <c r="F1655" s="229"/>
      <c r="G1655" s="117"/>
      <c r="H1655" s="231">
        <f t="shared" si="52"/>
        <v>0</v>
      </c>
      <c r="I1655" s="117"/>
    </row>
    <row r="1656" spans="1:9" x14ac:dyDescent="0.3">
      <c r="A1656" s="227"/>
      <c r="B1656" s="176" t="e">
        <f t="shared" si="51"/>
        <v>#N/A</v>
      </c>
      <c r="C1656" s="228"/>
      <c r="D1656" s="229"/>
      <c r="E1656" s="230"/>
      <c r="F1656" s="229"/>
      <c r="G1656" s="117"/>
      <c r="H1656" s="231">
        <f t="shared" si="52"/>
        <v>0</v>
      </c>
      <c r="I1656" s="117"/>
    </row>
    <row r="1657" spans="1:9" x14ac:dyDescent="0.3">
      <c r="A1657" s="227"/>
      <c r="B1657" s="176" t="e">
        <f t="shared" si="51"/>
        <v>#N/A</v>
      </c>
      <c r="C1657" s="228"/>
      <c r="D1657" s="229"/>
      <c r="E1657" s="230"/>
      <c r="F1657" s="229"/>
      <c r="G1657" s="117"/>
      <c r="H1657" s="231">
        <f t="shared" si="52"/>
        <v>0</v>
      </c>
      <c r="I1657" s="117"/>
    </row>
    <row r="1658" spans="1:9" x14ac:dyDescent="0.3">
      <c r="A1658" s="227"/>
      <c r="B1658" s="176" t="e">
        <f t="shared" si="51"/>
        <v>#N/A</v>
      </c>
      <c r="C1658" s="228"/>
      <c r="D1658" s="229"/>
      <c r="E1658" s="230"/>
      <c r="F1658" s="229"/>
      <c r="G1658" s="117"/>
      <c r="H1658" s="231">
        <f t="shared" si="52"/>
        <v>0</v>
      </c>
      <c r="I1658" s="117"/>
    </row>
    <row r="1659" spans="1:9" x14ac:dyDescent="0.3">
      <c r="A1659" s="227"/>
      <c r="B1659" s="176" t="e">
        <f t="shared" si="51"/>
        <v>#N/A</v>
      </c>
      <c r="C1659" s="228"/>
      <c r="D1659" s="229"/>
      <c r="E1659" s="230"/>
      <c r="F1659" s="229"/>
      <c r="G1659" s="117"/>
      <c r="H1659" s="231">
        <f t="shared" si="52"/>
        <v>0</v>
      </c>
      <c r="I1659" s="117"/>
    </row>
    <row r="1660" spans="1:9" x14ac:dyDescent="0.3">
      <c r="A1660" s="227"/>
      <c r="B1660" s="176" t="e">
        <f t="shared" si="51"/>
        <v>#N/A</v>
      </c>
      <c r="C1660" s="228"/>
      <c r="D1660" s="229"/>
      <c r="E1660" s="230"/>
      <c r="F1660" s="229"/>
      <c r="G1660" s="117"/>
      <c r="H1660" s="231">
        <f t="shared" si="52"/>
        <v>0</v>
      </c>
      <c r="I1660" s="117"/>
    </row>
    <row r="1661" spans="1:9" x14ac:dyDescent="0.3">
      <c r="A1661" s="227"/>
      <c r="B1661" s="176" t="e">
        <f t="shared" si="51"/>
        <v>#N/A</v>
      </c>
      <c r="C1661" s="228"/>
      <c r="D1661" s="229"/>
      <c r="E1661" s="230"/>
      <c r="F1661" s="229"/>
      <c r="G1661" s="117"/>
      <c r="H1661" s="231">
        <f t="shared" si="52"/>
        <v>0</v>
      </c>
      <c r="I1661" s="117"/>
    </row>
    <row r="1662" spans="1:9" x14ac:dyDescent="0.3">
      <c r="A1662" s="227"/>
      <c r="B1662" s="176" t="e">
        <f t="shared" si="51"/>
        <v>#N/A</v>
      </c>
      <c r="C1662" s="228"/>
      <c r="D1662" s="229"/>
      <c r="E1662" s="230"/>
      <c r="F1662" s="229"/>
      <c r="G1662" s="117"/>
      <c r="H1662" s="231">
        <f t="shared" si="52"/>
        <v>0</v>
      </c>
      <c r="I1662" s="117"/>
    </row>
    <row r="1663" spans="1:9" x14ac:dyDescent="0.3">
      <c r="A1663" s="227"/>
      <c r="B1663" s="176" t="e">
        <f t="shared" si="51"/>
        <v>#N/A</v>
      </c>
      <c r="C1663" s="228"/>
      <c r="D1663" s="229"/>
      <c r="E1663" s="230"/>
      <c r="F1663" s="229"/>
      <c r="G1663" s="117"/>
      <c r="H1663" s="231">
        <f t="shared" si="52"/>
        <v>0</v>
      </c>
      <c r="I1663" s="117"/>
    </row>
    <row r="1664" spans="1:9" x14ac:dyDescent="0.3">
      <c r="A1664" s="227"/>
      <c r="B1664" s="176" t="e">
        <f t="shared" si="51"/>
        <v>#N/A</v>
      </c>
      <c r="C1664" s="228"/>
      <c r="D1664" s="229"/>
      <c r="E1664" s="230"/>
      <c r="F1664" s="229"/>
      <c r="G1664" s="117"/>
      <c r="H1664" s="231">
        <f t="shared" si="52"/>
        <v>0</v>
      </c>
      <c r="I1664" s="117"/>
    </row>
    <row r="1665" spans="1:9" x14ac:dyDescent="0.3">
      <c r="A1665" s="227"/>
      <c r="B1665" s="176" t="e">
        <f t="shared" si="51"/>
        <v>#N/A</v>
      </c>
      <c r="C1665" s="228"/>
      <c r="D1665" s="229"/>
      <c r="E1665" s="230"/>
      <c r="F1665" s="229"/>
      <c r="G1665" s="117"/>
      <c r="H1665" s="231">
        <f t="shared" si="52"/>
        <v>0</v>
      </c>
      <c r="I1665" s="117"/>
    </row>
    <row r="1666" spans="1:9" x14ac:dyDescent="0.3">
      <c r="A1666" s="227"/>
      <c r="B1666" s="176" t="e">
        <f t="shared" si="51"/>
        <v>#N/A</v>
      </c>
      <c r="C1666" s="228"/>
      <c r="D1666" s="229"/>
      <c r="E1666" s="230"/>
      <c r="F1666" s="229"/>
      <c r="G1666" s="117"/>
      <c r="H1666" s="231">
        <f t="shared" si="52"/>
        <v>0</v>
      </c>
      <c r="I1666" s="117"/>
    </row>
    <row r="1667" spans="1:9" x14ac:dyDescent="0.3">
      <c r="A1667" s="227"/>
      <c r="B1667" s="176" t="e">
        <f t="shared" si="51"/>
        <v>#N/A</v>
      </c>
      <c r="C1667" s="228"/>
      <c r="D1667" s="229"/>
      <c r="E1667" s="230"/>
      <c r="F1667" s="229"/>
      <c r="G1667" s="117"/>
      <c r="H1667" s="231">
        <f t="shared" si="52"/>
        <v>0</v>
      </c>
      <c r="I1667" s="117"/>
    </row>
    <row r="1668" spans="1:9" x14ac:dyDescent="0.3">
      <c r="A1668" s="227"/>
      <c r="B1668" s="176" t="e">
        <f t="shared" si="51"/>
        <v>#N/A</v>
      </c>
      <c r="C1668" s="228"/>
      <c r="D1668" s="229"/>
      <c r="E1668" s="230"/>
      <c r="F1668" s="229"/>
      <c r="G1668" s="117"/>
      <c r="H1668" s="231">
        <f t="shared" si="52"/>
        <v>0</v>
      </c>
      <c r="I1668" s="117"/>
    </row>
    <row r="1669" spans="1:9" x14ac:dyDescent="0.3">
      <c r="A1669" s="227"/>
      <c r="B1669" s="176" t="e">
        <f t="shared" si="51"/>
        <v>#N/A</v>
      </c>
      <c r="C1669" s="228"/>
      <c r="D1669" s="229"/>
      <c r="E1669" s="230"/>
      <c r="F1669" s="229"/>
      <c r="G1669" s="117"/>
      <c r="H1669" s="231">
        <f t="shared" si="52"/>
        <v>0</v>
      </c>
      <c r="I1669" s="117"/>
    </row>
    <row r="1670" spans="1:9" x14ac:dyDescent="0.3">
      <c r="A1670" s="227"/>
      <c r="B1670" s="176" t="e">
        <f t="shared" si="51"/>
        <v>#N/A</v>
      </c>
      <c r="C1670" s="228"/>
      <c r="D1670" s="229"/>
      <c r="E1670" s="230"/>
      <c r="F1670" s="229"/>
      <c r="G1670" s="117"/>
      <c r="H1670" s="231">
        <f t="shared" si="52"/>
        <v>0</v>
      </c>
      <c r="I1670" s="117"/>
    </row>
    <row r="1671" spans="1:9" x14ac:dyDescent="0.3">
      <c r="A1671" s="227"/>
      <c r="B1671" s="176" t="e">
        <f t="shared" ref="B1671:B1734" si="53">LOOKUP(A1671,podpolozky2,nazvypodpoloziek2)</f>
        <v>#N/A</v>
      </c>
      <c r="C1671" s="228"/>
      <c r="D1671" s="229"/>
      <c r="E1671" s="230"/>
      <c r="F1671" s="229"/>
      <c r="G1671" s="117"/>
      <c r="H1671" s="231">
        <f t="shared" ref="H1671:H1734" si="54">G1671-I1671</f>
        <v>0</v>
      </c>
      <c r="I1671" s="117"/>
    </row>
    <row r="1672" spans="1:9" x14ac:dyDescent="0.3">
      <c r="A1672" s="227"/>
      <c r="B1672" s="176" t="e">
        <f t="shared" si="53"/>
        <v>#N/A</v>
      </c>
      <c r="C1672" s="228"/>
      <c r="D1672" s="229"/>
      <c r="E1672" s="230"/>
      <c r="F1672" s="229"/>
      <c r="G1672" s="117"/>
      <c r="H1672" s="231">
        <f t="shared" si="54"/>
        <v>0</v>
      </c>
      <c r="I1672" s="117"/>
    </row>
    <row r="1673" spans="1:9" x14ac:dyDescent="0.3">
      <c r="A1673" s="227"/>
      <c r="B1673" s="176" t="e">
        <f t="shared" si="53"/>
        <v>#N/A</v>
      </c>
      <c r="C1673" s="228"/>
      <c r="D1673" s="229"/>
      <c r="E1673" s="230"/>
      <c r="F1673" s="229"/>
      <c r="G1673" s="117"/>
      <c r="H1673" s="231">
        <f t="shared" si="54"/>
        <v>0</v>
      </c>
      <c r="I1673" s="117"/>
    </row>
    <row r="1674" spans="1:9" x14ac:dyDescent="0.3">
      <c r="A1674" s="227"/>
      <c r="B1674" s="176" t="e">
        <f t="shared" si="53"/>
        <v>#N/A</v>
      </c>
      <c r="C1674" s="228"/>
      <c r="D1674" s="229"/>
      <c r="E1674" s="230"/>
      <c r="F1674" s="229"/>
      <c r="G1674" s="117"/>
      <c r="H1674" s="231">
        <f t="shared" si="54"/>
        <v>0</v>
      </c>
      <c r="I1674" s="117"/>
    </row>
    <row r="1675" spans="1:9" x14ac:dyDescent="0.3">
      <c r="A1675" s="227"/>
      <c r="B1675" s="176" t="e">
        <f t="shared" si="53"/>
        <v>#N/A</v>
      </c>
      <c r="C1675" s="228"/>
      <c r="D1675" s="229"/>
      <c r="E1675" s="230"/>
      <c r="F1675" s="229"/>
      <c r="G1675" s="117"/>
      <c r="H1675" s="231">
        <f t="shared" si="54"/>
        <v>0</v>
      </c>
      <c r="I1675" s="117"/>
    </row>
    <row r="1676" spans="1:9" x14ac:dyDescent="0.3">
      <c r="A1676" s="227"/>
      <c r="B1676" s="176" t="e">
        <f t="shared" si="53"/>
        <v>#N/A</v>
      </c>
      <c r="C1676" s="228"/>
      <c r="D1676" s="229"/>
      <c r="E1676" s="230"/>
      <c r="F1676" s="229"/>
      <c r="G1676" s="117"/>
      <c r="H1676" s="231">
        <f t="shared" si="54"/>
        <v>0</v>
      </c>
      <c r="I1676" s="117"/>
    </row>
    <row r="1677" spans="1:9" x14ac:dyDescent="0.3">
      <c r="A1677" s="227"/>
      <c r="B1677" s="176" t="e">
        <f t="shared" si="53"/>
        <v>#N/A</v>
      </c>
      <c r="C1677" s="228"/>
      <c r="D1677" s="229"/>
      <c r="E1677" s="230"/>
      <c r="F1677" s="229"/>
      <c r="G1677" s="117"/>
      <c r="H1677" s="231">
        <f t="shared" si="54"/>
        <v>0</v>
      </c>
      <c r="I1677" s="117"/>
    </row>
    <row r="1678" spans="1:9" x14ac:dyDescent="0.3">
      <c r="A1678" s="227"/>
      <c r="B1678" s="176" t="e">
        <f t="shared" si="53"/>
        <v>#N/A</v>
      </c>
      <c r="C1678" s="228"/>
      <c r="D1678" s="229"/>
      <c r="E1678" s="230"/>
      <c r="F1678" s="229"/>
      <c r="G1678" s="117"/>
      <c r="H1678" s="231">
        <f t="shared" si="54"/>
        <v>0</v>
      </c>
      <c r="I1678" s="117"/>
    </row>
    <row r="1679" spans="1:9" x14ac:dyDescent="0.3">
      <c r="A1679" s="227"/>
      <c r="B1679" s="176" t="e">
        <f t="shared" si="53"/>
        <v>#N/A</v>
      </c>
      <c r="C1679" s="228"/>
      <c r="D1679" s="229"/>
      <c r="E1679" s="230"/>
      <c r="F1679" s="229"/>
      <c r="G1679" s="117"/>
      <c r="H1679" s="231">
        <f t="shared" si="54"/>
        <v>0</v>
      </c>
      <c r="I1679" s="117"/>
    </row>
    <row r="1680" spans="1:9" x14ac:dyDescent="0.3">
      <c r="A1680" s="227"/>
      <c r="B1680" s="176" t="e">
        <f t="shared" si="53"/>
        <v>#N/A</v>
      </c>
      <c r="C1680" s="228"/>
      <c r="D1680" s="229"/>
      <c r="E1680" s="230"/>
      <c r="F1680" s="229"/>
      <c r="G1680" s="117"/>
      <c r="H1680" s="231">
        <f t="shared" si="54"/>
        <v>0</v>
      </c>
      <c r="I1680" s="117"/>
    </row>
    <row r="1681" spans="1:9" x14ac:dyDescent="0.3">
      <c r="A1681" s="227"/>
      <c r="B1681" s="176" t="e">
        <f t="shared" si="53"/>
        <v>#N/A</v>
      </c>
      <c r="C1681" s="228"/>
      <c r="D1681" s="229"/>
      <c r="E1681" s="230"/>
      <c r="F1681" s="229"/>
      <c r="G1681" s="117"/>
      <c r="H1681" s="231">
        <f t="shared" si="54"/>
        <v>0</v>
      </c>
      <c r="I1681" s="117"/>
    </row>
    <row r="1682" spans="1:9" x14ac:dyDescent="0.3">
      <c r="A1682" s="227"/>
      <c r="B1682" s="176" t="e">
        <f t="shared" si="53"/>
        <v>#N/A</v>
      </c>
      <c r="C1682" s="228"/>
      <c r="D1682" s="229"/>
      <c r="E1682" s="230"/>
      <c r="F1682" s="229"/>
      <c r="G1682" s="117"/>
      <c r="H1682" s="231">
        <f t="shared" si="54"/>
        <v>0</v>
      </c>
      <c r="I1682" s="117"/>
    </row>
    <row r="1683" spans="1:9" x14ac:dyDescent="0.3">
      <c r="A1683" s="227"/>
      <c r="B1683" s="176" t="e">
        <f t="shared" si="53"/>
        <v>#N/A</v>
      </c>
      <c r="C1683" s="228"/>
      <c r="D1683" s="229"/>
      <c r="E1683" s="230"/>
      <c r="F1683" s="229"/>
      <c r="G1683" s="117"/>
      <c r="H1683" s="231">
        <f t="shared" si="54"/>
        <v>0</v>
      </c>
      <c r="I1683" s="117"/>
    </row>
    <row r="1684" spans="1:9" x14ac:dyDescent="0.3">
      <c r="A1684" s="227"/>
      <c r="B1684" s="176" t="e">
        <f t="shared" si="53"/>
        <v>#N/A</v>
      </c>
      <c r="C1684" s="228"/>
      <c r="D1684" s="229"/>
      <c r="E1684" s="230"/>
      <c r="F1684" s="229"/>
      <c r="G1684" s="117"/>
      <c r="H1684" s="231">
        <f t="shared" si="54"/>
        <v>0</v>
      </c>
      <c r="I1684" s="117"/>
    </row>
    <row r="1685" spans="1:9" x14ac:dyDescent="0.3">
      <c r="A1685" s="227"/>
      <c r="B1685" s="176" t="e">
        <f t="shared" si="53"/>
        <v>#N/A</v>
      </c>
      <c r="C1685" s="228"/>
      <c r="D1685" s="229"/>
      <c r="E1685" s="230"/>
      <c r="F1685" s="229"/>
      <c r="G1685" s="117"/>
      <c r="H1685" s="231">
        <f t="shared" si="54"/>
        <v>0</v>
      </c>
      <c r="I1685" s="117"/>
    </row>
    <row r="1686" spans="1:9" x14ac:dyDescent="0.3">
      <c r="A1686" s="227"/>
      <c r="B1686" s="176" t="e">
        <f t="shared" si="53"/>
        <v>#N/A</v>
      </c>
      <c r="C1686" s="228"/>
      <c r="D1686" s="229"/>
      <c r="E1686" s="230"/>
      <c r="F1686" s="229"/>
      <c r="G1686" s="117"/>
      <c r="H1686" s="231">
        <f t="shared" si="54"/>
        <v>0</v>
      </c>
      <c r="I1686" s="117"/>
    </row>
    <row r="1687" spans="1:9" x14ac:dyDescent="0.3">
      <c r="A1687" s="227"/>
      <c r="B1687" s="176" t="e">
        <f t="shared" si="53"/>
        <v>#N/A</v>
      </c>
      <c r="C1687" s="228"/>
      <c r="D1687" s="229"/>
      <c r="E1687" s="230"/>
      <c r="F1687" s="229"/>
      <c r="G1687" s="117"/>
      <c r="H1687" s="231">
        <f t="shared" si="54"/>
        <v>0</v>
      </c>
      <c r="I1687" s="117"/>
    </row>
    <row r="1688" spans="1:9" x14ac:dyDescent="0.3">
      <c r="A1688" s="227"/>
      <c r="B1688" s="176" t="e">
        <f t="shared" si="53"/>
        <v>#N/A</v>
      </c>
      <c r="C1688" s="228"/>
      <c r="D1688" s="229"/>
      <c r="E1688" s="230"/>
      <c r="F1688" s="229"/>
      <c r="G1688" s="117"/>
      <c r="H1688" s="231">
        <f t="shared" si="54"/>
        <v>0</v>
      </c>
      <c r="I1688" s="117"/>
    </row>
    <row r="1689" spans="1:9" x14ac:dyDescent="0.3">
      <c r="A1689" s="227"/>
      <c r="B1689" s="176" t="e">
        <f t="shared" si="53"/>
        <v>#N/A</v>
      </c>
      <c r="C1689" s="228"/>
      <c r="D1689" s="229"/>
      <c r="E1689" s="230"/>
      <c r="F1689" s="229"/>
      <c r="G1689" s="117"/>
      <c r="H1689" s="231">
        <f t="shared" si="54"/>
        <v>0</v>
      </c>
      <c r="I1689" s="117"/>
    </row>
    <row r="1690" spans="1:9" x14ac:dyDescent="0.3">
      <c r="A1690" s="227"/>
      <c r="B1690" s="176" t="e">
        <f t="shared" si="53"/>
        <v>#N/A</v>
      </c>
      <c r="C1690" s="228"/>
      <c r="D1690" s="229"/>
      <c r="E1690" s="230"/>
      <c r="F1690" s="229"/>
      <c r="G1690" s="117"/>
      <c r="H1690" s="231">
        <f t="shared" si="54"/>
        <v>0</v>
      </c>
      <c r="I1690" s="117"/>
    </row>
    <row r="1691" spans="1:9" x14ac:dyDescent="0.3">
      <c r="A1691" s="227"/>
      <c r="B1691" s="176" t="e">
        <f t="shared" si="53"/>
        <v>#N/A</v>
      </c>
      <c r="C1691" s="228"/>
      <c r="D1691" s="229"/>
      <c r="E1691" s="230"/>
      <c r="F1691" s="229"/>
      <c r="G1691" s="117"/>
      <c r="H1691" s="231">
        <f t="shared" si="54"/>
        <v>0</v>
      </c>
      <c r="I1691" s="117"/>
    </row>
    <row r="1692" spans="1:9" x14ac:dyDescent="0.3">
      <c r="A1692" s="227"/>
      <c r="B1692" s="176" t="e">
        <f t="shared" si="53"/>
        <v>#N/A</v>
      </c>
      <c r="C1692" s="228"/>
      <c r="D1692" s="229"/>
      <c r="E1692" s="230"/>
      <c r="F1692" s="229"/>
      <c r="G1692" s="117"/>
      <c r="H1692" s="231">
        <f t="shared" si="54"/>
        <v>0</v>
      </c>
      <c r="I1692" s="117"/>
    </row>
    <row r="1693" spans="1:9" x14ac:dyDescent="0.3">
      <c r="A1693" s="227"/>
      <c r="B1693" s="176" t="e">
        <f t="shared" si="53"/>
        <v>#N/A</v>
      </c>
      <c r="C1693" s="228"/>
      <c r="D1693" s="229"/>
      <c r="E1693" s="230"/>
      <c r="F1693" s="229"/>
      <c r="G1693" s="117"/>
      <c r="H1693" s="231">
        <f t="shared" si="54"/>
        <v>0</v>
      </c>
      <c r="I1693" s="117"/>
    </row>
    <row r="1694" spans="1:9" x14ac:dyDescent="0.3">
      <c r="A1694" s="227"/>
      <c r="B1694" s="176" t="e">
        <f t="shared" si="53"/>
        <v>#N/A</v>
      </c>
      <c r="C1694" s="228"/>
      <c r="D1694" s="229"/>
      <c r="E1694" s="230"/>
      <c r="F1694" s="229"/>
      <c r="G1694" s="117"/>
      <c r="H1694" s="231">
        <f t="shared" si="54"/>
        <v>0</v>
      </c>
      <c r="I1694" s="117"/>
    </row>
    <row r="1695" spans="1:9" x14ac:dyDescent="0.3">
      <c r="A1695" s="227"/>
      <c r="B1695" s="176" t="e">
        <f t="shared" si="53"/>
        <v>#N/A</v>
      </c>
      <c r="C1695" s="228"/>
      <c r="D1695" s="229"/>
      <c r="E1695" s="230"/>
      <c r="F1695" s="229"/>
      <c r="G1695" s="117"/>
      <c r="H1695" s="231">
        <f t="shared" si="54"/>
        <v>0</v>
      </c>
      <c r="I1695" s="117"/>
    </row>
    <row r="1696" spans="1:9" x14ac:dyDescent="0.3">
      <c r="A1696" s="227"/>
      <c r="B1696" s="176" t="e">
        <f t="shared" si="53"/>
        <v>#N/A</v>
      </c>
      <c r="C1696" s="228"/>
      <c r="D1696" s="229"/>
      <c r="E1696" s="230"/>
      <c r="F1696" s="229"/>
      <c r="G1696" s="117"/>
      <c r="H1696" s="231">
        <f t="shared" si="54"/>
        <v>0</v>
      </c>
      <c r="I1696" s="117"/>
    </row>
    <row r="1697" spans="1:9" x14ac:dyDescent="0.3">
      <c r="A1697" s="227"/>
      <c r="B1697" s="176" t="e">
        <f t="shared" si="53"/>
        <v>#N/A</v>
      </c>
      <c r="C1697" s="228"/>
      <c r="D1697" s="229"/>
      <c r="E1697" s="230"/>
      <c r="F1697" s="229"/>
      <c r="G1697" s="117"/>
      <c r="H1697" s="231">
        <f t="shared" si="54"/>
        <v>0</v>
      </c>
      <c r="I1697" s="117"/>
    </row>
    <row r="1698" spans="1:9" x14ac:dyDescent="0.3">
      <c r="A1698" s="227"/>
      <c r="B1698" s="176" t="e">
        <f t="shared" si="53"/>
        <v>#N/A</v>
      </c>
      <c r="C1698" s="228"/>
      <c r="D1698" s="229"/>
      <c r="E1698" s="230"/>
      <c r="F1698" s="229"/>
      <c r="G1698" s="117"/>
      <c r="H1698" s="231">
        <f t="shared" si="54"/>
        <v>0</v>
      </c>
      <c r="I1698" s="117"/>
    </row>
    <row r="1699" spans="1:9" x14ac:dyDescent="0.3">
      <c r="A1699" s="227"/>
      <c r="B1699" s="176" t="e">
        <f t="shared" si="53"/>
        <v>#N/A</v>
      </c>
      <c r="C1699" s="228"/>
      <c r="D1699" s="229"/>
      <c r="E1699" s="230"/>
      <c r="F1699" s="229"/>
      <c r="G1699" s="117"/>
      <c r="H1699" s="231">
        <f t="shared" si="54"/>
        <v>0</v>
      </c>
      <c r="I1699" s="117"/>
    </row>
    <row r="1700" spans="1:9" x14ac:dyDescent="0.3">
      <c r="A1700" s="227"/>
      <c r="B1700" s="176" t="e">
        <f t="shared" si="53"/>
        <v>#N/A</v>
      </c>
      <c r="C1700" s="228"/>
      <c r="D1700" s="229"/>
      <c r="E1700" s="230"/>
      <c r="F1700" s="229"/>
      <c r="G1700" s="117"/>
      <c r="H1700" s="231">
        <f t="shared" si="54"/>
        <v>0</v>
      </c>
      <c r="I1700" s="117"/>
    </row>
    <row r="1701" spans="1:9" x14ac:dyDescent="0.3">
      <c r="A1701" s="227"/>
      <c r="B1701" s="176" t="e">
        <f t="shared" si="53"/>
        <v>#N/A</v>
      </c>
      <c r="C1701" s="228"/>
      <c r="D1701" s="229"/>
      <c r="E1701" s="230"/>
      <c r="F1701" s="229"/>
      <c r="G1701" s="117"/>
      <c r="H1701" s="231">
        <f t="shared" si="54"/>
        <v>0</v>
      </c>
      <c r="I1701" s="117"/>
    </row>
    <row r="1702" spans="1:9" x14ac:dyDescent="0.3">
      <c r="A1702" s="227"/>
      <c r="B1702" s="176" t="e">
        <f t="shared" si="53"/>
        <v>#N/A</v>
      </c>
      <c r="C1702" s="228"/>
      <c r="D1702" s="229"/>
      <c r="E1702" s="230"/>
      <c r="F1702" s="229"/>
      <c r="G1702" s="117"/>
      <c r="H1702" s="231">
        <f t="shared" si="54"/>
        <v>0</v>
      </c>
      <c r="I1702" s="117"/>
    </row>
    <row r="1703" spans="1:9" x14ac:dyDescent="0.3">
      <c r="A1703" s="227"/>
      <c r="B1703" s="176" t="e">
        <f t="shared" si="53"/>
        <v>#N/A</v>
      </c>
      <c r="C1703" s="228"/>
      <c r="D1703" s="229"/>
      <c r="E1703" s="230"/>
      <c r="F1703" s="229"/>
      <c r="G1703" s="117"/>
      <c r="H1703" s="231">
        <f t="shared" si="54"/>
        <v>0</v>
      </c>
      <c r="I1703" s="117"/>
    </row>
    <row r="1704" spans="1:9" x14ac:dyDescent="0.3">
      <c r="A1704" s="227"/>
      <c r="B1704" s="176" t="e">
        <f t="shared" si="53"/>
        <v>#N/A</v>
      </c>
      <c r="C1704" s="228"/>
      <c r="D1704" s="229"/>
      <c r="E1704" s="230"/>
      <c r="F1704" s="229"/>
      <c r="G1704" s="117"/>
      <c r="H1704" s="231">
        <f t="shared" si="54"/>
        <v>0</v>
      </c>
      <c r="I1704" s="117"/>
    </row>
    <row r="1705" spans="1:9" x14ac:dyDescent="0.3">
      <c r="A1705" s="227"/>
      <c r="B1705" s="176" t="e">
        <f t="shared" si="53"/>
        <v>#N/A</v>
      </c>
      <c r="C1705" s="228"/>
      <c r="D1705" s="229"/>
      <c r="E1705" s="230"/>
      <c r="F1705" s="229"/>
      <c r="G1705" s="117"/>
      <c r="H1705" s="231">
        <f t="shared" si="54"/>
        <v>0</v>
      </c>
      <c r="I1705" s="117"/>
    </row>
    <row r="1706" spans="1:9" x14ac:dyDescent="0.3">
      <c r="A1706" s="227"/>
      <c r="B1706" s="176" t="e">
        <f t="shared" si="53"/>
        <v>#N/A</v>
      </c>
      <c r="C1706" s="228"/>
      <c r="D1706" s="229"/>
      <c r="E1706" s="230"/>
      <c r="F1706" s="229"/>
      <c r="G1706" s="117"/>
      <c r="H1706" s="231">
        <f t="shared" si="54"/>
        <v>0</v>
      </c>
      <c r="I1706" s="117"/>
    </row>
    <row r="1707" spans="1:9" x14ac:dyDescent="0.3">
      <c r="A1707" s="227"/>
      <c r="B1707" s="176" t="e">
        <f t="shared" si="53"/>
        <v>#N/A</v>
      </c>
      <c r="C1707" s="228"/>
      <c r="D1707" s="229"/>
      <c r="E1707" s="230"/>
      <c r="F1707" s="229"/>
      <c r="G1707" s="117"/>
      <c r="H1707" s="231">
        <f t="shared" si="54"/>
        <v>0</v>
      </c>
      <c r="I1707" s="117"/>
    </row>
    <row r="1708" spans="1:9" x14ac:dyDescent="0.3">
      <c r="A1708" s="227"/>
      <c r="B1708" s="176" t="e">
        <f t="shared" si="53"/>
        <v>#N/A</v>
      </c>
      <c r="C1708" s="228"/>
      <c r="D1708" s="229"/>
      <c r="E1708" s="230"/>
      <c r="F1708" s="229"/>
      <c r="G1708" s="117"/>
      <c r="H1708" s="231">
        <f t="shared" si="54"/>
        <v>0</v>
      </c>
      <c r="I1708" s="117"/>
    </row>
    <row r="1709" spans="1:9" x14ac:dyDescent="0.3">
      <c r="A1709" s="227"/>
      <c r="B1709" s="176" t="e">
        <f t="shared" si="53"/>
        <v>#N/A</v>
      </c>
      <c r="C1709" s="228"/>
      <c r="D1709" s="229"/>
      <c r="E1709" s="230"/>
      <c r="F1709" s="229"/>
      <c r="G1709" s="117"/>
      <c r="H1709" s="231">
        <f t="shared" si="54"/>
        <v>0</v>
      </c>
      <c r="I1709" s="117"/>
    </row>
    <row r="1710" spans="1:9" x14ac:dyDescent="0.3">
      <c r="A1710" s="227"/>
      <c r="B1710" s="176" t="e">
        <f t="shared" si="53"/>
        <v>#N/A</v>
      </c>
      <c r="C1710" s="228"/>
      <c r="D1710" s="229"/>
      <c r="E1710" s="230"/>
      <c r="F1710" s="229"/>
      <c r="G1710" s="117"/>
      <c r="H1710" s="231">
        <f t="shared" si="54"/>
        <v>0</v>
      </c>
      <c r="I1710" s="117"/>
    </row>
    <row r="1711" spans="1:9" x14ac:dyDescent="0.3">
      <c r="A1711" s="227"/>
      <c r="B1711" s="176" t="e">
        <f t="shared" si="53"/>
        <v>#N/A</v>
      </c>
      <c r="C1711" s="228"/>
      <c r="D1711" s="229"/>
      <c r="E1711" s="230"/>
      <c r="F1711" s="229"/>
      <c r="G1711" s="117"/>
      <c r="H1711" s="231">
        <f t="shared" si="54"/>
        <v>0</v>
      </c>
      <c r="I1711" s="117"/>
    </row>
    <row r="1712" spans="1:9" x14ac:dyDescent="0.3">
      <c r="A1712" s="227"/>
      <c r="B1712" s="176" t="e">
        <f t="shared" si="53"/>
        <v>#N/A</v>
      </c>
      <c r="C1712" s="228"/>
      <c r="D1712" s="229"/>
      <c r="E1712" s="230"/>
      <c r="F1712" s="229"/>
      <c r="G1712" s="117"/>
      <c r="H1712" s="231">
        <f t="shared" si="54"/>
        <v>0</v>
      </c>
      <c r="I1712" s="117"/>
    </row>
    <row r="1713" spans="1:9" x14ac:dyDescent="0.3">
      <c r="A1713" s="227"/>
      <c r="B1713" s="176" t="e">
        <f t="shared" si="53"/>
        <v>#N/A</v>
      </c>
      <c r="C1713" s="228"/>
      <c r="D1713" s="229"/>
      <c r="E1713" s="230"/>
      <c r="F1713" s="229"/>
      <c r="G1713" s="117"/>
      <c r="H1713" s="231">
        <f t="shared" si="54"/>
        <v>0</v>
      </c>
      <c r="I1713" s="117"/>
    </row>
    <row r="1714" spans="1:9" x14ac:dyDescent="0.3">
      <c r="A1714" s="227"/>
      <c r="B1714" s="176" t="e">
        <f t="shared" si="53"/>
        <v>#N/A</v>
      </c>
      <c r="C1714" s="228"/>
      <c r="D1714" s="229"/>
      <c r="E1714" s="230"/>
      <c r="F1714" s="229"/>
      <c r="G1714" s="117"/>
      <c r="H1714" s="231">
        <f t="shared" si="54"/>
        <v>0</v>
      </c>
      <c r="I1714" s="117"/>
    </row>
    <row r="1715" spans="1:9" x14ac:dyDescent="0.3">
      <c r="A1715" s="227"/>
      <c r="B1715" s="176" t="e">
        <f t="shared" si="53"/>
        <v>#N/A</v>
      </c>
      <c r="C1715" s="228"/>
      <c r="D1715" s="229"/>
      <c r="E1715" s="230"/>
      <c r="F1715" s="229"/>
      <c r="G1715" s="117"/>
      <c r="H1715" s="231">
        <f t="shared" si="54"/>
        <v>0</v>
      </c>
      <c r="I1715" s="117"/>
    </row>
    <row r="1716" spans="1:9" x14ac:dyDescent="0.3">
      <c r="A1716" s="227"/>
      <c r="B1716" s="176" t="e">
        <f t="shared" si="53"/>
        <v>#N/A</v>
      </c>
      <c r="C1716" s="228"/>
      <c r="D1716" s="229"/>
      <c r="E1716" s="230"/>
      <c r="F1716" s="229"/>
      <c r="G1716" s="117"/>
      <c r="H1716" s="231">
        <f t="shared" si="54"/>
        <v>0</v>
      </c>
      <c r="I1716" s="117"/>
    </row>
    <row r="1717" spans="1:9" x14ac:dyDescent="0.3">
      <c r="A1717" s="227"/>
      <c r="B1717" s="176" t="e">
        <f t="shared" si="53"/>
        <v>#N/A</v>
      </c>
      <c r="C1717" s="228"/>
      <c r="D1717" s="229"/>
      <c r="E1717" s="230"/>
      <c r="F1717" s="229"/>
      <c r="G1717" s="117"/>
      <c r="H1717" s="231">
        <f t="shared" si="54"/>
        <v>0</v>
      </c>
      <c r="I1717" s="117"/>
    </row>
    <row r="1718" spans="1:9" x14ac:dyDescent="0.3">
      <c r="A1718" s="227"/>
      <c r="B1718" s="176" t="e">
        <f t="shared" si="53"/>
        <v>#N/A</v>
      </c>
      <c r="C1718" s="228"/>
      <c r="D1718" s="229"/>
      <c r="E1718" s="230"/>
      <c r="F1718" s="229"/>
      <c r="G1718" s="117"/>
      <c r="H1718" s="231">
        <f t="shared" si="54"/>
        <v>0</v>
      </c>
      <c r="I1718" s="117"/>
    </row>
    <row r="1719" spans="1:9" x14ac:dyDescent="0.3">
      <c r="A1719" s="227"/>
      <c r="B1719" s="176" t="e">
        <f t="shared" si="53"/>
        <v>#N/A</v>
      </c>
      <c r="C1719" s="228"/>
      <c r="D1719" s="229"/>
      <c r="E1719" s="230"/>
      <c r="F1719" s="229"/>
      <c r="G1719" s="117"/>
      <c r="H1719" s="231">
        <f t="shared" si="54"/>
        <v>0</v>
      </c>
      <c r="I1719" s="117"/>
    </row>
    <row r="1720" spans="1:9" x14ac:dyDescent="0.3">
      <c r="A1720" s="227"/>
      <c r="B1720" s="176" t="e">
        <f t="shared" si="53"/>
        <v>#N/A</v>
      </c>
      <c r="C1720" s="228"/>
      <c r="D1720" s="229"/>
      <c r="E1720" s="230"/>
      <c r="F1720" s="229"/>
      <c r="G1720" s="117"/>
      <c r="H1720" s="231">
        <f t="shared" si="54"/>
        <v>0</v>
      </c>
      <c r="I1720" s="117"/>
    </row>
    <row r="1721" spans="1:9" x14ac:dyDescent="0.3">
      <c r="A1721" s="227"/>
      <c r="B1721" s="176" t="e">
        <f t="shared" si="53"/>
        <v>#N/A</v>
      </c>
      <c r="C1721" s="228"/>
      <c r="D1721" s="229"/>
      <c r="E1721" s="230"/>
      <c r="F1721" s="229"/>
      <c r="G1721" s="117"/>
      <c r="H1721" s="231">
        <f t="shared" si="54"/>
        <v>0</v>
      </c>
      <c r="I1721" s="117"/>
    </row>
    <row r="1722" spans="1:9" x14ac:dyDescent="0.3">
      <c r="A1722" s="227"/>
      <c r="B1722" s="176" t="e">
        <f t="shared" si="53"/>
        <v>#N/A</v>
      </c>
      <c r="C1722" s="228"/>
      <c r="D1722" s="229"/>
      <c r="E1722" s="230"/>
      <c r="F1722" s="229"/>
      <c r="G1722" s="117"/>
      <c r="H1722" s="231">
        <f t="shared" si="54"/>
        <v>0</v>
      </c>
      <c r="I1722" s="117"/>
    </row>
    <row r="1723" spans="1:9" x14ac:dyDescent="0.3">
      <c r="A1723" s="227"/>
      <c r="B1723" s="176" t="e">
        <f t="shared" si="53"/>
        <v>#N/A</v>
      </c>
      <c r="C1723" s="228"/>
      <c r="D1723" s="229"/>
      <c r="E1723" s="230"/>
      <c r="F1723" s="229"/>
      <c r="G1723" s="117"/>
      <c r="H1723" s="231">
        <f t="shared" si="54"/>
        <v>0</v>
      </c>
      <c r="I1723" s="117"/>
    </row>
    <row r="1724" spans="1:9" x14ac:dyDescent="0.3">
      <c r="A1724" s="227"/>
      <c r="B1724" s="176" t="e">
        <f t="shared" si="53"/>
        <v>#N/A</v>
      </c>
      <c r="C1724" s="228"/>
      <c r="D1724" s="229"/>
      <c r="E1724" s="230"/>
      <c r="F1724" s="229"/>
      <c r="G1724" s="117"/>
      <c r="H1724" s="231">
        <f t="shared" si="54"/>
        <v>0</v>
      </c>
      <c r="I1724" s="117"/>
    </row>
    <row r="1725" spans="1:9" x14ac:dyDescent="0.3">
      <c r="A1725" s="227"/>
      <c r="B1725" s="176" t="e">
        <f t="shared" si="53"/>
        <v>#N/A</v>
      </c>
      <c r="C1725" s="228"/>
      <c r="D1725" s="229"/>
      <c r="E1725" s="230"/>
      <c r="F1725" s="229"/>
      <c r="G1725" s="117"/>
      <c r="H1725" s="231">
        <f t="shared" si="54"/>
        <v>0</v>
      </c>
      <c r="I1725" s="117"/>
    </row>
    <row r="1726" spans="1:9" x14ac:dyDescent="0.3">
      <c r="A1726" s="227"/>
      <c r="B1726" s="176" t="e">
        <f t="shared" si="53"/>
        <v>#N/A</v>
      </c>
      <c r="C1726" s="228"/>
      <c r="D1726" s="229"/>
      <c r="E1726" s="230"/>
      <c r="F1726" s="229"/>
      <c r="G1726" s="117"/>
      <c r="H1726" s="231">
        <f t="shared" si="54"/>
        <v>0</v>
      </c>
      <c r="I1726" s="117"/>
    </row>
    <row r="1727" spans="1:9" x14ac:dyDescent="0.3">
      <c r="A1727" s="227"/>
      <c r="B1727" s="176" t="e">
        <f t="shared" si="53"/>
        <v>#N/A</v>
      </c>
      <c r="C1727" s="228"/>
      <c r="D1727" s="229"/>
      <c r="E1727" s="230"/>
      <c r="F1727" s="229"/>
      <c r="G1727" s="117"/>
      <c r="H1727" s="231">
        <f t="shared" si="54"/>
        <v>0</v>
      </c>
      <c r="I1727" s="117"/>
    </row>
    <row r="1728" spans="1:9" x14ac:dyDescent="0.3">
      <c r="A1728" s="227"/>
      <c r="B1728" s="176" t="e">
        <f t="shared" si="53"/>
        <v>#N/A</v>
      </c>
      <c r="C1728" s="228"/>
      <c r="D1728" s="229"/>
      <c r="E1728" s="230"/>
      <c r="F1728" s="229"/>
      <c r="G1728" s="117"/>
      <c r="H1728" s="231">
        <f t="shared" si="54"/>
        <v>0</v>
      </c>
      <c r="I1728" s="117"/>
    </row>
    <row r="1729" spans="1:9" x14ac:dyDescent="0.3">
      <c r="A1729" s="227"/>
      <c r="B1729" s="176" t="e">
        <f t="shared" si="53"/>
        <v>#N/A</v>
      </c>
      <c r="C1729" s="228"/>
      <c r="D1729" s="229"/>
      <c r="E1729" s="230"/>
      <c r="F1729" s="229"/>
      <c r="G1729" s="117"/>
      <c r="H1729" s="231">
        <f t="shared" si="54"/>
        <v>0</v>
      </c>
      <c r="I1729" s="117"/>
    </row>
    <row r="1730" spans="1:9" x14ac:dyDescent="0.3">
      <c r="A1730" s="227"/>
      <c r="B1730" s="176" t="e">
        <f t="shared" si="53"/>
        <v>#N/A</v>
      </c>
      <c r="C1730" s="228"/>
      <c r="D1730" s="229"/>
      <c r="E1730" s="230"/>
      <c r="F1730" s="229"/>
      <c r="G1730" s="117"/>
      <c r="H1730" s="231">
        <f t="shared" si="54"/>
        <v>0</v>
      </c>
      <c r="I1730" s="117"/>
    </row>
    <row r="1731" spans="1:9" x14ac:dyDescent="0.3">
      <c r="A1731" s="227"/>
      <c r="B1731" s="176" t="e">
        <f t="shared" si="53"/>
        <v>#N/A</v>
      </c>
      <c r="C1731" s="228"/>
      <c r="D1731" s="229"/>
      <c r="E1731" s="230"/>
      <c r="F1731" s="229"/>
      <c r="G1731" s="117"/>
      <c r="H1731" s="231">
        <f t="shared" si="54"/>
        <v>0</v>
      </c>
      <c r="I1731" s="117"/>
    </row>
    <row r="1732" spans="1:9" x14ac:dyDescent="0.3">
      <c r="A1732" s="227"/>
      <c r="B1732" s="176" t="e">
        <f t="shared" si="53"/>
        <v>#N/A</v>
      </c>
      <c r="C1732" s="228"/>
      <c r="D1732" s="229"/>
      <c r="E1732" s="230"/>
      <c r="F1732" s="229"/>
      <c r="G1732" s="117"/>
      <c r="H1732" s="231">
        <f t="shared" si="54"/>
        <v>0</v>
      </c>
      <c r="I1732" s="117"/>
    </row>
    <row r="1733" spans="1:9" x14ac:dyDescent="0.3">
      <c r="A1733" s="227"/>
      <c r="B1733" s="176" t="e">
        <f t="shared" si="53"/>
        <v>#N/A</v>
      </c>
      <c r="C1733" s="228"/>
      <c r="D1733" s="229"/>
      <c r="E1733" s="230"/>
      <c r="F1733" s="229"/>
      <c r="G1733" s="117"/>
      <c r="H1733" s="231">
        <f t="shared" si="54"/>
        <v>0</v>
      </c>
      <c r="I1733" s="117"/>
    </row>
    <row r="1734" spans="1:9" x14ac:dyDescent="0.3">
      <c r="A1734" s="227"/>
      <c r="B1734" s="176" t="e">
        <f t="shared" si="53"/>
        <v>#N/A</v>
      </c>
      <c r="C1734" s="228"/>
      <c r="D1734" s="229"/>
      <c r="E1734" s="230"/>
      <c r="F1734" s="229"/>
      <c r="G1734" s="117"/>
      <c r="H1734" s="231">
        <f t="shared" si="54"/>
        <v>0</v>
      </c>
      <c r="I1734" s="117"/>
    </row>
    <row r="1735" spans="1:9" x14ac:dyDescent="0.3">
      <c r="A1735" s="227"/>
      <c r="B1735" s="176" t="e">
        <f t="shared" ref="B1735:B1798" si="55">LOOKUP(A1735,podpolozky2,nazvypodpoloziek2)</f>
        <v>#N/A</v>
      </c>
      <c r="C1735" s="228"/>
      <c r="D1735" s="229"/>
      <c r="E1735" s="230"/>
      <c r="F1735" s="229"/>
      <c r="G1735" s="117"/>
      <c r="H1735" s="231">
        <f t="shared" ref="H1735:H1798" si="56">G1735-I1735</f>
        <v>0</v>
      </c>
      <c r="I1735" s="117"/>
    </row>
    <row r="1736" spans="1:9" x14ac:dyDescent="0.3">
      <c r="A1736" s="227"/>
      <c r="B1736" s="176" t="e">
        <f t="shared" si="55"/>
        <v>#N/A</v>
      </c>
      <c r="C1736" s="228"/>
      <c r="D1736" s="229"/>
      <c r="E1736" s="230"/>
      <c r="F1736" s="229"/>
      <c r="G1736" s="117"/>
      <c r="H1736" s="231">
        <f t="shared" si="56"/>
        <v>0</v>
      </c>
      <c r="I1736" s="117"/>
    </row>
    <row r="1737" spans="1:9" x14ac:dyDescent="0.3">
      <c r="A1737" s="227"/>
      <c r="B1737" s="176" t="e">
        <f t="shared" si="55"/>
        <v>#N/A</v>
      </c>
      <c r="C1737" s="228"/>
      <c r="D1737" s="229"/>
      <c r="E1737" s="230"/>
      <c r="F1737" s="229"/>
      <c r="G1737" s="117"/>
      <c r="H1737" s="231">
        <f t="shared" si="56"/>
        <v>0</v>
      </c>
      <c r="I1737" s="117"/>
    </row>
    <row r="1738" spans="1:9" x14ac:dyDescent="0.3">
      <c r="A1738" s="227"/>
      <c r="B1738" s="176" t="e">
        <f t="shared" si="55"/>
        <v>#N/A</v>
      </c>
      <c r="C1738" s="228"/>
      <c r="D1738" s="229"/>
      <c r="E1738" s="230"/>
      <c r="F1738" s="229"/>
      <c r="G1738" s="117"/>
      <c r="H1738" s="231">
        <f t="shared" si="56"/>
        <v>0</v>
      </c>
      <c r="I1738" s="117"/>
    </row>
    <row r="1739" spans="1:9" x14ac:dyDescent="0.3">
      <c r="A1739" s="227"/>
      <c r="B1739" s="176" t="e">
        <f t="shared" si="55"/>
        <v>#N/A</v>
      </c>
      <c r="C1739" s="228"/>
      <c r="D1739" s="229"/>
      <c r="E1739" s="230"/>
      <c r="F1739" s="229"/>
      <c r="G1739" s="117"/>
      <c r="H1739" s="231">
        <f t="shared" si="56"/>
        <v>0</v>
      </c>
      <c r="I1739" s="117"/>
    </row>
    <row r="1740" spans="1:9" x14ac:dyDescent="0.3">
      <c r="A1740" s="227"/>
      <c r="B1740" s="176" t="e">
        <f t="shared" si="55"/>
        <v>#N/A</v>
      </c>
      <c r="C1740" s="228"/>
      <c r="D1740" s="229"/>
      <c r="E1740" s="230"/>
      <c r="F1740" s="229"/>
      <c r="G1740" s="117"/>
      <c r="H1740" s="231">
        <f t="shared" si="56"/>
        <v>0</v>
      </c>
      <c r="I1740" s="117"/>
    </row>
    <row r="1741" spans="1:9" x14ac:dyDescent="0.3">
      <c r="A1741" s="227"/>
      <c r="B1741" s="176" t="e">
        <f t="shared" si="55"/>
        <v>#N/A</v>
      </c>
      <c r="C1741" s="228"/>
      <c r="D1741" s="229"/>
      <c r="E1741" s="230"/>
      <c r="F1741" s="229"/>
      <c r="G1741" s="117"/>
      <c r="H1741" s="231">
        <f t="shared" si="56"/>
        <v>0</v>
      </c>
      <c r="I1741" s="117"/>
    </row>
    <row r="1742" spans="1:9" x14ac:dyDescent="0.3">
      <c r="A1742" s="227"/>
      <c r="B1742" s="176" t="e">
        <f t="shared" si="55"/>
        <v>#N/A</v>
      </c>
      <c r="C1742" s="228"/>
      <c r="D1742" s="229"/>
      <c r="E1742" s="230"/>
      <c r="F1742" s="229"/>
      <c r="G1742" s="117"/>
      <c r="H1742" s="231">
        <f t="shared" si="56"/>
        <v>0</v>
      </c>
      <c r="I1742" s="117"/>
    </row>
    <row r="1743" spans="1:9" x14ac:dyDescent="0.3">
      <c r="A1743" s="227"/>
      <c r="B1743" s="176" t="e">
        <f t="shared" si="55"/>
        <v>#N/A</v>
      </c>
      <c r="C1743" s="228"/>
      <c r="D1743" s="229"/>
      <c r="E1743" s="230"/>
      <c r="F1743" s="229"/>
      <c r="G1743" s="117"/>
      <c r="H1743" s="231">
        <f t="shared" si="56"/>
        <v>0</v>
      </c>
      <c r="I1743" s="117"/>
    </row>
    <row r="1744" spans="1:9" x14ac:dyDescent="0.3">
      <c r="A1744" s="227"/>
      <c r="B1744" s="176" t="e">
        <f t="shared" si="55"/>
        <v>#N/A</v>
      </c>
      <c r="C1744" s="228"/>
      <c r="D1744" s="229"/>
      <c r="E1744" s="230"/>
      <c r="F1744" s="229"/>
      <c r="G1744" s="117"/>
      <c r="H1744" s="231">
        <f t="shared" si="56"/>
        <v>0</v>
      </c>
      <c r="I1744" s="117"/>
    </row>
    <row r="1745" spans="1:9" x14ac:dyDescent="0.3">
      <c r="A1745" s="227"/>
      <c r="B1745" s="176" t="e">
        <f t="shared" si="55"/>
        <v>#N/A</v>
      </c>
      <c r="C1745" s="228"/>
      <c r="D1745" s="229"/>
      <c r="E1745" s="230"/>
      <c r="F1745" s="229"/>
      <c r="G1745" s="117"/>
      <c r="H1745" s="231">
        <f t="shared" si="56"/>
        <v>0</v>
      </c>
      <c r="I1745" s="117"/>
    </row>
    <row r="1746" spans="1:9" x14ac:dyDescent="0.3">
      <c r="A1746" s="227"/>
      <c r="B1746" s="176" t="e">
        <f t="shared" si="55"/>
        <v>#N/A</v>
      </c>
      <c r="C1746" s="228"/>
      <c r="D1746" s="229"/>
      <c r="E1746" s="230"/>
      <c r="F1746" s="229"/>
      <c r="G1746" s="117"/>
      <c r="H1746" s="231">
        <f t="shared" si="56"/>
        <v>0</v>
      </c>
      <c r="I1746" s="117"/>
    </row>
    <row r="1747" spans="1:9" x14ac:dyDescent="0.3">
      <c r="A1747" s="227"/>
      <c r="B1747" s="176" t="e">
        <f t="shared" si="55"/>
        <v>#N/A</v>
      </c>
      <c r="C1747" s="228"/>
      <c r="D1747" s="229"/>
      <c r="E1747" s="230"/>
      <c r="F1747" s="229"/>
      <c r="G1747" s="117"/>
      <c r="H1747" s="231">
        <f t="shared" si="56"/>
        <v>0</v>
      </c>
      <c r="I1747" s="117"/>
    </row>
    <row r="1748" spans="1:9" x14ac:dyDescent="0.3">
      <c r="A1748" s="227"/>
      <c r="B1748" s="176" t="e">
        <f t="shared" si="55"/>
        <v>#N/A</v>
      </c>
      <c r="C1748" s="228"/>
      <c r="D1748" s="229"/>
      <c r="E1748" s="230"/>
      <c r="F1748" s="229"/>
      <c r="G1748" s="117"/>
      <c r="H1748" s="231">
        <f t="shared" si="56"/>
        <v>0</v>
      </c>
      <c r="I1748" s="117"/>
    </row>
    <row r="1749" spans="1:9" x14ac:dyDescent="0.3">
      <c r="A1749" s="227"/>
      <c r="B1749" s="176" t="e">
        <f t="shared" si="55"/>
        <v>#N/A</v>
      </c>
      <c r="C1749" s="228"/>
      <c r="D1749" s="229"/>
      <c r="E1749" s="230"/>
      <c r="F1749" s="229"/>
      <c r="G1749" s="117"/>
      <c r="H1749" s="231">
        <f t="shared" si="56"/>
        <v>0</v>
      </c>
      <c r="I1749" s="117"/>
    </row>
    <row r="1750" spans="1:9" x14ac:dyDescent="0.3">
      <c r="A1750" s="227"/>
      <c r="B1750" s="176" t="e">
        <f t="shared" si="55"/>
        <v>#N/A</v>
      </c>
      <c r="C1750" s="228"/>
      <c r="D1750" s="229"/>
      <c r="E1750" s="230"/>
      <c r="F1750" s="229"/>
      <c r="G1750" s="117"/>
      <c r="H1750" s="231">
        <f t="shared" si="56"/>
        <v>0</v>
      </c>
      <c r="I1750" s="117"/>
    </row>
    <row r="1751" spans="1:9" x14ac:dyDescent="0.3">
      <c r="A1751" s="227"/>
      <c r="B1751" s="176" t="e">
        <f t="shared" si="55"/>
        <v>#N/A</v>
      </c>
      <c r="C1751" s="228"/>
      <c r="D1751" s="229"/>
      <c r="E1751" s="230"/>
      <c r="F1751" s="229"/>
      <c r="G1751" s="117"/>
      <c r="H1751" s="231">
        <f t="shared" si="56"/>
        <v>0</v>
      </c>
      <c r="I1751" s="117"/>
    </row>
    <row r="1752" spans="1:9" x14ac:dyDescent="0.3">
      <c r="A1752" s="227"/>
      <c r="B1752" s="176" t="e">
        <f t="shared" si="55"/>
        <v>#N/A</v>
      </c>
      <c r="C1752" s="228"/>
      <c r="D1752" s="229"/>
      <c r="E1752" s="230"/>
      <c r="F1752" s="229"/>
      <c r="G1752" s="117"/>
      <c r="H1752" s="231">
        <f t="shared" si="56"/>
        <v>0</v>
      </c>
      <c r="I1752" s="117"/>
    </row>
    <row r="1753" spans="1:9" x14ac:dyDescent="0.3">
      <c r="A1753" s="227"/>
      <c r="B1753" s="176" t="e">
        <f t="shared" si="55"/>
        <v>#N/A</v>
      </c>
      <c r="C1753" s="228"/>
      <c r="D1753" s="229"/>
      <c r="E1753" s="230"/>
      <c r="F1753" s="229"/>
      <c r="G1753" s="117"/>
      <c r="H1753" s="231">
        <f t="shared" si="56"/>
        <v>0</v>
      </c>
      <c r="I1753" s="117"/>
    </row>
    <row r="1754" spans="1:9" x14ac:dyDescent="0.3">
      <c r="A1754" s="227"/>
      <c r="B1754" s="176" t="e">
        <f t="shared" si="55"/>
        <v>#N/A</v>
      </c>
      <c r="C1754" s="228"/>
      <c r="D1754" s="229"/>
      <c r="E1754" s="230"/>
      <c r="F1754" s="229"/>
      <c r="G1754" s="117"/>
      <c r="H1754" s="231">
        <f t="shared" si="56"/>
        <v>0</v>
      </c>
      <c r="I1754" s="117"/>
    </row>
    <row r="1755" spans="1:9" x14ac:dyDescent="0.3">
      <c r="A1755" s="227"/>
      <c r="B1755" s="176" t="e">
        <f t="shared" si="55"/>
        <v>#N/A</v>
      </c>
      <c r="C1755" s="228"/>
      <c r="D1755" s="229"/>
      <c r="E1755" s="230"/>
      <c r="F1755" s="229"/>
      <c r="G1755" s="117"/>
      <c r="H1755" s="231">
        <f t="shared" si="56"/>
        <v>0</v>
      </c>
      <c r="I1755" s="117"/>
    </row>
    <row r="1756" spans="1:9" x14ac:dyDescent="0.3">
      <c r="A1756" s="227"/>
      <c r="B1756" s="176" t="e">
        <f t="shared" si="55"/>
        <v>#N/A</v>
      </c>
      <c r="C1756" s="228"/>
      <c r="D1756" s="229"/>
      <c r="E1756" s="230"/>
      <c r="F1756" s="229"/>
      <c r="G1756" s="117"/>
      <c r="H1756" s="231">
        <f t="shared" si="56"/>
        <v>0</v>
      </c>
      <c r="I1756" s="117"/>
    </row>
    <row r="1757" spans="1:9" x14ac:dyDescent="0.3">
      <c r="A1757" s="227"/>
      <c r="B1757" s="176" t="e">
        <f t="shared" si="55"/>
        <v>#N/A</v>
      </c>
      <c r="C1757" s="228"/>
      <c r="D1757" s="229"/>
      <c r="E1757" s="230"/>
      <c r="F1757" s="229"/>
      <c r="G1757" s="117"/>
      <c r="H1757" s="231">
        <f t="shared" si="56"/>
        <v>0</v>
      </c>
      <c r="I1757" s="117"/>
    </row>
    <row r="1758" spans="1:9" x14ac:dyDescent="0.3">
      <c r="A1758" s="227"/>
      <c r="B1758" s="176" t="e">
        <f t="shared" si="55"/>
        <v>#N/A</v>
      </c>
      <c r="C1758" s="228"/>
      <c r="D1758" s="229"/>
      <c r="E1758" s="230"/>
      <c r="F1758" s="229"/>
      <c r="G1758" s="117"/>
      <c r="H1758" s="231">
        <f t="shared" si="56"/>
        <v>0</v>
      </c>
      <c r="I1758" s="117"/>
    </row>
    <row r="1759" spans="1:9" x14ac:dyDescent="0.3">
      <c r="A1759" s="227"/>
      <c r="B1759" s="176" t="e">
        <f t="shared" si="55"/>
        <v>#N/A</v>
      </c>
      <c r="C1759" s="228"/>
      <c r="D1759" s="229"/>
      <c r="E1759" s="230"/>
      <c r="F1759" s="229"/>
      <c r="G1759" s="117"/>
      <c r="H1759" s="231">
        <f t="shared" si="56"/>
        <v>0</v>
      </c>
      <c r="I1759" s="117"/>
    </row>
    <row r="1760" spans="1:9" x14ac:dyDescent="0.3">
      <c r="A1760" s="227"/>
      <c r="B1760" s="176" t="e">
        <f t="shared" si="55"/>
        <v>#N/A</v>
      </c>
      <c r="C1760" s="228"/>
      <c r="D1760" s="229"/>
      <c r="E1760" s="230"/>
      <c r="F1760" s="229"/>
      <c r="G1760" s="117"/>
      <c r="H1760" s="231">
        <f t="shared" si="56"/>
        <v>0</v>
      </c>
      <c r="I1760" s="117"/>
    </row>
    <row r="1761" spans="1:9" x14ac:dyDescent="0.3">
      <c r="A1761" s="227"/>
      <c r="B1761" s="176" t="e">
        <f t="shared" si="55"/>
        <v>#N/A</v>
      </c>
      <c r="C1761" s="228"/>
      <c r="D1761" s="229"/>
      <c r="E1761" s="230"/>
      <c r="F1761" s="229"/>
      <c r="G1761" s="117"/>
      <c r="H1761" s="231">
        <f t="shared" si="56"/>
        <v>0</v>
      </c>
      <c r="I1761" s="117"/>
    </row>
    <row r="1762" spans="1:9" x14ac:dyDescent="0.3">
      <c r="A1762" s="227"/>
      <c r="B1762" s="176" t="e">
        <f t="shared" si="55"/>
        <v>#N/A</v>
      </c>
      <c r="C1762" s="228"/>
      <c r="D1762" s="229"/>
      <c r="E1762" s="230"/>
      <c r="F1762" s="229"/>
      <c r="G1762" s="117"/>
      <c r="H1762" s="231">
        <f t="shared" si="56"/>
        <v>0</v>
      </c>
      <c r="I1762" s="117"/>
    </row>
    <row r="1763" spans="1:9" x14ac:dyDescent="0.3">
      <c r="A1763" s="227"/>
      <c r="B1763" s="176" t="e">
        <f t="shared" si="55"/>
        <v>#N/A</v>
      </c>
      <c r="C1763" s="228"/>
      <c r="D1763" s="229"/>
      <c r="E1763" s="230"/>
      <c r="F1763" s="229"/>
      <c r="G1763" s="117"/>
      <c r="H1763" s="231">
        <f t="shared" si="56"/>
        <v>0</v>
      </c>
      <c r="I1763" s="117"/>
    </row>
    <row r="1764" spans="1:9" x14ac:dyDescent="0.3">
      <c r="A1764" s="227"/>
      <c r="B1764" s="176" t="e">
        <f t="shared" si="55"/>
        <v>#N/A</v>
      </c>
      <c r="C1764" s="228"/>
      <c r="D1764" s="229"/>
      <c r="E1764" s="230"/>
      <c r="F1764" s="229"/>
      <c r="G1764" s="117"/>
      <c r="H1764" s="231">
        <f t="shared" si="56"/>
        <v>0</v>
      </c>
      <c r="I1764" s="117"/>
    </row>
    <row r="1765" spans="1:9" x14ac:dyDescent="0.3">
      <c r="A1765" s="227"/>
      <c r="B1765" s="176" t="e">
        <f t="shared" si="55"/>
        <v>#N/A</v>
      </c>
      <c r="C1765" s="228"/>
      <c r="D1765" s="229"/>
      <c r="E1765" s="230"/>
      <c r="F1765" s="229"/>
      <c r="G1765" s="117"/>
      <c r="H1765" s="231">
        <f t="shared" si="56"/>
        <v>0</v>
      </c>
      <c r="I1765" s="117"/>
    </row>
    <row r="1766" spans="1:9" x14ac:dyDescent="0.3">
      <c r="A1766" s="227"/>
      <c r="B1766" s="176" t="e">
        <f t="shared" si="55"/>
        <v>#N/A</v>
      </c>
      <c r="C1766" s="228"/>
      <c r="D1766" s="229"/>
      <c r="E1766" s="230"/>
      <c r="F1766" s="229"/>
      <c r="G1766" s="117"/>
      <c r="H1766" s="231">
        <f t="shared" si="56"/>
        <v>0</v>
      </c>
      <c r="I1766" s="117"/>
    </row>
    <row r="1767" spans="1:9" x14ac:dyDescent="0.3">
      <c r="A1767" s="227"/>
      <c r="B1767" s="176" t="e">
        <f t="shared" si="55"/>
        <v>#N/A</v>
      </c>
      <c r="C1767" s="228"/>
      <c r="D1767" s="229"/>
      <c r="E1767" s="230"/>
      <c r="F1767" s="229"/>
      <c r="G1767" s="117"/>
      <c r="H1767" s="231">
        <f t="shared" si="56"/>
        <v>0</v>
      </c>
      <c r="I1767" s="117"/>
    </row>
    <row r="1768" spans="1:9" x14ac:dyDescent="0.3">
      <c r="A1768" s="227"/>
      <c r="B1768" s="176" t="e">
        <f t="shared" si="55"/>
        <v>#N/A</v>
      </c>
      <c r="C1768" s="228"/>
      <c r="D1768" s="229"/>
      <c r="E1768" s="230"/>
      <c r="F1768" s="229"/>
      <c r="G1768" s="117"/>
      <c r="H1768" s="231">
        <f t="shared" si="56"/>
        <v>0</v>
      </c>
      <c r="I1768" s="117"/>
    </row>
    <row r="1769" spans="1:9" x14ac:dyDescent="0.3">
      <c r="A1769" s="227"/>
      <c r="B1769" s="176" t="e">
        <f t="shared" si="55"/>
        <v>#N/A</v>
      </c>
      <c r="C1769" s="228"/>
      <c r="D1769" s="229"/>
      <c r="E1769" s="230"/>
      <c r="F1769" s="229"/>
      <c r="G1769" s="117"/>
      <c r="H1769" s="231">
        <f t="shared" si="56"/>
        <v>0</v>
      </c>
      <c r="I1769" s="117"/>
    </row>
    <row r="1770" spans="1:9" x14ac:dyDescent="0.3">
      <c r="A1770" s="227"/>
      <c r="B1770" s="176" t="e">
        <f t="shared" si="55"/>
        <v>#N/A</v>
      </c>
      <c r="C1770" s="228"/>
      <c r="D1770" s="229"/>
      <c r="E1770" s="230"/>
      <c r="F1770" s="229"/>
      <c r="G1770" s="117"/>
      <c r="H1770" s="231">
        <f t="shared" si="56"/>
        <v>0</v>
      </c>
      <c r="I1770" s="117"/>
    </row>
    <row r="1771" spans="1:9" x14ac:dyDescent="0.3">
      <c r="A1771" s="227"/>
      <c r="B1771" s="176" t="e">
        <f t="shared" si="55"/>
        <v>#N/A</v>
      </c>
      <c r="C1771" s="228"/>
      <c r="D1771" s="229"/>
      <c r="E1771" s="230"/>
      <c r="F1771" s="229"/>
      <c r="G1771" s="117"/>
      <c r="H1771" s="231">
        <f t="shared" si="56"/>
        <v>0</v>
      </c>
      <c r="I1771" s="117"/>
    </row>
    <row r="1772" spans="1:9" x14ac:dyDescent="0.3">
      <c r="A1772" s="227"/>
      <c r="B1772" s="176" t="e">
        <f t="shared" si="55"/>
        <v>#N/A</v>
      </c>
      <c r="C1772" s="228"/>
      <c r="D1772" s="229"/>
      <c r="E1772" s="230"/>
      <c r="F1772" s="229"/>
      <c r="G1772" s="117"/>
      <c r="H1772" s="231">
        <f t="shared" si="56"/>
        <v>0</v>
      </c>
      <c r="I1772" s="117"/>
    </row>
    <row r="1773" spans="1:9" x14ac:dyDescent="0.3">
      <c r="A1773" s="227"/>
      <c r="B1773" s="176" t="e">
        <f t="shared" si="55"/>
        <v>#N/A</v>
      </c>
      <c r="C1773" s="228"/>
      <c r="D1773" s="229"/>
      <c r="E1773" s="230"/>
      <c r="F1773" s="229"/>
      <c r="G1773" s="117"/>
      <c r="H1773" s="231">
        <f t="shared" si="56"/>
        <v>0</v>
      </c>
      <c r="I1773" s="117"/>
    </row>
    <row r="1774" spans="1:9" x14ac:dyDescent="0.3">
      <c r="A1774" s="227"/>
      <c r="B1774" s="176" t="e">
        <f t="shared" si="55"/>
        <v>#N/A</v>
      </c>
      <c r="C1774" s="228"/>
      <c r="D1774" s="229"/>
      <c r="E1774" s="230"/>
      <c r="F1774" s="229"/>
      <c r="G1774" s="117"/>
      <c r="H1774" s="231">
        <f t="shared" si="56"/>
        <v>0</v>
      </c>
      <c r="I1774" s="117"/>
    </row>
    <row r="1775" spans="1:9" x14ac:dyDescent="0.3">
      <c r="A1775" s="227"/>
      <c r="B1775" s="176" t="e">
        <f t="shared" si="55"/>
        <v>#N/A</v>
      </c>
      <c r="C1775" s="228"/>
      <c r="D1775" s="229"/>
      <c r="E1775" s="230"/>
      <c r="F1775" s="229"/>
      <c r="G1775" s="117"/>
      <c r="H1775" s="231">
        <f t="shared" si="56"/>
        <v>0</v>
      </c>
      <c r="I1775" s="117"/>
    </row>
    <row r="1776" spans="1:9" x14ac:dyDescent="0.3">
      <c r="A1776" s="227"/>
      <c r="B1776" s="176" t="e">
        <f t="shared" si="55"/>
        <v>#N/A</v>
      </c>
      <c r="C1776" s="228"/>
      <c r="D1776" s="229"/>
      <c r="E1776" s="230"/>
      <c r="F1776" s="229"/>
      <c r="G1776" s="117"/>
      <c r="H1776" s="231">
        <f t="shared" si="56"/>
        <v>0</v>
      </c>
      <c r="I1776" s="117"/>
    </row>
    <row r="1777" spans="1:9" x14ac:dyDescent="0.3">
      <c r="A1777" s="227"/>
      <c r="B1777" s="176" t="e">
        <f t="shared" si="55"/>
        <v>#N/A</v>
      </c>
      <c r="C1777" s="228"/>
      <c r="D1777" s="229"/>
      <c r="E1777" s="230"/>
      <c r="F1777" s="229"/>
      <c r="G1777" s="117"/>
      <c r="H1777" s="231">
        <f t="shared" si="56"/>
        <v>0</v>
      </c>
      <c r="I1777" s="117"/>
    </row>
    <row r="1778" spans="1:9" x14ac:dyDescent="0.3">
      <c r="A1778" s="227"/>
      <c r="B1778" s="176" t="e">
        <f t="shared" si="55"/>
        <v>#N/A</v>
      </c>
      <c r="C1778" s="228"/>
      <c r="D1778" s="229"/>
      <c r="E1778" s="230"/>
      <c r="F1778" s="229"/>
      <c r="G1778" s="117"/>
      <c r="H1778" s="231">
        <f t="shared" si="56"/>
        <v>0</v>
      </c>
      <c r="I1778" s="117"/>
    </row>
    <row r="1779" spans="1:9" x14ac:dyDescent="0.3">
      <c r="A1779" s="227"/>
      <c r="B1779" s="176" t="e">
        <f t="shared" si="55"/>
        <v>#N/A</v>
      </c>
      <c r="C1779" s="228"/>
      <c r="D1779" s="229"/>
      <c r="E1779" s="230"/>
      <c r="F1779" s="229"/>
      <c r="G1779" s="117"/>
      <c r="H1779" s="231">
        <f t="shared" si="56"/>
        <v>0</v>
      </c>
      <c r="I1779" s="117"/>
    </row>
    <row r="1780" spans="1:9" x14ac:dyDescent="0.3">
      <c r="A1780" s="227"/>
      <c r="B1780" s="176" t="e">
        <f t="shared" si="55"/>
        <v>#N/A</v>
      </c>
      <c r="C1780" s="228"/>
      <c r="D1780" s="229"/>
      <c r="E1780" s="230"/>
      <c r="F1780" s="229"/>
      <c r="G1780" s="117"/>
      <c r="H1780" s="231">
        <f t="shared" si="56"/>
        <v>0</v>
      </c>
      <c r="I1780" s="117"/>
    </row>
    <row r="1781" spans="1:9" x14ac:dyDescent="0.3">
      <c r="A1781" s="227"/>
      <c r="B1781" s="176" t="e">
        <f t="shared" si="55"/>
        <v>#N/A</v>
      </c>
      <c r="C1781" s="228"/>
      <c r="D1781" s="229"/>
      <c r="E1781" s="230"/>
      <c r="F1781" s="229"/>
      <c r="G1781" s="117"/>
      <c r="H1781" s="231">
        <f t="shared" si="56"/>
        <v>0</v>
      </c>
      <c r="I1781" s="117"/>
    </row>
    <row r="1782" spans="1:9" x14ac:dyDescent="0.3">
      <c r="A1782" s="227"/>
      <c r="B1782" s="176" t="e">
        <f t="shared" si="55"/>
        <v>#N/A</v>
      </c>
      <c r="C1782" s="228"/>
      <c r="D1782" s="229"/>
      <c r="E1782" s="230"/>
      <c r="F1782" s="229"/>
      <c r="G1782" s="117"/>
      <c r="H1782" s="231">
        <f t="shared" si="56"/>
        <v>0</v>
      </c>
      <c r="I1782" s="117"/>
    </row>
    <row r="1783" spans="1:9" x14ac:dyDescent="0.3">
      <c r="A1783" s="227"/>
      <c r="B1783" s="176" t="e">
        <f t="shared" si="55"/>
        <v>#N/A</v>
      </c>
      <c r="C1783" s="228"/>
      <c r="D1783" s="229"/>
      <c r="E1783" s="230"/>
      <c r="F1783" s="229"/>
      <c r="G1783" s="117"/>
      <c r="H1783" s="231">
        <f t="shared" si="56"/>
        <v>0</v>
      </c>
      <c r="I1783" s="117"/>
    </row>
    <row r="1784" spans="1:9" x14ac:dyDescent="0.3">
      <c r="A1784" s="227"/>
      <c r="B1784" s="176" t="e">
        <f t="shared" si="55"/>
        <v>#N/A</v>
      </c>
      <c r="C1784" s="228"/>
      <c r="D1784" s="229"/>
      <c r="E1784" s="230"/>
      <c r="F1784" s="229"/>
      <c r="G1784" s="117"/>
      <c r="H1784" s="231">
        <f t="shared" si="56"/>
        <v>0</v>
      </c>
      <c r="I1784" s="117"/>
    </row>
    <row r="1785" spans="1:9" x14ac:dyDescent="0.3">
      <c r="A1785" s="227"/>
      <c r="B1785" s="176" t="e">
        <f t="shared" si="55"/>
        <v>#N/A</v>
      </c>
      <c r="C1785" s="228"/>
      <c r="D1785" s="229"/>
      <c r="E1785" s="230"/>
      <c r="F1785" s="229"/>
      <c r="G1785" s="117"/>
      <c r="H1785" s="231">
        <f t="shared" si="56"/>
        <v>0</v>
      </c>
      <c r="I1785" s="117"/>
    </row>
    <row r="1786" spans="1:9" x14ac:dyDescent="0.3">
      <c r="A1786" s="227"/>
      <c r="B1786" s="176" t="e">
        <f t="shared" si="55"/>
        <v>#N/A</v>
      </c>
      <c r="C1786" s="228"/>
      <c r="D1786" s="229"/>
      <c r="E1786" s="230"/>
      <c r="F1786" s="229"/>
      <c r="G1786" s="117"/>
      <c r="H1786" s="231">
        <f t="shared" si="56"/>
        <v>0</v>
      </c>
      <c r="I1786" s="117"/>
    </row>
    <row r="1787" spans="1:9" x14ac:dyDescent="0.3">
      <c r="A1787" s="227"/>
      <c r="B1787" s="176" t="e">
        <f t="shared" si="55"/>
        <v>#N/A</v>
      </c>
      <c r="C1787" s="228"/>
      <c r="D1787" s="229"/>
      <c r="E1787" s="230"/>
      <c r="F1787" s="229"/>
      <c r="G1787" s="117"/>
      <c r="H1787" s="231">
        <f t="shared" si="56"/>
        <v>0</v>
      </c>
      <c r="I1787" s="117"/>
    </row>
    <row r="1788" spans="1:9" x14ac:dyDescent="0.3">
      <c r="A1788" s="227"/>
      <c r="B1788" s="176" t="e">
        <f t="shared" si="55"/>
        <v>#N/A</v>
      </c>
      <c r="C1788" s="228"/>
      <c r="D1788" s="229"/>
      <c r="E1788" s="230"/>
      <c r="F1788" s="229"/>
      <c r="G1788" s="117"/>
      <c r="H1788" s="231">
        <f t="shared" si="56"/>
        <v>0</v>
      </c>
      <c r="I1788" s="117"/>
    </row>
    <row r="1789" spans="1:9" x14ac:dyDescent="0.3">
      <c r="A1789" s="227"/>
      <c r="B1789" s="176" t="e">
        <f t="shared" si="55"/>
        <v>#N/A</v>
      </c>
      <c r="C1789" s="228"/>
      <c r="D1789" s="229"/>
      <c r="E1789" s="230"/>
      <c r="F1789" s="229"/>
      <c r="G1789" s="117"/>
      <c r="H1789" s="231">
        <f t="shared" si="56"/>
        <v>0</v>
      </c>
      <c r="I1789" s="117"/>
    </row>
    <row r="1790" spans="1:9" x14ac:dyDescent="0.3">
      <c r="A1790" s="227"/>
      <c r="B1790" s="176" t="e">
        <f t="shared" si="55"/>
        <v>#N/A</v>
      </c>
      <c r="C1790" s="228"/>
      <c r="D1790" s="229"/>
      <c r="E1790" s="230"/>
      <c r="F1790" s="229"/>
      <c r="G1790" s="117"/>
      <c r="H1790" s="231">
        <f t="shared" si="56"/>
        <v>0</v>
      </c>
      <c r="I1790" s="117"/>
    </row>
    <row r="1791" spans="1:9" x14ac:dyDescent="0.3">
      <c r="A1791" s="227"/>
      <c r="B1791" s="176" t="e">
        <f t="shared" si="55"/>
        <v>#N/A</v>
      </c>
      <c r="C1791" s="228"/>
      <c r="D1791" s="229"/>
      <c r="E1791" s="230"/>
      <c r="F1791" s="229"/>
      <c r="G1791" s="117"/>
      <c r="H1791" s="231">
        <f t="shared" si="56"/>
        <v>0</v>
      </c>
      <c r="I1791" s="117"/>
    </row>
    <row r="1792" spans="1:9" x14ac:dyDescent="0.3">
      <c r="A1792" s="227"/>
      <c r="B1792" s="176" t="e">
        <f t="shared" si="55"/>
        <v>#N/A</v>
      </c>
      <c r="C1792" s="228"/>
      <c r="D1792" s="229"/>
      <c r="E1792" s="230"/>
      <c r="F1792" s="229"/>
      <c r="G1792" s="117"/>
      <c r="H1792" s="231">
        <f t="shared" si="56"/>
        <v>0</v>
      </c>
      <c r="I1792" s="117"/>
    </row>
    <row r="1793" spans="1:9" x14ac:dyDescent="0.3">
      <c r="A1793" s="227"/>
      <c r="B1793" s="176" t="e">
        <f t="shared" si="55"/>
        <v>#N/A</v>
      </c>
      <c r="C1793" s="228"/>
      <c r="D1793" s="229"/>
      <c r="E1793" s="230"/>
      <c r="F1793" s="229"/>
      <c r="G1793" s="117"/>
      <c r="H1793" s="231">
        <f t="shared" si="56"/>
        <v>0</v>
      </c>
      <c r="I1793" s="117"/>
    </row>
    <row r="1794" spans="1:9" x14ac:dyDescent="0.3">
      <c r="A1794" s="227"/>
      <c r="B1794" s="176" t="e">
        <f t="shared" si="55"/>
        <v>#N/A</v>
      </c>
      <c r="C1794" s="228"/>
      <c r="D1794" s="229"/>
      <c r="E1794" s="230"/>
      <c r="F1794" s="229"/>
      <c r="G1794" s="117"/>
      <c r="H1794" s="231">
        <f t="shared" si="56"/>
        <v>0</v>
      </c>
      <c r="I1794" s="117"/>
    </row>
    <row r="1795" spans="1:9" x14ac:dyDescent="0.3">
      <c r="A1795" s="227"/>
      <c r="B1795" s="176" t="e">
        <f t="shared" si="55"/>
        <v>#N/A</v>
      </c>
      <c r="C1795" s="228"/>
      <c r="D1795" s="229"/>
      <c r="E1795" s="230"/>
      <c r="F1795" s="229"/>
      <c r="G1795" s="117"/>
      <c r="H1795" s="231">
        <f t="shared" si="56"/>
        <v>0</v>
      </c>
      <c r="I1795" s="117"/>
    </row>
    <row r="1796" spans="1:9" x14ac:dyDescent="0.3">
      <c r="A1796" s="227"/>
      <c r="B1796" s="176" t="e">
        <f t="shared" si="55"/>
        <v>#N/A</v>
      </c>
      <c r="C1796" s="228"/>
      <c r="D1796" s="229"/>
      <c r="E1796" s="230"/>
      <c r="F1796" s="229"/>
      <c r="G1796" s="117"/>
      <c r="H1796" s="231">
        <f t="shared" si="56"/>
        <v>0</v>
      </c>
      <c r="I1796" s="117"/>
    </row>
    <row r="1797" spans="1:9" x14ac:dyDescent="0.3">
      <c r="A1797" s="227"/>
      <c r="B1797" s="176" t="e">
        <f t="shared" si="55"/>
        <v>#N/A</v>
      </c>
      <c r="C1797" s="228"/>
      <c r="D1797" s="229"/>
      <c r="E1797" s="230"/>
      <c r="F1797" s="229"/>
      <c r="G1797" s="117"/>
      <c r="H1797" s="231">
        <f t="shared" si="56"/>
        <v>0</v>
      </c>
      <c r="I1797" s="117"/>
    </row>
    <row r="1798" spans="1:9" x14ac:dyDescent="0.3">
      <c r="A1798" s="227"/>
      <c r="B1798" s="176" t="e">
        <f t="shared" si="55"/>
        <v>#N/A</v>
      </c>
      <c r="C1798" s="228"/>
      <c r="D1798" s="229"/>
      <c r="E1798" s="230"/>
      <c r="F1798" s="229"/>
      <c r="G1798" s="117"/>
      <c r="H1798" s="231">
        <f t="shared" si="56"/>
        <v>0</v>
      </c>
      <c r="I1798" s="117"/>
    </row>
    <row r="1799" spans="1:9" x14ac:dyDescent="0.3">
      <c r="A1799" s="227"/>
      <c r="B1799" s="176" t="e">
        <f t="shared" ref="B1799:B1862" si="57">LOOKUP(A1799,podpolozky2,nazvypodpoloziek2)</f>
        <v>#N/A</v>
      </c>
      <c r="C1799" s="228"/>
      <c r="D1799" s="229"/>
      <c r="E1799" s="230"/>
      <c r="F1799" s="229"/>
      <c r="G1799" s="117"/>
      <c r="H1799" s="231">
        <f t="shared" ref="H1799:H1862" si="58">G1799-I1799</f>
        <v>0</v>
      </c>
      <c r="I1799" s="117"/>
    </row>
    <row r="1800" spans="1:9" x14ac:dyDescent="0.3">
      <c r="A1800" s="227"/>
      <c r="B1800" s="176" t="e">
        <f t="shared" si="57"/>
        <v>#N/A</v>
      </c>
      <c r="C1800" s="228"/>
      <c r="D1800" s="229"/>
      <c r="E1800" s="230"/>
      <c r="F1800" s="229"/>
      <c r="G1800" s="117"/>
      <c r="H1800" s="231">
        <f t="shared" si="58"/>
        <v>0</v>
      </c>
      <c r="I1800" s="117"/>
    </row>
    <row r="1801" spans="1:9" x14ac:dyDescent="0.3">
      <c r="A1801" s="227"/>
      <c r="B1801" s="176" t="e">
        <f t="shared" si="57"/>
        <v>#N/A</v>
      </c>
      <c r="C1801" s="228"/>
      <c r="D1801" s="229"/>
      <c r="E1801" s="230"/>
      <c r="F1801" s="229"/>
      <c r="G1801" s="117"/>
      <c r="H1801" s="231">
        <f t="shared" si="58"/>
        <v>0</v>
      </c>
      <c r="I1801" s="117"/>
    </row>
    <row r="1802" spans="1:9" x14ac:dyDescent="0.3">
      <c r="A1802" s="227"/>
      <c r="B1802" s="176" t="e">
        <f t="shared" si="57"/>
        <v>#N/A</v>
      </c>
      <c r="C1802" s="228"/>
      <c r="D1802" s="229"/>
      <c r="E1802" s="230"/>
      <c r="F1802" s="229"/>
      <c r="G1802" s="117"/>
      <c r="H1802" s="231">
        <f t="shared" si="58"/>
        <v>0</v>
      </c>
      <c r="I1802" s="117"/>
    </row>
    <row r="1803" spans="1:9" x14ac:dyDescent="0.3">
      <c r="A1803" s="227"/>
      <c r="B1803" s="176" t="e">
        <f t="shared" si="57"/>
        <v>#N/A</v>
      </c>
      <c r="C1803" s="228"/>
      <c r="D1803" s="229"/>
      <c r="E1803" s="230"/>
      <c r="F1803" s="229"/>
      <c r="G1803" s="117"/>
      <c r="H1803" s="231">
        <f t="shared" si="58"/>
        <v>0</v>
      </c>
      <c r="I1803" s="117"/>
    </row>
    <row r="1804" spans="1:9" x14ac:dyDescent="0.3">
      <c r="A1804" s="227"/>
      <c r="B1804" s="176" t="e">
        <f t="shared" si="57"/>
        <v>#N/A</v>
      </c>
      <c r="C1804" s="228"/>
      <c r="D1804" s="229"/>
      <c r="E1804" s="230"/>
      <c r="F1804" s="229"/>
      <c r="G1804" s="117"/>
      <c r="H1804" s="231">
        <f t="shared" si="58"/>
        <v>0</v>
      </c>
      <c r="I1804" s="117"/>
    </row>
    <row r="1805" spans="1:9" x14ac:dyDescent="0.3">
      <c r="A1805" s="227"/>
      <c r="B1805" s="176" t="e">
        <f t="shared" si="57"/>
        <v>#N/A</v>
      </c>
      <c r="C1805" s="228"/>
      <c r="D1805" s="229"/>
      <c r="E1805" s="230"/>
      <c r="F1805" s="229"/>
      <c r="G1805" s="117"/>
      <c r="H1805" s="231">
        <f t="shared" si="58"/>
        <v>0</v>
      </c>
      <c r="I1805" s="117"/>
    </row>
    <row r="1806" spans="1:9" x14ac:dyDescent="0.3">
      <c r="A1806" s="227"/>
      <c r="B1806" s="176" t="e">
        <f t="shared" si="57"/>
        <v>#N/A</v>
      </c>
      <c r="C1806" s="228"/>
      <c r="D1806" s="229"/>
      <c r="E1806" s="230"/>
      <c r="F1806" s="229"/>
      <c r="G1806" s="117"/>
      <c r="H1806" s="231">
        <f t="shared" si="58"/>
        <v>0</v>
      </c>
      <c r="I1806" s="117"/>
    </row>
    <row r="1807" spans="1:9" x14ac:dyDescent="0.3">
      <c r="A1807" s="227"/>
      <c r="B1807" s="176" t="e">
        <f t="shared" si="57"/>
        <v>#N/A</v>
      </c>
      <c r="C1807" s="228"/>
      <c r="D1807" s="229"/>
      <c r="E1807" s="230"/>
      <c r="F1807" s="229"/>
      <c r="G1807" s="117"/>
      <c r="H1807" s="231">
        <f t="shared" si="58"/>
        <v>0</v>
      </c>
      <c r="I1807" s="117"/>
    </row>
    <row r="1808" spans="1:9" x14ac:dyDescent="0.3">
      <c r="A1808" s="227"/>
      <c r="B1808" s="176" t="e">
        <f t="shared" si="57"/>
        <v>#N/A</v>
      </c>
      <c r="C1808" s="228"/>
      <c r="D1808" s="229"/>
      <c r="E1808" s="230"/>
      <c r="F1808" s="229"/>
      <c r="G1808" s="117"/>
      <c r="H1808" s="231">
        <f t="shared" si="58"/>
        <v>0</v>
      </c>
      <c r="I1808" s="117"/>
    </row>
    <row r="1809" spans="1:9" x14ac:dyDescent="0.3">
      <c r="A1809" s="227"/>
      <c r="B1809" s="176" t="e">
        <f t="shared" si="57"/>
        <v>#N/A</v>
      </c>
      <c r="C1809" s="228"/>
      <c r="D1809" s="229"/>
      <c r="E1809" s="230"/>
      <c r="F1809" s="229"/>
      <c r="G1809" s="117"/>
      <c r="H1809" s="231">
        <f t="shared" si="58"/>
        <v>0</v>
      </c>
      <c r="I1809" s="117"/>
    </row>
    <row r="1810" spans="1:9" x14ac:dyDescent="0.3">
      <c r="A1810" s="227"/>
      <c r="B1810" s="176" t="e">
        <f t="shared" si="57"/>
        <v>#N/A</v>
      </c>
      <c r="C1810" s="228"/>
      <c r="D1810" s="229"/>
      <c r="E1810" s="230"/>
      <c r="F1810" s="229"/>
      <c r="G1810" s="117"/>
      <c r="H1810" s="231">
        <f t="shared" si="58"/>
        <v>0</v>
      </c>
      <c r="I1810" s="117"/>
    </row>
    <row r="1811" spans="1:9" x14ac:dyDescent="0.3">
      <c r="A1811" s="227"/>
      <c r="B1811" s="176" t="e">
        <f t="shared" si="57"/>
        <v>#N/A</v>
      </c>
      <c r="C1811" s="228"/>
      <c r="D1811" s="229"/>
      <c r="E1811" s="230"/>
      <c r="F1811" s="229"/>
      <c r="G1811" s="117"/>
      <c r="H1811" s="231">
        <f t="shared" si="58"/>
        <v>0</v>
      </c>
      <c r="I1811" s="117"/>
    </row>
    <row r="1812" spans="1:9" x14ac:dyDescent="0.3">
      <c r="A1812" s="227"/>
      <c r="B1812" s="176" t="e">
        <f t="shared" si="57"/>
        <v>#N/A</v>
      </c>
      <c r="C1812" s="228"/>
      <c r="D1812" s="229"/>
      <c r="E1812" s="230"/>
      <c r="F1812" s="229"/>
      <c r="G1812" s="117"/>
      <c r="H1812" s="231">
        <f t="shared" si="58"/>
        <v>0</v>
      </c>
      <c r="I1812" s="117"/>
    </row>
    <row r="1813" spans="1:9" x14ac:dyDescent="0.3">
      <c r="A1813" s="227"/>
      <c r="B1813" s="176" t="e">
        <f t="shared" si="57"/>
        <v>#N/A</v>
      </c>
      <c r="C1813" s="228"/>
      <c r="D1813" s="229"/>
      <c r="E1813" s="230"/>
      <c r="F1813" s="229"/>
      <c r="G1813" s="117"/>
      <c r="H1813" s="231">
        <f t="shared" si="58"/>
        <v>0</v>
      </c>
      <c r="I1813" s="117"/>
    </row>
    <row r="1814" spans="1:9" x14ac:dyDescent="0.3">
      <c r="A1814" s="227"/>
      <c r="B1814" s="176" t="e">
        <f t="shared" si="57"/>
        <v>#N/A</v>
      </c>
      <c r="C1814" s="228"/>
      <c r="D1814" s="229"/>
      <c r="E1814" s="230"/>
      <c r="F1814" s="229"/>
      <c r="G1814" s="117"/>
      <c r="H1814" s="231">
        <f t="shared" si="58"/>
        <v>0</v>
      </c>
      <c r="I1814" s="117"/>
    </row>
    <row r="1815" spans="1:9" x14ac:dyDescent="0.3">
      <c r="A1815" s="227"/>
      <c r="B1815" s="176" t="e">
        <f t="shared" si="57"/>
        <v>#N/A</v>
      </c>
      <c r="C1815" s="228"/>
      <c r="D1815" s="229"/>
      <c r="E1815" s="230"/>
      <c r="F1815" s="229"/>
      <c r="G1815" s="117"/>
      <c r="H1815" s="231">
        <f t="shared" si="58"/>
        <v>0</v>
      </c>
      <c r="I1815" s="117"/>
    </row>
    <row r="1816" spans="1:9" x14ac:dyDescent="0.3">
      <c r="A1816" s="227"/>
      <c r="B1816" s="176" t="e">
        <f t="shared" si="57"/>
        <v>#N/A</v>
      </c>
      <c r="C1816" s="228"/>
      <c r="D1816" s="229"/>
      <c r="E1816" s="230"/>
      <c r="F1816" s="229"/>
      <c r="G1816" s="117"/>
      <c r="H1816" s="231">
        <f t="shared" si="58"/>
        <v>0</v>
      </c>
      <c r="I1816" s="117"/>
    </row>
    <row r="1817" spans="1:9" x14ac:dyDescent="0.3">
      <c r="A1817" s="227"/>
      <c r="B1817" s="176" t="e">
        <f t="shared" si="57"/>
        <v>#N/A</v>
      </c>
      <c r="C1817" s="228"/>
      <c r="D1817" s="229"/>
      <c r="E1817" s="230"/>
      <c r="F1817" s="229"/>
      <c r="G1817" s="117"/>
      <c r="H1817" s="231">
        <f t="shared" si="58"/>
        <v>0</v>
      </c>
      <c r="I1817" s="117"/>
    </row>
    <row r="1818" spans="1:9" x14ac:dyDescent="0.3">
      <c r="A1818" s="227"/>
      <c r="B1818" s="176" t="e">
        <f t="shared" si="57"/>
        <v>#N/A</v>
      </c>
      <c r="C1818" s="228"/>
      <c r="D1818" s="229"/>
      <c r="E1818" s="230"/>
      <c r="F1818" s="229"/>
      <c r="G1818" s="117"/>
      <c r="H1818" s="231">
        <f t="shared" si="58"/>
        <v>0</v>
      </c>
      <c r="I1818" s="117"/>
    </row>
    <row r="1819" spans="1:9" x14ac:dyDescent="0.3">
      <c r="A1819" s="227"/>
      <c r="B1819" s="176" t="e">
        <f t="shared" si="57"/>
        <v>#N/A</v>
      </c>
      <c r="C1819" s="228"/>
      <c r="D1819" s="229"/>
      <c r="E1819" s="230"/>
      <c r="F1819" s="229"/>
      <c r="G1819" s="117"/>
      <c r="H1819" s="231">
        <f t="shared" si="58"/>
        <v>0</v>
      </c>
      <c r="I1819" s="117"/>
    </row>
    <row r="1820" spans="1:9" x14ac:dyDescent="0.3">
      <c r="A1820" s="227"/>
      <c r="B1820" s="176" t="e">
        <f t="shared" si="57"/>
        <v>#N/A</v>
      </c>
      <c r="C1820" s="228"/>
      <c r="D1820" s="229"/>
      <c r="E1820" s="230"/>
      <c r="F1820" s="229"/>
      <c r="G1820" s="117"/>
      <c r="H1820" s="231">
        <f t="shared" si="58"/>
        <v>0</v>
      </c>
      <c r="I1820" s="117"/>
    </row>
    <row r="1821" spans="1:9" x14ac:dyDescent="0.3">
      <c r="A1821" s="227"/>
      <c r="B1821" s="176" t="e">
        <f t="shared" si="57"/>
        <v>#N/A</v>
      </c>
      <c r="C1821" s="228"/>
      <c r="D1821" s="229"/>
      <c r="E1821" s="230"/>
      <c r="F1821" s="229"/>
      <c r="G1821" s="117"/>
      <c r="H1821" s="231">
        <f t="shared" si="58"/>
        <v>0</v>
      </c>
      <c r="I1821" s="117"/>
    </row>
    <row r="1822" spans="1:9" x14ac:dyDescent="0.3">
      <c r="A1822" s="227"/>
      <c r="B1822" s="176" t="e">
        <f t="shared" si="57"/>
        <v>#N/A</v>
      </c>
      <c r="C1822" s="228"/>
      <c r="D1822" s="229"/>
      <c r="E1822" s="230"/>
      <c r="F1822" s="229"/>
      <c r="G1822" s="117"/>
      <c r="H1822" s="231">
        <f t="shared" si="58"/>
        <v>0</v>
      </c>
      <c r="I1822" s="117"/>
    </row>
    <row r="1823" spans="1:9" x14ac:dyDescent="0.3">
      <c r="A1823" s="227"/>
      <c r="B1823" s="176" t="e">
        <f t="shared" si="57"/>
        <v>#N/A</v>
      </c>
      <c r="C1823" s="228"/>
      <c r="D1823" s="229"/>
      <c r="E1823" s="230"/>
      <c r="F1823" s="229"/>
      <c r="G1823" s="117"/>
      <c r="H1823" s="231">
        <f t="shared" si="58"/>
        <v>0</v>
      </c>
      <c r="I1823" s="117"/>
    </row>
    <row r="1824" spans="1:9" x14ac:dyDescent="0.3">
      <c r="A1824" s="227"/>
      <c r="B1824" s="176" t="e">
        <f t="shared" si="57"/>
        <v>#N/A</v>
      </c>
      <c r="C1824" s="228"/>
      <c r="D1824" s="229"/>
      <c r="E1824" s="230"/>
      <c r="F1824" s="229"/>
      <c r="G1824" s="117"/>
      <c r="H1824" s="231">
        <f t="shared" si="58"/>
        <v>0</v>
      </c>
      <c r="I1824" s="117"/>
    </row>
    <row r="1825" spans="1:9" x14ac:dyDescent="0.3">
      <c r="A1825" s="227"/>
      <c r="B1825" s="176" t="e">
        <f t="shared" si="57"/>
        <v>#N/A</v>
      </c>
      <c r="C1825" s="228"/>
      <c r="D1825" s="229"/>
      <c r="E1825" s="230"/>
      <c r="F1825" s="229"/>
      <c r="G1825" s="117"/>
      <c r="H1825" s="231">
        <f t="shared" si="58"/>
        <v>0</v>
      </c>
      <c r="I1825" s="117"/>
    </row>
    <row r="1826" spans="1:9" x14ac:dyDescent="0.3">
      <c r="A1826" s="227"/>
      <c r="B1826" s="176" t="e">
        <f t="shared" si="57"/>
        <v>#N/A</v>
      </c>
      <c r="C1826" s="228"/>
      <c r="D1826" s="229"/>
      <c r="E1826" s="230"/>
      <c r="F1826" s="229"/>
      <c r="G1826" s="117"/>
      <c r="H1826" s="231">
        <f t="shared" si="58"/>
        <v>0</v>
      </c>
      <c r="I1826" s="117"/>
    </row>
    <row r="1827" spans="1:9" x14ac:dyDescent="0.3">
      <c r="A1827" s="227"/>
      <c r="B1827" s="176" t="e">
        <f t="shared" si="57"/>
        <v>#N/A</v>
      </c>
      <c r="C1827" s="228"/>
      <c r="D1827" s="229"/>
      <c r="E1827" s="230"/>
      <c r="F1827" s="229"/>
      <c r="G1827" s="117"/>
      <c r="H1827" s="231">
        <f t="shared" si="58"/>
        <v>0</v>
      </c>
      <c r="I1827" s="117"/>
    </row>
    <row r="1828" spans="1:9" x14ac:dyDescent="0.3">
      <c r="A1828" s="227"/>
      <c r="B1828" s="176" t="e">
        <f t="shared" si="57"/>
        <v>#N/A</v>
      </c>
      <c r="C1828" s="228"/>
      <c r="D1828" s="229"/>
      <c r="E1828" s="230"/>
      <c r="F1828" s="229"/>
      <c r="G1828" s="117"/>
      <c r="H1828" s="231">
        <f t="shared" si="58"/>
        <v>0</v>
      </c>
      <c r="I1828" s="117"/>
    </row>
    <row r="1829" spans="1:9" x14ac:dyDescent="0.3">
      <c r="A1829" s="227"/>
      <c r="B1829" s="176" t="e">
        <f t="shared" si="57"/>
        <v>#N/A</v>
      </c>
      <c r="C1829" s="228"/>
      <c r="D1829" s="229"/>
      <c r="E1829" s="230"/>
      <c r="F1829" s="229"/>
      <c r="G1829" s="117"/>
      <c r="H1829" s="231">
        <f t="shared" si="58"/>
        <v>0</v>
      </c>
      <c r="I1829" s="117"/>
    </row>
    <row r="1830" spans="1:9" x14ac:dyDescent="0.3">
      <c r="A1830" s="227"/>
      <c r="B1830" s="176" t="e">
        <f t="shared" si="57"/>
        <v>#N/A</v>
      </c>
      <c r="C1830" s="228"/>
      <c r="D1830" s="229"/>
      <c r="E1830" s="230"/>
      <c r="F1830" s="229"/>
      <c r="G1830" s="117"/>
      <c r="H1830" s="231">
        <f t="shared" si="58"/>
        <v>0</v>
      </c>
      <c r="I1830" s="117"/>
    </row>
    <row r="1831" spans="1:9" x14ac:dyDescent="0.3">
      <c r="A1831" s="227"/>
      <c r="B1831" s="176" t="e">
        <f t="shared" si="57"/>
        <v>#N/A</v>
      </c>
      <c r="C1831" s="228"/>
      <c r="D1831" s="229"/>
      <c r="E1831" s="230"/>
      <c r="F1831" s="229"/>
      <c r="G1831" s="117"/>
      <c r="H1831" s="231">
        <f t="shared" si="58"/>
        <v>0</v>
      </c>
      <c r="I1831" s="117"/>
    </row>
    <row r="1832" spans="1:9" x14ac:dyDescent="0.3">
      <c r="A1832" s="227"/>
      <c r="B1832" s="176" t="e">
        <f t="shared" si="57"/>
        <v>#N/A</v>
      </c>
      <c r="C1832" s="228"/>
      <c r="D1832" s="229"/>
      <c r="E1832" s="230"/>
      <c r="F1832" s="229"/>
      <c r="G1832" s="117"/>
      <c r="H1832" s="231">
        <f t="shared" si="58"/>
        <v>0</v>
      </c>
      <c r="I1832" s="117"/>
    </row>
    <row r="1833" spans="1:9" x14ac:dyDescent="0.3">
      <c r="A1833" s="227"/>
      <c r="B1833" s="176" t="e">
        <f t="shared" si="57"/>
        <v>#N/A</v>
      </c>
      <c r="C1833" s="228"/>
      <c r="D1833" s="229"/>
      <c r="E1833" s="230"/>
      <c r="F1833" s="229"/>
      <c r="G1833" s="117"/>
      <c r="H1833" s="231">
        <f t="shared" si="58"/>
        <v>0</v>
      </c>
      <c r="I1833" s="117"/>
    </row>
    <row r="1834" spans="1:9" x14ac:dyDescent="0.3">
      <c r="A1834" s="227"/>
      <c r="B1834" s="176" t="e">
        <f t="shared" si="57"/>
        <v>#N/A</v>
      </c>
      <c r="C1834" s="228"/>
      <c r="D1834" s="229"/>
      <c r="E1834" s="230"/>
      <c r="F1834" s="229"/>
      <c r="G1834" s="117"/>
      <c r="H1834" s="231">
        <f t="shared" si="58"/>
        <v>0</v>
      </c>
      <c r="I1834" s="117"/>
    </row>
    <row r="1835" spans="1:9" x14ac:dyDescent="0.3">
      <c r="A1835" s="227"/>
      <c r="B1835" s="176" t="e">
        <f t="shared" si="57"/>
        <v>#N/A</v>
      </c>
      <c r="C1835" s="228"/>
      <c r="D1835" s="229"/>
      <c r="E1835" s="230"/>
      <c r="F1835" s="229"/>
      <c r="G1835" s="117"/>
      <c r="H1835" s="231">
        <f t="shared" si="58"/>
        <v>0</v>
      </c>
      <c r="I1835" s="117"/>
    </row>
    <row r="1836" spans="1:9" x14ac:dyDescent="0.3">
      <c r="A1836" s="227"/>
      <c r="B1836" s="176" t="e">
        <f t="shared" si="57"/>
        <v>#N/A</v>
      </c>
      <c r="C1836" s="228"/>
      <c r="D1836" s="229"/>
      <c r="E1836" s="230"/>
      <c r="F1836" s="229"/>
      <c r="G1836" s="117"/>
      <c r="H1836" s="231">
        <f t="shared" si="58"/>
        <v>0</v>
      </c>
      <c r="I1836" s="117"/>
    </row>
    <row r="1837" spans="1:9" x14ac:dyDescent="0.3">
      <c r="A1837" s="227"/>
      <c r="B1837" s="176" t="e">
        <f t="shared" si="57"/>
        <v>#N/A</v>
      </c>
      <c r="C1837" s="228"/>
      <c r="D1837" s="229"/>
      <c r="E1837" s="230"/>
      <c r="F1837" s="229"/>
      <c r="G1837" s="117"/>
      <c r="H1837" s="231">
        <f t="shared" si="58"/>
        <v>0</v>
      </c>
      <c r="I1837" s="117"/>
    </row>
    <row r="1838" spans="1:9" x14ac:dyDescent="0.3">
      <c r="A1838" s="227"/>
      <c r="B1838" s="176" t="e">
        <f t="shared" si="57"/>
        <v>#N/A</v>
      </c>
      <c r="C1838" s="228"/>
      <c r="D1838" s="229"/>
      <c r="E1838" s="230"/>
      <c r="F1838" s="229"/>
      <c r="G1838" s="117"/>
      <c r="H1838" s="231">
        <f t="shared" si="58"/>
        <v>0</v>
      </c>
      <c r="I1838" s="117"/>
    </row>
    <row r="1839" spans="1:9" x14ac:dyDescent="0.3">
      <c r="A1839" s="227"/>
      <c r="B1839" s="176" t="e">
        <f t="shared" si="57"/>
        <v>#N/A</v>
      </c>
      <c r="C1839" s="228"/>
      <c r="D1839" s="229"/>
      <c r="E1839" s="230"/>
      <c r="F1839" s="229"/>
      <c r="G1839" s="117"/>
      <c r="H1839" s="231">
        <f t="shared" si="58"/>
        <v>0</v>
      </c>
      <c r="I1839" s="117"/>
    </row>
    <row r="1840" spans="1:9" x14ac:dyDescent="0.3">
      <c r="A1840" s="227"/>
      <c r="B1840" s="176" t="e">
        <f t="shared" si="57"/>
        <v>#N/A</v>
      </c>
      <c r="C1840" s="228"/>
      <c r="D1840" s="229"/>
      <c r="E1840" s="230"/>
      <c r="F1840" s="229"/>
      <c r="G1840" s="117"/>
      <c r="H1840" s="231">
        <f t="shared" si="58"/>
        <v>0</v>
      </c>
      <c r="I1840" s="117"/>
    </row>
    <row r="1841" spans="1:9" x14ac:dyDescent="0.3">
      <c r="A1841" s="227"/>
      <c r="B1841" s="176" t="e">
        <f t="shared" si="57"/>
        <v>#N/A</v>
      </c>
      <c r="C1841" s="228"/>
      <c r="D1841" s="229"/>
      <c r="E1841" s="230"/>
      <c r="F1841" s="229"/>
      <c r="G1841" s="117"/>
      <c r="H1841" s="231">
        <f t="shared" si="58"/>
        <v>0</v>
      </c>
      <c r="I1841" s="117"/>
    </row>
    <row r="1842" spans="1:9" x14ac:dyDescent="0.3">
      <c r="A1842" s="227"/>
      <c r="B1842" s="176" t="e">
        <f t="shared" si="57"/>
        <v>#N/A</v>
      </c>
      <c r="C1842" s="228"/>
      <c r="D1842" s="229"/>
      <c r="E1842" s="230"/>
      <c r="F1842" s="229"/>
      <c r="G1842" s="117"/>
      <c r="H1842" s="231">
        <f t="shared" si="58"/>
        <v>0</v>
      </c>
      <c r="I1842" s="117"/>
    </row>
    <row r="1843" spans="1:9" x14ac:dyDescent="0.3">
      <c r="A1843" s="227"/>
      <c r="B1843" s="176" t="e">
        <f t="shared" si="57"/>
        <v>#N/A</v>
      </c>
      <c r="C1843" s="228"/>
      <c r="D1843" s="229"/>
      <c r="E1843" s="230"/>
      <c r="F1843" s="229"/>
      <c r="G1843" s="117"/>
      <c r="H1843" s="231">
        <f t="shared" si="58"/>
        <v>0</v>
      </c>
      <c r="I1843" s="117"/>
    </row>
    <row r="1844" spans="1:9" x14ac:dyDescent="0.3">
      <c r="A1844" s="227"/>
      <c r="B1844" s="176" t="e">
        <f t="shared" si="57"/>
        <v>#N/A</v>
      </c>
      <c r="C1844" s="228"/>
      <c r="D1844" s="229"/>
      <c r="E1844" s="230"/>
      <c r="F1844" s="229"/>
      <c r="G1844" s="117"/>
      <c r="H1844" s="231">
        <f t="shared" si="58"/>
        <v>0</v>
      </c>
      <c r="I1844" s="117"/>
    </row>
    <row r="1845" spans="1:9" x14ac:dyDescent="0.3">
      <c r="A1845" s="227"/>
      <c r="B1845" s="176" t="e">
        <f t="shared" si="57"/>
        <v>#N/A</v>
      </c>
      <c r="C1845" s="228"/>
      <c r="D1845" s="229"/>
      <c r="E1845" s="230"/>
      <c r="F1845" s="229"/>
      <c r="G1845" s="117"/>
      <c r="H1845" s="231">
        <f t="shared" si="58"/>
        <v>0</v>
      </c>
      <c r="I1845" s="117"/>
    </row>
    <row r="1846" spans="1:9" x14ac:dyDescent="0.3">
      <c r="A1846" s="227"/>
      <c r="B1846" s="176" t="e">
        <f t="shared" si="57"/>
        <v>#N/A</v>
      </c>
      <c r="C1846" s="228"/>
      <c r="D1846" s="229"/>
      <c r="E1846" s="230"/>
      <c r="F1846" s="229"/>
      <c r="G1846" s="117"/>
      <c r="H1846" s="231">
        <f t="shared" si="58"/>
        <v>0</v>
      </c>
      <c r="I1846" s="117"/>
    </row>
    <row r="1847" spans="1:9" x14ac:dyDescent="0.3">
      <c r="A1847" s="227"/>
      <c r="B1847" s="176" t="e">
        <f t="shared" si="57"/>
        <v>#N/A</v>
      </c>
      <c r="C1847" s="228"/>
      <c r="D1847" s="229"/>
      <c r="E1847" s="230"/>
      <c r="F1847" s="229"/>
      <c r="G1847" s="117"/>
      <c r="H1847" s="231">
        <f t="shared" si="58"/>
        <v>0</v>
      </c>
      <c r="I1847" s="117"/>
    </row>
    <row r="1848" spans="1:9" x14ac:dyDescent="0.3">
      <c r="A1848" s="227"/>
      <c r="B1848" s="176" t="e">
        <f t="shared" si="57"/>
        <v>#N/A</v>
      </c>
      <c r="C1848" s="228"/>
      <c r="D1848" s="229"/>
      <c r="E1848" s="230"/>
      <c r="F1848" s="229"/>
      <c r="G1848" s="117"/>
      <c r="H1848" s="231">
        <f t="shared" si="58"/>
        <v>0</v>
      </c>
      <c r="I1848" s="117"/>
    </row>
    <row r="1849" spans="1:9" x14ac:dyDescent="0.3">
      <c r="A1849" s="227"/>
      <c r="B1849" s="176" t="e">
        <f t="shared" si="57"/>
        <v>#N/A</v>
      </c>
      <c r="C1849" s="228"/>
      <c r="D1849" s="229"/>
      <c r="E1849" s="230"/>
      <c r="F1849" s="229"/>
      <c r="G1849" s="117"/>
      <c r="H1849" s="231">
        <f t="shared" si="58"/>
        <v>0</v>
      </c>
      <c r="I1849" s="117"/>
    </row>
    <row r="1850" spans="1:9" x14ac:dyDescent="0.3">
      <c r="A1850" s="227"/>
      <c r="B1850" s="176" t="e">
        <f t="shared" si="57"/>
        <v>#N/A</v>
      </c>
      <c r="C1850" s="228"/>
      <c r="D1850" s="229"/>
      <c r="E1850" s="230"/>
      <c r="F1850" s="229"/>
      <c r="G1850" s="117"/>
      <c r="H1850" s="231">
        <f t="shared" si="58"/>
        <v>0</v>
      </c>
      <c r="I1850" s="117"/>
    </row>
    <row r="1851" spans="1:9" x14ac:dyDescent="0.3">
      <c r="A1851" s="227"/>
      <c r="B1851" s="176" t="e">
        <f t="shared" si="57"/>
        <v>#N/A</v>
      </c>
      <c r="C1851" s="228"/>
      <c r="D1851" s="229"/>
      <c r="E1851" s="230"/>
      <c r="F1851" s="229"/>
      <c r="G1851" s="117"/>
      <c r="H1851" s="231">
        <f t="shared" si="58"/>
        <v>0</v>
      </c>
      <c r="I1851" s="117"/>
    </row>
    <row r="1852" spans="1:9" x14ac:dyDescent="0.3">
      <c r="A1852" s="227"/>
      <c r="B1852" s="176" t="e">
        <f t="shared" si="57"/>
        <v>#N/A</v>
      </c>
      <c r="C1852" s="228"/>
      <c r="D1852" s="229"/>
      <c r="E1852" s="230"/>
      <c r="F1852" s="229"/>
      <c r="G1852" s="117"/>
      <c r="H1852" s="231">
        <f t="shared" si="58"/>
        <v>0</v>
      </c>
      <c r="I1852" s="117"/>
    </row>
    <row r="1853" spans="1:9" x14ac:dyDescent="0.3">
      <c r="A1853" s="227"/>
      <c r="B1853" s="176" t="e">
        <f t="shared" si="57"/>
        <v>#N/A</v>
      </c>
      <c r="C1853" s="228"/>
      <c r="D1853" s="229"/>
      <c r="E1853" s="230"/>
      <c r="F1853" s="229"/>
      <c r="G1853" s="117"/>
      <c r="H1853" s="231">
        <f t="shared" si="58"/>
        <v>0</v>
      </c>
      <c r="I1853" s="117"/>
    </row>
    <row r="1854" spans="1:9" x14ac:dyDescent="0.3">
      <c r="A1854" s="227"/>
      <c r="B1854" s="176" t="e">
        <f t="shared" si="57"/>
        <v>#N/A</v>
      </c>
      <c r="C1854" s="228"/>
      <c r="D1854" s="229"/>
      <c r="E1854" s="230"/>
      <c r="F1854" s="229"/>
      <c r="G1854" s="117"/>
      <c r="H1854" s="231">
        <f t="shared" si="58"/>
        <v>0</v>
      </c>
      <c r="I1854" s="117"/>
    </row>
    <row r="1855" spans="1:9" x14ac:dyDescent="0.3">
      <c r="A1855" s="227"/>
      <c r="B1855" s="176" t="e">
        <f t="shared" si="57"/>
        <v>#N/A</v>
      </c>
      <c r="C1855" s="228"/>
      <c r="D1855" s="229"/>
      <c r="E1855" s="230"/>
      <c r="F1855" s="229"/>
      <c r="G1855" s="117"/>
      <c r="H1855" s="231">
        <f t="shared" si="58"/>
        <v>0</v>
      </c>
      <c r="I1855" s="117"/>
    </row>
    <row r="1856" spans="1:9" x14ac:dyDescent="0.3">
      <c r="A1856" s="227"/>
      <c r="B1856" s="176" t="e">
        <f t="shared" si="57"/>
        <v>#N/A</v>
      </c>
      <c r="C1856" s="228"/>
      <c r="D1856" s="229"/>
      <c r="E1856" s="230"/>
      <c r="F1856" s="229"/>
      <c r="G1856" s="117"/>
      <c r="H1856" s="231">
        <f t="shared" si="58"/>
        <v>0</v>
      </c>
      <c r="I1856" s="117"/>
    </row>
    <row r="1857" spans="1:9" x14ac:dyDescent="0.3">
      <c r="A1857" s="227"/>
      <c r="B1857" s="176" t="e">
        <f t="shared" si="57"/>
        <v>#N/A</v>
      </c>
      <c r="C1857" s="228"/>
      <c r="D1857" s="229"/>
      <c r="E1857" s="230"/>
      <c r="F1857" s="229"/>
      <c r="G1857" s="117"/>
      <c r="H1857" s="231">
        <f t="shared" si="58"/>
        <v>0</v>
      </c>
      <c r="I1857" s="117"/>
    </row>
    <row r="1858" spans="1:9" x14ac:dyDescent="0.3">
      <c r="A1858" s="227"/>
      <c r="B1858" s="176" t="e">
        <f t="shared" si="57"/>
        <v>#N/A</v>
      </c>
      <c r="C1858" s="228"/>
      <c r="D1858" s="229"/>
      <c r="E1858" s="230"/>
      <c r="F1858" s="229"/>
      <c r="G1858" s="117"/>
      <c r="H1858" s="231">
        <f t="shared" si="58"/>
        <v>0</v>
      </c>
      <c r="I1858" s="117"/>
    </row>
    <row r="1859" spans="1:9" x14ac:dyDescent="0.3">
      <c r="A1859" s="227"/>
      <c r="B1859" s="176" t="e">
        <f t="shared" si="57"/>
        <v>#N/A</v>
      </c>
      <c r="C1859" s="228"/>
      <c r="D1859" s="229"/>
      <c r="E1859" s="230"/>
      <c r="F1859" s="229"/>
      <c r="G1859" s="117"/>
      <c r="H1859" s="231">
        <f t="shared" si="58"/>
        <v>0</v>
      </c>
      <c r="I1859" s="117"/>
    </row>
    <row r="1860" spans="1:9" x14ac:dyDescent="0.3">
      <c r="A1860" s="227"/>
      <c r="B1860" s="176" t="e">
        <f t="shared" si="57"/>
        <v>#N/A</v>
      </c>
      <c r="C1860" s="228"/>
      <c r="D1860" s="229"/>
      <c r="E1860" s="230"/>
      <c r="F1860" s="229"/>
      <c r="G1860" s="117"/>
      <c r="H1860" s="231">
        <f t="shared" si="58"/>
        <v>0</v>
      </c>
      <c r="I1860" s="117"/>
    </row>
    <row r="1861" spans="1:9" x14ac:dyDescent="0.3">
      <c r="A1861" s="227"/>
      <c r="B1861" s="176" t="e">
        <f t="shared" si="57"/>
        <v>#N/A</v>
      </c>
      <c r="C1861" s="228"/>
      <c r="D1861" s="229"/>
      <c r="E1861" s="230"/>
      <c r="F1861" s="229"/>
      <c r="G1861" s="117"/>
      <c r="H1861" s="231">
        <f t="shared" si="58"/>
        <v>0</v>
      </c>
      <c r="I1861" s="117"/>
    </row>
    <row r="1862" spans="1:9" x14ac:dyDescent="0.3">
      <c r="A1862" s="227"/>
      <c r="B1862" s="176" t="e">
        <f t="shared" si="57"/>
        <v>#N/A</v>
      </c>
      <c r="C1862" s="228"/>
      <c r="D1862" s="229"/>
      <c r="E1862" s="230"/>
      <c r="F1862" s="229"/>
      <c r="G1862" s="117"/>
      <c r="H1862" s="231">
        <f t="shared" si="58"/>
        <v>0</v>
      </c>
      <c r="I1862" s="117"/>
    </row>
    <row r="1863" spans="1:9" x14ac:dyDescent="0.3">
      <c r="A1863" s="227"/>
      <c r="B1863" s="176" t="e">
        <f t="shared" ref="B1863:B1926" si="59">LOOKUP(A1863,podpolozky2,nazvypodpoloziek2)</f>
        <v>#N/A</v>
      </c>
      <c r="C1863" s="228"/>
      <c r="D1863" s="229"/>
      <c r="E1863" s="230"/>
      <c r="F1863" s="229"/>
      <c r="G1863" s="117"/>
      <c r="H1863" s="231">
        <f t="shared" ref="H1863:H1926" si="60">G1863-I1863</f>
        <v>0</v>
      </c>
      <c r="I1863" s="117"/>
    </row>
    <row r="1864" spans="1:9" x14ac:dyDescent="0.3">
      <c r="A1864" s="227"/>
      <c r="B1864" s="176" t="e">
        <f t="shared" si="59"/>
        <v>#N/A</v>
      </c>
      <c r="C1864" s="228"/>
      <c r="D1864" s="229"/>
      <c r="E1864" s="230"/>
      <c r="F1864" s="229"/>
      <c r="G1864" s="117"/>
      <c r="H1864" s="231">
        <f t="shared" si="60"/>
        <v>0</v>
      </c>
      <c r="I1864" s="117"/>
    </row>
    <row r="1865" spans="1:9" x14ac:dyDescent="0.3">
      <c r="A1865" s="227"/>
      <c r="B1865" s="176" t="e">
        <f t="shared" si="59"/>
        <v>#N/A</v>
      </c>
      <c r="C1865" s="228"/>
      <c r="D1865" s="229"/>
      <c r="E1865" s="230"/>
      <c r="F1865" s="229"/>
      <c r="G1865" s="117"/>
      <c r="H1865" s="231">
        <f t="shared" si="60"/>
        <v>0</v>
      </c>
      <c r="I1865" s="117"/>
    </row>
    <row r="1866" spans="1:9" x14ac:dyDescent="0.3">
      <c r="A1866" s="227"/>
      <c r="B1866" s="176" t="e">
        <f t="shared" si="59"/>
        <v>#N/A</v>
      </c>
      <c r="C1866" s="228"/>
      <c r="D1866" s="229"/>
      <c r="E1866" s="230"/>
      <c r="F1866" s="229"/>
      <c r="G1866" s="117"/>
      <c r="H1866" s="231">
        <f t="shared" si="60"/>
        <v>0</v>
      </c>
      <c r="I1866" s="117"/>
    </row>
    <row r="1867" spans="1:9" x14ac:dyDescent="0.3">
      <c r="A1867" s="227"/>
      <c r="B1867" s="176" t="e">
        <f t="shared" si="59"/>
        <v>#N/A</v>
      </c>
      <c r="C1867" s="228"/>
      <c r="D1867" s="229"/>
      <c r="E1867" s="230"/>
      <c r="F1867" s="229"/>
      <c r="G1867" s="117"/>
      <c r="H1867" s="231">
        <f t="shared" si="60"/>
        <v>0</v>
      </c>
      <c r="I1867" s="117"/>
    </row>
    <row r="1868" spans="1:9" x14ac:dyDescent="0.3">
      <c r="A1868" s="227"/>
      <c r="B1868" s="176" t="e">
        <f t="shared" si="59"/>
        <v>#N/A</v>
      </c>
      <c r="C1868" s="228"/>
      <c r="D1868" s="229"/>
      <c r="E1868" s="230"/>
      <c r="F1868" s="229"/>
      <c r="G1868" s="117"/>
      <c r="H1868" s="231">
        <f t="shared" si="60"/>
        <v>0</v>
      </c>
      <c r="I1868" s="117"/>
    </row>
    <row r="1869" spans="1:9" x14ac:dyDescent="0.3">
      <c r="A1869" s="227"/>
      <c r="B1869" s="176" t="e">
        <f t="shared" si="59"/>
        <v>#N/A</v>
      </c>
      <c r="C1869" s="228"/>
      <c r="D1869" s="229"/>
      <c r="E1869" s="230"/>
      <c r="F1869" s="229"/>
      <c r="G1869" s="117"/>
      <c r="H1869" s="231">
        <f t="shared" si="60"/>
        <v>0</v>
      </c>
      <c r="I1869" s="117"/>
    </row>
    <row r="1870" spans="1:9" x14ac:dyDescent="0.3">
      <c r="A1870" s="227"/>
      <c r="B1870" s="176" t="e">
        <f t="shared" si="59"/>
        <v>#N/A</v>
      </c>
      <c r="C1870" s="228"/>
      <c r="D1870" s="229"/>
      <c r="E1870" s="230"/>
      <c r="F1870" s="229"/>
      <c r="G1870" s="117"/>
      <c r="H1870" s="231">
        <f t="shared" si="60"/>
        <v>0</v>
      </c>
      <c r="I1870" s="117"/>
    </row>
    <row r="1871" spans="1:9" x14ac:dyDescent="0.3">
      <c r="A1871" s="227"/>
      <c r="B1871" s="176" t="e">
        <f t="shared" si="59"/>
        <v>#N/A</v>
      </c>
      <c r="C1871" s="228"/>
      <c r="D1871" s="229"/>
      <c r="E1871" s="230"/>
      <c r="F1871" s="229"/>
      <c r="G1871" s="117"/>
      <c r="H1871" s="231">
        <f t="shared" si="60"/>
        <v>0</v>
      </c>
      <c r="I1871" s="117"/>
    </row>
    <row r="1872" spans="1:9" x14ac:dyDescent="0.3">
      <c r="A1872" s="227"/>
      <c r="B1872" s="176" t="e">
        <f t="shared" si="59"/>
        <v>#N/A</v>
      </c>
      <c r="C1872" s="228"/>
      <c r="D1872" s="229"/>
      <c r="E1872" s="230"/>
      <c r="F1872" s="229"/>
      <c r="G1872" s="117"/>
      <c r="H1872" s="231">
        <f t="shared" si="60"/>
        <v>0</v>
      </c>
      <c r="I1872" s="117"/>
    </row>
    <row r="1873" spans="1:9" x14ac:dyDescent="0.3">
      <c r="A1873" s="227"/>
      <c r="B1873" s="176" t="e">
        <f t="shared" si="59"/>
        <v>#N/A</v>
      </c>
      <c r="C1873" s="228"/>
      <c r="D1873" s="229"/>
      <c r="E1873" s="230"/>
      <c r="F1873" s="229"/>
      <c r="G1873" s="117"/>
      <c r="H1873" s="231">
        <f t="shared" si="60"/>
        <v>0</v>
      </c>
      <c r="I1873" s="117"/>
    </row>
    <row r="1874" spans="1:9" x14ac:dyDescent="0.3">
      <c r="A1874" s="227"/>
      <c r="B1874" s="176" t="e">
        <f t="shared" si="59"/>
        <v>#N/A</v>
      </c>
      <c r="C1874" s="228"/>
      <c r="D1874" s="229"/>
      <c r="E1874" s="230"/>
      <c r="F1874" s="229"/>
      <c r="G1874" s="117"/>
      <c r="H1874" s="231">
        <f t="shared" si="60"/>
        <v>0</v>
      </c>
      <c r="I1874" s="117"/>
    </row>
    <row r="1875" spans="1:9" x14ac:dyDescent="0.3">
      <c r="A1875" s="227"/>
      <c r="B1875" s="176" t="e">
        <f t="shared" si="59"/>
        <v>#N/A</v>
      </c>
      <c r="C1875" s="228"/>
      <c r="D1875" s="229"/>
      <c r="E1875" s="230"/>
      <c r="F1875" s="229"/>
      <c r="G1875" s="117"/>
      <c r="H1875" s="231">
        <f t="shared" si="60"/>
        <v>0</v>
      </c>
      <c r="I1875" s="117"/>
    </row>
    <row r="1876" spans="1:9" x14ac:dyDescent="0.3">
      <c r="A1876" s="227"/>
      <c r="B1876" s="176" t="e">
        <f t="shared" si="59"/>
        <v>#N/A</v>
      </c>
      <c r="C1876" s="228"/>
      <c r="D1876" s="229"/>
      <c r="E1876" s="230"/>
      <c r="F1876" s="229"/>
      <c r="G1876" s="117"/>
      <c r="H1876" s="231">
        <f t="shared" si="60"/>
        <v>0</v>
      </c>
      <c r="I1876" s="117"/>
    </row>
    <row r="1877" spans="1:9" x14ac:dyDescent="0.3">
      <c r="A1877" s="227"/>
      <c r="B1877" s="176" t="e">
        <f t="shared" si="59"/>
        <v>#N/A</v>
      </c>
      <c r="C1877" s="228"/>
      <c r="D1877" s="229"/>
      <c r="E1877" s="230"/>
      <c r="F1877" s="229"/>
      <c r="G1877" s="117"/>
      <c r="H1877" s="231">
        <f t="shared" si="60"/>
        <v>0</v>
      </c>
      <c r="I1877" s="117"/>
    </row>
    <row r="1878" spans="1:9" x14ac:dyDescent="0.3">
      <c r="A1878" s="227"/>
      <c r="B1878" s="176" t="e">
        <f t="shared" si="59"/>
        <v>#N/A</v>
      </c>
      <c r="C1878" s="228"/>
      <c r="D1878" s="229"/>
      <c r="E1878" s="230"/>
      <c r="F1878" s="229"/>
      <c r="G1878" s="117"/>
      <c r="H1878" s="231">
        <f t="shared" si="60"/>
        <v>0</v>
      </c>
      <c r="I1878" s="117"/>
    </row>
    <row r="1879" spans="1:9" x14ac:dyDescent="0.3">
      <c r="A1879" s="227"/>
      <c r="B1879" s="176" t="e">
        <f t="shared" si="59"/>
        <v>#N/A</v>
      </c>
      <c r="C1879" s="228"/>
      <c r="D1879" s="229"/>
      <c r="E1879" s="230"/>
      <c r="F1879" s="229"/>
      <c r="G1879" s="117"/>
      <c r="H1879" s="231">
        <f t="shared" si="60"/>
        <v>0</v>
      </c>
      <c r="I1879" s="117"/>
    </row>
    <row r="1880" spans="1:9" x14ac:dyDescent="0.3">
      <c r="A1880" s="227"/>
      <c r="B1880" s="176" t="e">
        <f t="shared" si="59"/>
        <v>#N/A</v>
      </c>
      <c r="C1880" s="228"/>
      <c r="D1880" s="229"/>
      <c r="E1880" s="230"/>
      <c r="F1880" s="229"/>
      <c r="G1880" s="117"/>
      <c r="H1880" s="231">
        <f t="shared" si="60"/>
        <v>0</v>
      </c>
      <c r="I1880" s="117"/>
    </row>
    <row r="1881" spans="1:9" x14ac:dyDescent="0.3">
      <c r="A1881" s="227"/>
      <c r="B1881" s="176" t="e">
        <f t="shared" si="59"/>
        <v>#N/A</v>
      </c>
      <c r="C1881" s="228"/>
      <c r="D1881" s="229"/>
      <c r="E1881" s="230"/>
      <c r="F1881" s="229"/>
      <c r="G1881" s="117"/>
      <c r="H1881" s="231">
        <f t="shared" si="60"/>
        <v>0</v>
      </c>
      <c r="I1881" s="117"/>
    </row>
    <row r="1882" spans="1:9" x14ac:dyDescent="0.3">
      <c r="A1882" s="227"/>
      <c r="B1882" s="176" t="e">
        <f t="shared" si="59"/>
        <v>#N/A</v>
      </c>
      <c r="C1882" s="228"/>
      <c r="D1882" s="229"/>
      <c r="E1882" s="230"/>
      <c r="F1882" s="229"/>
      <c r="G1882" s="117"/>
      <c r="H1882" s="231">
        <f t="shared" si="60"/>
        <v>0</v>
      </c>
      <c r="I1882" s="117"/>
    </row>
    <row r="1883" spans="1:9" x14ac:dyDescent="0.3">
      <c r="A1883" s="227"/>
      <c r="B1883" s="176" t="e">
        <f t="shared" si="59"/>
        <v>#N/A</v>
      </c>
      <c r="C1883" s="228"/>
      <c r="D1883" s="229"/>
      <c r="E1883" s="230"/>
      <c r="F1883" s="229"/>
      <c r="G1883" s="117"/>
      <c r="H1883" s="231">
        <f t="shared" si="60"/>
        <v>0</v>
      </c>
      <c r="I1883" s="117"/>
    </row>
    <row r="1884" spans="1:9" x14ac:dyDescent="0.3">
      <c r="A1884" s="227"/>
      <c r="B1884" s="176" t="e">
        <f t="shared" si="59"/>
        <v>#N/A</v>
      </c>
      <c r="C1884" s="228"/>
      <c r="D1884" s="229"/>
      <c r="E1884" s="230"/>
      <c r="F1884" s="229"/>
      <c r="G1884" s="117"/>
      <c r="H1884" s="231">
        <f t="shared" si="60"/>
        <v>0</v>
      </c>
      <c r="I1884" s="117"/>
    </row>
    <row r="1885" spans="1:9" x14ac:dyDescent="0.3">
      <c r="A1885" s="227"/>
      <c r="B1885" s="176" t="e">
        <f t="shared" si="59"/>
        <v>#N/A</v>
      </c>
      <c r="C1885" s="228"/>
      <c r="D1885" s="229"/>
      <c r="E1885" s="230"/>
      <c r="F1885" s="229"/>
      <c r="G1885" s="117"/>
      <c r="H1885" s="231">
        <f t="shared" si="60"/>
        <v>0</v>
      </c>
      <c r="I1885" s="117"/>
    </row>
    <row r="1886" spans="1:9" x14ac:dyDescent="0.3">
      <c r="A1886" s="227"/>
      <c r="B1886" s="176" t="e">
        <f t="shared" si="59"/>
        <v>#N/A</v>
      </c>
      <c r="C1886" s="228"/>
      <c r="D1886" s="229"/>
      <c r="E1886" s="230"/>
      <c r="F1886" s="229"/>
      <c r="G1886" s="117"/>
      <c r="H1886" s="231">
        <f t="shared" si="60"/>
        <v>0</v>
      </c>
      <c r="I1886" s="117"/>
    </row>
    <row r="1887" spans="1:9" x14ac:dyDescent="0.3">
      <c r="A1887" s="227"/>
      <c r="B1887" s="176" t="e">
        <f t="shared" si="59"/>
        <v>#N/A</v>
      </c>
      <c r="C1887" s="228"/>
      <c r="D1887" s="229"/>
      <c r="E1887" s="230"/>
      <c r="F1887" s="229"/>
      <c r="G1887" s="117"/>
      <c r="H1887" s="231">
        <f t="shared" si="60"/>
        <v>0</v>
      </c>
      <c r="I1887" s="117"/>
    </row>
    <row r="1888" spans="1:9" x14ac:dyDescent="0.3">
      <c r="A1888" s="227"/>
      <c r="B1888" s="176" t="e">
        <f t="shared" si="59"/>
        <v>#N/A</v>
      </c>
      <c r="C1888" s="228"/>
      <c r="D1888" s="229"/>
      <c r="E1888" s="230"/>
      <c r="F1888" s="229"/>
      <c r="G1888" s="117"/>
      <c r="H1888" s="231">
        <f t="shared" si="60"/>
        <v>0</v>
      </c>
      <c r="I1888" s="117"/>
    </row>
    <row r="1889" spans="1:9" x14ac:dyDescent="0.3">
      <c r="A1889" s="227"/>
      <c r="B1889" s="176" t="e">
        <f t="shared" si="59"/>
        <v>#N/A</v>
      </c>
      <c r="C1889" s="228"/>
      <c r="D1889" s="229"/>
      <c r="E1889" s="230"/>
      <c r="F1889" s="229"/>
      <c r="G1889" s="117"/>
      <c r="H1889" s="231">
        <f t="shared" si="60"/>
        <v>0</v>
      </c>
      <c r="I1889" s="117"/>
    </row>
    <row r="1890" spans="1:9" x14ac:dyDescent="0.3">
      <c r="A1890" s="227"/>
      <c r="B1890" s="176" t="e">
        <f t="shared" si="59"/>
        <v>#N/A</v>
      </c>
      <c r="C1890" s="228"/>
      <c r="D1890" s="229"/>
      <c r="E1890" s="230"/>
      <c r="F1890" s="229"/>
      <c r="G1890" s="117"/>
      <c r="H1890" s="231">
        <f t="shared" si="60"/>
        <v>0</v>
      </c>
      <c r="I1890" s="117"/>
    </row>
    <row r="1891" spans="1:9" x14ac:dyDescent="0.3">
      <c r="A1891" s="227"/>
      <c r="B1891" s="176" t="e">
        <f t="shared" si="59"/>
        <v>#N/A</v>
      </c>
      <c r="C1891" s="228"/>
      <c r="D1891" s="229"/>
      <c r="E1891" s="230"/>
      <c r="F1891" s="229"/>
      <c r="G1891" s="117"/>
      <c r="H1891" s="231">
        <f t="shared" si="60"/>
        <v>0</v>
      </c>
      <c r="I1891" s="117"/>
    </row>
    <row r="1892" spans="1:9" x14ac:dyDescent="0.3">
      <c r="A1892" s="227"/>
      <c r="B1892" s="176" t="e">
        <f t="shared" si="59"/>
        <v>#N/A</v>
      </c>
      <c r="C1892" s="228"/>
      <c r="D1892" s="229"/>
      <c r="E1892" s="230"/>
      <c r="F1892" s="229"/>
      <c r="G1892" s="117"/>
      <c r="H1892" s="231">
        <f t="shared" si="60"/>
        <v>0</v>
      </c>
      <c r="I1892" s="117"/>
    </row>
    <row r="1893" spans="1:9" x14ac:dyDescent="0.3">
      <c r="A1893" s="227"/>
      <c r="B1893" s="176" t="e">
        <f t="shared" si="59"/>
        <v>#N/A</v>
      </c>
      <c r="C1893" s="228"/>
      <c r="D1893" s="229"/>
      <c r="E1893" s="230"/>
      <c r="F1893" s="229"/>
      <c r="G1893" s="117"/>
      <c r="H1893" s="231">
        <f t="shared" si="60"/>
        <v>0</v>
      </c>
      <c r="I1893" s="117"/>
    </row>
    <row r="1894" spans="1:9" x14ac:dyDescent="0.3">
      <c r="A1894" s="227"/>
      <c r="B1894" s="176" t="e">
        <f t="shared" si="59"/>
        <v>#N/A</v>
      </c>
      <c r="C1894" s="228"/>
      <c r="D1894" s="229"/>
      <c r="E1894" s="230"/>
      <c r="F1894" s="229"/>
      <c r="G1894" s="117"/>
      <c r="H1894" s="231">
        <f t="shared" si="60"/>
        <v>0</v>
      </c>
      <c r="I1894" s="117"/>
    </row>
    <row r="1895" spans="1:9" x14ac:dyDescent="0.3">
      <c r="A1895" s="227"/>
      <c r="B1895" s="176" t="e">
        <f t="shared" si="59"/>
        <v>#N/A</v>
      </c>
      <c r="C1895" s="228"/>
      <c r="D1895" s="229"/>
      <c r="E1895" s="230"/>
      <c r="F1895" s="229"/>
      <c r="G1895" s="117"/>
      <c r="H1895" s="231">
        <f t="shared" si="60"/>
        <v>0</v>
      </c>
      <c r="I1895" s="117"/>
    </row>
    <row r="1896" spans="1:9" x14ac:dyDescent="0.3">
      <c r="A1896" s="227"/>
      <c r="B1896" s="176" t="e">
        <f t="shared" si="59"/>
        <v>#N/A</v>
      </c>
      <c r="C1896" s="228"/>
      <c r="D1896" s="229"/>
      <c r="E1896" s="230"/>
      <c r="F1896" s="229"/>
      <c r="G1896" s="117"/>
      <c r="H1896" s="231">
        <f t="shared" si="60"/>
        <v>0</v>
      </c>
      <c r="I1896" s="117"/>
    </row>
    <row r="1897" spans="1:9" x14ac:dyDescent="0.3">
      <c r="A1897" s="227"/>
      <c r="B1897" s="176" t="e">
        <f t="shared" si="59"/>
        <v>#N/A</v>
      </c>
      <c r="C1897" s="228"/>
      <c r="D1897" s="229"/>
      <c r="E1897" s="230"/>
      <c r="F1897" s="229"/>
      <c r="G1897" s="117"/>
      <c r="H1897" s="231">
        <f t="shared" si="60"/>
        <v>0</v>
      </c>
      <c r="I1897" s="117"/>
    </row>
    <row r="1898" spans="1:9" x14ac:dyDescent="0.3">
      <c r="A1898" s="227"/>
      <c r="B1898" s="176" t="e">
        <f t="shared" si="59"/>
        <v>#N/A</v>
      </c>
      <c r="C1898" s="228"/>
      <c r="D1898" s="229"/>
      <c r="E1898" s="230"/>
      <c r="F1898" s="229"/>
      <c r="G1898" s="117"/>
      <c r="H1898" s="231">
        <f t="shared" si="60"/>
        <v>0</v>
      </c>
      <c r="I1898" s="117"/>
    </row>
    <row r="1899" spans="1:9" x14ac:dyDescent="0.3">
      <c r="A1899" s="227"/>
      <c r="B1899" s="176" t="e">
        <f t="shared" si="59"/>
        <v>#N/A</v>
      </c>
      <c r="C1899" s="228"/>
      <c r="D1899" s="229"/>
      <c r="E1899" s="230"/>
      <c r="F1899" s="229"/>
      <c r="G1899" s="117"/>
      <c r="H1899" s="231">
        <f t="shared" si="60"/>
        <v>0</v>
      </c>
      <c r="I1899" s="117"/>
    </row>
    <row r="1900" spans="1:9" x14ac:dyDescent="0.3">
      <c r="A1900" s="227"/>
      <c r="B1900" s="176" t="e">
        <f t="shared" si="59"/>
        <v>#N/A</v>
      </c>
      <c r="C1900" s="228"/>
      <c r="D1900" s="229"/>
      <c r="E1900" s="230"/>
      <c r="F1900" s="229"/>
      <c r="G1900" s="117"/>
      <c r="H1900" s="231">
        <f t="shared" si="60"/>
        <v>0</v>
      </c>
      <c r="I1900" s="117"/>
    </row>
    <row r="1901" spans="1:9" x14ac:dyDescent="0.3">
      <c r="A1901" s="227"/>
      <c r="B1901" s="176" t="e">
        <f t="shared" si="59"/>
        <v>#N/A</v>
      </c>
      <c r="C1901" s="228"/>
      <c r="D1901" s="229"/>
      <c r="E1901" s="230"/>
      <c r="F1901" s="229"/>
      <c r="G1901" s="117"/>
      <c r="H1901" s="231">
        <f t="shared" si="60"/>
        <v>0</v>
      </c>
      <c r="I1901" s="117"/>
    </row>
    <row r="1902" spans="1:9" x14ac:dyDescent="0.3">
      <c r="A1902" s="227"/>
      <c r="B1902" s="176" t="e">
        <f t="shared" si="59"/>
        <v>#N/A</v>
      </c>
      <c r="C1902" s="228"/>
      <c r="D1902" s="229"/>
      <c r="E1902" s="230"/>
      <c r="F1902" s="229"/>
      <c r="G1902" s="117"/>
      <c r="H1902" s="231">
        <f t="shared" si="60"/>
        <v>0</v>
      </c>
      <c r="I1902" s="117"/>
    </row>
    <row r="1903" spans="1:9" x14ac:dyDescent="0.3">
      <c r="A1903" s="227"/>
      <c r="B1903" s="176" t="e">
        <f t="shared" si="59"/>
        <v>#N/A</v>
      </c>
      <c r="C1903" s="228"/>
      <c r="D1903" s="229"/>
      <c r="E1903" s="230"/>
      <c r="F1903" s="229"/>
      <c r="G1903" s="117"/>
      <c r="H1903" s="231">
        <f t="shared" si="60"/>
        <v>0</v>
      </c>
      <c r="I1903" s="117"/>
    </row>
    <row r="1904" spans="1:9" x14ac:dyDescent="0.3">
      <c r="A1904" s="227"/>
      <c r="B1904" s="176" t="e">
        <f t="shared" si="59"/>
        <v>#N/A</v>
      </c>
      <c r="C1904" s="228"/>
      <c r="D1904" s="229"/>
      <c r="E1904" s="230"/>
      <c r="F1904" s="229"/>
      <c r="G1904" s="117"/>
      <c r="H1904" s="231">
        <f t="shared" si="60"/>
        <v>0</v>
      </c>
      <c r="I1904" s="117"/>
    </row>
    <row r="1905" spans="1:9" x14ac:dyDescent="0.3">
      <c r="A1905" s="227"/>
      <c r="B1905" s="176" t="e">
        <f t="shared" si="59"/>
        <v>#N/A</v>
      </c>
      <c r="C1905" s="228"/>
      <c r="D1905" s="229"/>
      <c r="E1905" s="230"/>
      <c r="F1905" s="229"/>
      <c r="G1905" s="117"/>
      <c r="H1905" s="231">
        <f t="shared" si="60"/>
        <v>0</v>
      </c>
      <c r="I1905" s="117"/>
    </row>
    <row r="1906" spans="1:9" x14ac:dyDescent="0.3">
      <c r="A1906" s="227"/>
      <c r="B1906" s="176" t="e">
        <f t="shared" si="59"/>
        <v>#N/A</v>
      </c>
      <c r="C1906" s="228"/>
      <c r="D1906" s="229"/>
      <c r="E1906" s="230"/>
      <c r="F1906" s="229"/>
      <c r="G1906" s="117"/>
      <c r="H1906" s="231">
        <f t="shared" si="60"/>
        <v>0</v>
      </c>
      <c r="I1906" s="117"/>
    </row>
    <row r="1907" spans="1:9" x14ac:dyDescent="0.3">
      <c r="A1907" s="227"/>
      <c r="B1907" s="176" t="e">
        <f t="shared" si="59"/>
        <v>#N/A</v>
      </c>
      <c r="C1907" s="228"/>
      <c r="D1907" s="229"/>
      <c r="E1907" s="230"/>
      <c r="F1907" s="229"/>
      <c r="G1907" s="117"/>
      <c r="H1907" s="231">
        <f t="shared" si="60"/>
        <v>0</v>
      </c>
      <c r="I1907" s="117"/>
    </row>
    <row r="1908" spans="1:9" x14ac:dyDescent="0.3">
      <c r="A1908" s="227"/>
      <c r="B1908" s="176" t="e">
        <f t="shared" si="59"/>
        <v>#N/A</v>
      </c>
      <c r="C1908" s="228"/>
      <c r="D1908" s="229"/>
      <c r="E1908" s="230"/>
      <c r="F1908" s="229"/>
      <c r="G1908" s="117"/>
      <c r="H1908" s="231">
        <f t="shared" si="60"/>
        <v>0</v>
      </c>
      <c r="I1908" s="117"/>
    </row>
    <row r="1909" spans="1:9" x14ac:dyDescent="0.3">
      <c r="A1909" s="227"/>
      <c r="B1909" s="176" t="e">
        <f t="shared" si="59"/>
        <v>#N/A</v>
      </c>
      <c r="C1909" s="228"/>
      <c r="D1909" s="229"/>
      <c r="E1909" s="230"/>
      <c r="F1909" s="229"/>
      <c r="G1909" s="117"/>
      <c r="H1909" s="231">
        <f t="shared" si="60"/>
        <v>0</v>
      </c>
      <c r="I1909" s="117"/>
    </row>
    <row r="1910" spans="1:9" x14ac:dyDescent="0.3">
      <c r="A1910" s="227"/>
      <c r="B1910" s="176" t="e">
        <f t="shared" si="59"/>
        <v>#N/A</v>
      </c>
      <c r="C1910" s="228"/>
      <c r="D1910" s="229"/>
      <c r="E1910" s="230"/>
      <c r="F1910" s="229"/>
      <c r="G1910" s="117"/>
      <c r="H1910" s="231">
        <f t="shared" si="60"/>
        <v>0</v>
      </c>
      <c r="I1910" s="117"/>
    </row>
    <row r="1911" spans="1:9" x14ac:dyDescent="0.3">
      <c r="A1911" s="227"/>
      <c r="B1911" s="176" t="e">
        <f t="shared" si="59"/>
        <v>#N/A</v>
      </c>
      <c r="C1911" s="228"/>
      <c r="D1911" s="229"/>
      <c r="E1911" s="230"/>
      <c r="F1911" s="229"/>
      <c r="G1911" s="117"/>
      <c r="H1911" s="231">
        <f t="shared" si="60"/>
        <v>0</v>
      </c>
      <c r="I1911" s="117"/>
    </row>
    <row r="1912" spans="1:9" x14ac:dyDescent="0.3">
      <c r="A1912" s="227"/>
      <c r="B1912" s="176" t="e">
        <f t="shared" si="59"/>
        <v>#N/A</v>
      </c>
      <c r="C1912" s="228"/>
      <c r="D1912" s="229"/>
      <c r="E1912" s="230"/>
      <c r="F1912" s="229"/>
      <c r="G1912" s="117"/>
      <c r="H1912" s="231">
        <f t="shared" si="60"/>
        <v>0</v>
      </c>
      <c r="I1912" s="117"/>
    </row>
    <row r="1913" spans="1:9" x14ac:dyDescent="0.3">
      <c r="A1913" s="227"/>
      <c r="B1913" s="176" t="e">
        <f t="shared" si="59"/>
        <v>#N/A</v>
      </c>
      <c r="C1913" s="228"/>
      <c r="D1913" s="229"/>
      <c r="E1913" s="230"/>
      <c r="F1913" s="229"/>
      <c r="G1913" s="117"/>
      <c r="H1913" s="231">
        <f t="shared" si="60"/>
        <v>0</v>
      </c>
      <c r="I1913" s="117"/>
    </row>
    <row r="1914" spans="1:9" x14ac:dyDescent="0.3">
      <c r="A1914" s="227"/>
      <c r="B1914" s="176" t="e">
        <f t="shared" si="59"/>
        <v>#N/A</v>
      </c>
      <c r="C1914" s="228"/>
      <c r="D1914" s="229"/>
      <c r="E1914" s="230"/>
      <c r="F1914" s="229"/>
      <c r="G1914" s="117"/>
      <c r="H1914" s="231">
        <f t="shared" si="60"/>
        <v>0</v>
      </c>
      <c r="I1914" s="117"/>
    </row>
    <row r="1915" spans="1:9" x14ac:dyDescent="0.3">
      <c r="A1915" s="227"/>
      <c r="B1915" s="176" t="e">
        <f t="shared" si="59"/>
        <v>#N/A</v>
      </c>
      <c r="C1915" s="228"/>
      <c r="D1915" s="229"/>
      <c r="E1915" s="230"/>
      <c r="F1915" s="229"/>
      <c r="G1915" s="117"/>
      <c r="H1915" s="231">
        <f t="shared" si="60"/>
        <v>0</v>
      </c>
      <c r="I1915" s="117"/>
    </row>
    <row r="1916" spans="1:9" x14ac:dyDescent="0.3">
      <c r="A1916" s="227"/>
      <c r="B1916" s="176" t="e">
        <f t="shared" si="59"/>
        <v>#N/A</v>
      </c>
      <c r="C1916" s="228"/>
      <c r="D1916" s="229"/>
      <c r="E1916" s="230"/>
      <c r="F1916" s="229"/>
      <c r="G1916" s="117"/>
      <c r="H1916" s="231">
        <f t="shared" si="60"/>
        <v>0</v>
      </c>
      <c r="I1916" s="117"/>
    </row>
    <row r="1917" spans="1:9" x14ac:dyDescent="0.3">
      <c r="A1917" s="227"/>
      <c r="B1917" s="176" t="e">
        <f t="shared" si="59"/>
        <v>#N/A</v>
      </c>
      <c r="C1917" s="228"/>
      <c r="D1917" s="229"/>
      <c r="E1917" s="230"/>
      <c r="F1917" s="229"/>
      <c r="G1917" s="117"/>
      <c r="H1917" s="231">
        <f t="shared" si="60"/>
        <v>0</v>
      </c>
      <c r="I1917" s="117"/>
    </row>
    <row r="1918" spans="1:9" x14ac:dyDescent="0.3">
      <c r="A1918" s="227"/>
      <c r="B1918" s="176" t="e">
        <f t="shared" si="59"/>
        <v>#N/A</v>
      </c>
      <c r="C1918" s="228"/>
      <c r="D1918" s="229"/>
      <c r="E1918" s="230"/>
      <c r="F1918" s="229"/>
      <c r="G1918" s="117"/>
      <c r="H1918" s="231">
        <f t="shared" si="60"/>
        <v>0</v>
      </c>
      <c r="I1918" s="117"/>
    </row>
    <row r="1919" spans="1:9" x14ac:dyDescent="0.3">
      <c r="A1919" s="227"/>
      <c r="B1919" s="176" t="e">
        <f t="shared" si="59"/>
        <v>#N/A</v>
      </c>
      <c r="C1919" s="228"/>
      <c r="D1919" s="229"/>
      <c r="E1919" s="230"/>
      <c r="F1919" s="229"/>
      <c r="G1919" s="117"/>
      <c r="H1919" s="231">
        <f t="shared" si="60"/>
        <v>0</v>
      </c>
      <c r="I1919" s="117"/>
    </row>
    <row r="1920" spans="1:9" x14ac:dyDescent="0.3">
      <c r="A1920" s="227"/>
      <c r="B1920" s="176" t="e">
        <f t="shared" si="59"/>
        <v>#N/A</v>
      </c>
      <c r="C1920" s="228"/>
      <c r="D1920" s="229"/>
      <c r="E1920" s="230"/>
      <c r="F1920" s="229"/>
      <c r="G1920" s="117"/>
      <c r="H1920" s="231">
        <f t="shared" si="60"/>
        <v>0</v>
      </c>
      <c r="I1920" s="117"/>
    </row>
    <row r="1921" spans="1:9" x14ac:dyDescent="0.3">
      <c r="A1921" s="227"/>
      <c r="B1921" s="176" t="e">
        <f t="shared" si="59"/>
        <v>#N/A</v>
      </c>
      <c r="C1921" s="228"/>
      <c r="D1921" s="229"/>
      <c r="E1921" s="230"/>
      <c r="F1921" s="229"/>
      <c r="G1921" s="117"/>
      <c r="H1921" s="231">
        <f t="shared" si="60"/>
        <v>0</v>
      </c>
      <c r="I1921" s="117"/>
    </row>
    <row r="1922" spans="1:9" x14ac:dyDescent="0.3">
      <c r="A1922" s="227"/>
      <c r="B1922" s="176" t="e">
        <f t="shared" si="59"/>
        <v>#N/A</v>
      </c>
      <c r="C1922" s="228"/>
      <c r="D1922" s="229"/>
      <c r="E1922" s="230"/>
      <c r="F1922" s="229"/>
      <c r="G1922" s="117"/>
      <c r="H1922" s="231">
        <f t="shared" si="60"/>
        <v>0</v>
      </c>
      <c r="I1922" s="117"/>
    </row>
    <row r="1923" spans="1:9" x14ac:dyDescent="0.3">
      <c r="A1923" s="227"/>
      <c r="B1923" s="176" t="e">
        <f t="shared" si="59"/>
        <v>#N/A</v>
      </c>
      <c r="C1923" s="228"/>
      <c r="D1923" s="229"/>
      <c r="E1923" s="230"/>
      <c r="F1923" s="229"/>
      <c r="G1923" s="117"/>
      <c r="H1923" s="231">
        <f t="shared" si="60"/>
        <v>0</v>
      </c>
      <c r="I1923" s="117"/>
    </row>
    <row r="1924" spans="1:9" x14ac:dyDescent="0.3">
      <c r="A1924" s="227"/>
      <c r="B1924" s="176" t="e">
        <f t="shared" si="59"/>
        <v>#N/A</v>
      </c>
      <c r="C1924" s="228"/>
      <c r="D1924" s="229"/>
      <c r="E1924" s="230"/>
      <c r="F1924" s="229"/>
      <c r="G1924" s="117"/>
      <c r="H1924" s="231">
        <f t="shared" si="60"/>
        <v>0</v>
      </c>
      <c r="I1924" s="117"/>
    </row>
    <row r="1925" spans="1:9" x14ac:dyDescent="0.3">
      <c r="A1925" s="227"/>
      <c r="B1925" s="176" t="e">
        <f t="shared" si="59"/>
        <v>#N/A</v>
      </c>
      <c r="C1925" s="228"/>
      <c r="D1925" s="229"/>
      <c r="E1925" s="230"/>
      <c r="F1925" s="229"/>
      <c r="G1925" s="117"/>
      <c r="H1925" s="231">
        <f t="shared" si="60"/>
        <v>0</v>
      </c>
      <c r="I1925" s="117"/>
    </row>
    <row r="1926" spans="1:9" x14ac:dyDescent="0.3">
      <c r="A1926" s="227"/>
      <c r="B1926" s="176" t="e">
        <f t="shared" si="59"/>
        <v>#N/A</v>
      </c>
      <c r="C1926" s="228"/>
      <c r="D1926" s="229"/>
      <c r="E1926" s="230"/>
      <c r="F1926" s="229"/>
      <c r="G1926" s="117"/>
      <c r="H1926" s="231">
        <f t="shared" si="60"/>
        <v>0</v>
      </c>
      <c r="I1926" s="117"/>
    </row>
    <row r="1927" spans="1:9" x14ac:dyDescent="0.3">
      <c r="A1927" s="227"/>
      <c r="B1927" s="176" t="e">
        <f t="shared" ref="B1927:B1990" si="61">LOOKUP(A1927,podpolozky2,nazvypodpoloziek2)</f>
        <v>#N/A</v>
      </c>
      <c r="C1927" s="228"/>
      <c r="D1927" s="229"/>
      <c r="E1927" s="230"/>
      <c r="F1927" s="229"/>
      <c r="G1927" s="117"/>
      <c r="H1927" s="231">
        <f t="shared" ref="H1927:H1990" si="62">G1927-I1927</f>
        <v>0</v>
      </c>
      <c r="I1927" s="117"/>
    </row>
    <row r="1928" spans="1:9" x14ac:dyDescent="0.3">
      <c r="A1928" s="227"/>
      <c r="B1928" s="176" t="e">
        <f t="shared" si="61"/>
        <v>#N/A</v>
      </c>
      <c r="C1928" s="228"/>
      <c r="D1928" s="229"/>
      <c r="E1928" s="230"/>
      <c r="F1928" s="229"/>
      <c r="G1928" s="117"/>
      <c r="H1928" s="231">
        <f t="shared" si="62"/>
        <v>0</v>
      </c>
      <c r="I1928" s="117"/>
    </row>
    <row r="1929" spans="1:9" x14ac:dyDescent="0.3">
      <c r="A1929" s="227"/>
      <c r="B1929" s="176" t="e">
        <f t="shared" si="61"/>
        <v>#N/A</v>
      </c>
      <c r="C1929" s="228"/>
      <c r="D1929" s="229"/>
      <c r="E1929" s="230"/>
      <c r="F1929" s="229"/>
      <c r="G1929" s="117"/>
      <c r="H1929" s="231">
        <f t="shared" si="62"/>
        <v>0</v>
      </c>
      <c r="I1929" s="117"/>
    </row>
    <row r="1930" spans="1:9" x14ac:dyDescent="0.3">
      <c r="A1930" s="227"/>
      <c r="B1930" s="176" t="e">
        <f t="shared" si="61"/>
        <v>#N/A</v>
      </c>
      <c r="C1930" s="228"/>
      <c r="D1930" s="229"/>
      <c r="E1930" s="230"/>
      <c r="F1930" s="229"/>
      <c r="G1930" s="117"/>
      <c r="H1930" s="231">
        <f t="shared" si="62"/>
        <v>0</v>
      </c>
      <c r="I1930" s="117"/>
    </row>
    <row r="1931" spans="1:9" x14ac:dyDescent="0.3">
      <c r="A1931" s="227"/>
      <c r="B1931" s="176" t="e">
        <f t="shared" si="61"/>
        <v>#N/A</v>
      </c>
      <c r="C1931" s="228"/>
      <c r="D1931" s="229"/>
      <c r="E1931" s="230"/>
      <c r="F1931" s="229"/>
      <c r="G1931" s="117"/>
      <c r="H1931" s="231">
        <f t="shared" si="62"/>
        <v>0</v>
      </c>
      <c r="I1931" s="117"/>
    </row>
    <row r="1932" spans="1:9" x14ac:dyDescent="0.3">
      <c r="A1932" s="227"/>
      <c r="B1932" s="176" t="e">
        <f t="shared" si="61"/>
        <v>#N/A</v>
      </c>
      <c r="C1932" s="228"/>
      <c r="D1932" s="229"/>
      <c r="E1932" s="230"/>
      <c r="F1932" s="229"/>
      <c r="G1932" s="117"/>
      <c r="H1932" s="231">
        <f t="shared" si="62"/>
        <v>0</v>
      </c>
      <c r="I1932" s="117"/>
    </row>
    <row r="1933" spans="1:9" x14ac:dyDescent="0.3">
      <c r="A1933" s="227"/>
      <c r="B1933" s="176" t="e">
        <f t="shared" si="61"/>
        <v>#N/A</v>
      </c>
      <c r="C1933" s="228"/>
      <c r="D1933" s="229"/>
      <c r="E1933" s="230"/>
      <c r="F1933" s="229"/>
      <c r="G1933" s="117"/>
      <c r="H1933" s="231">
        <f t="shared" si="62"/>
        <v>0</v>
      </c>
      <c r="I1933" s="117"/>
    </row>
    <row r="1934" spans="1:9" x14ac:dyDescent="0.3">
      <c r="A1934" s="227"/>
      <c r="B1934" s="176" t="e">
        <f t="shared" si="61"/>
        <v>#N/A</v>
      </c>
      <c r="C1934" s="228"/>
      <c r="D1934" s="229"/>
      <c r="E1934" s="230"/>
      <c r="F1934" s="229"/>
      <c r="G1934" s="117"/>
      <c r="H1934" s="231">
        <f t="shared" si="62"/>
        <v>0</v>
      </c>
      <c r="I1934" s="117"/>
    </row>
    <row r="1935" spans="1:9" x14ac:dyDescent="0.3">
      <c r="A1935" s="227"/>
      <c r="B1935" s="176" t="e">
        <f t="shared" si="61"/>
        <v>#N/A</v>
      </c>
      <c r="C1935" s="228"/>
      <c r="D1935" s="229"/>
      <c r="E1935" s="230"/>
      <c r="F1935" s="229"/>
      <c r="G1935" s="117"/>
      <c r="H1935" s="231">
        <f t="shared" si="62"/>
        <v>0</v>
      </c>
      <c r="I1935" s="117"/>
    </row>
    <row r="1936" spans="1:9" x14ac:dyDescent="0.3">
      <c r="A1936" s="227"/>
      <c r="B1936" s="176" t="e">
        <f t="shared" si="61"/>
        <v>#N/A</v>
      </c>
      <c r="C1936" s="228"/>
      <c r="D1936" s="229"/>
      <c r="E1936" s="230"/>
      <c r="F1936" s="229"/>
      <c r="G1936" s="117"/>
      <c r="H1936" s="231">
        <f t="shared" si="62"/>
        <v>0</v>
      </c>
      <c r="I1936" s="117"/>
    </row>
    <row r="1937" spans="1:9" x14ac:dyDescent="0.3">
      <c r="A1937" s="227"/>
      <c r="B1937" s="176" t="e">
        <f t="shared" si="61"/>
        <v>#N/A</v>
      </c>
      <c r="C1937" s="228"/>
      <c r="D1937" s="229"/>
      <c r="E1937" s="230"/>
      <c r="F1937" s="229"/>
      <c r="G1937" s="117"/>
      <c r="H1937" s="231">
        <f t="shared" si="62"/>
        <v>0</v>
      </c>
      <c r="I1937" s="117"/>
    </row>
    <row r="1938" spans="1:9" x14ac:dyDescent="0.3">
      <c r="A1938" s="227"/>
      <c r="B1938" s="176" t="e">
        <f t="shared" si="61"/>
        <v>#N/A</v>
      </c>
      <c r="C1938" s="228"/>
      <c r="D1938" s="229"/>
      <c r="E1938" s="230"/>
      <c r="F1938" s="229"/>
      <c r="G1938" s="117"/>
      <c r="H1938" s="231">
        <f t="shared" si="62"/>
        <v>0</v>
      </c>
      <c r="I1938" s="117"/>
    </row>
    <row r="1939" spans="1:9" x14ac:dyDescent="0.3">
      <c r="A1939" s="227"/>
      <c r="B1939" s="176" t="e">
        <f t="shared" si="61"/>
        <v>#N/A</v>
      </c>
      <c r="C1939" s="228"/>
      <c r="D1939" s="229"/>
      <c r="E1939" s="230"/>
      <c r="F1939" s="229"/>
      <c r="G1939" s="117"/>
      <c r="H1939" s="231">
        <f t="shared" si="62"/>
        <v>0</v>
      </c>
      <c r="I1939" s="117"/>
    </row>
    <row r="1940" spans="1:9" x14ac:dyDescent="0.3">
      <c r="A1940" s="227"/>
      <c r="B1940" s="176" t="e">
        <f t="shared" si="61"/>
        <v>#N/A</v>
      </c>
      <c r="C1940" s="228"/>
      <c r="D1940" s="229"/>
      <c r="E1940" s="230"/>
      <c r="F1940" s="229"/>
      <c r="G1940" s="117"/>
      <c r="H1940" s="231">
        <f t="shared" si="62"/>
        <v>0</v>
      </c>
      <c r="I1940" s="117"/>
    </row>
    <row r="1941" spans="1:9" x14ac:dyDescent="0.3">
      <c r="A1941" s="227"/>
      <c r="B1941" s="176" t="e">
        <f t="shared" si="61"/>
        <v>#N/A</v>
      </c>
      <c r="C1941" s="228"/>
      <c r="D1941" s="229"/>
      <c r="E1941" s="230"/>
      <c r="F1941" s="229"/>
      <c r="G1941" s="117"/>
      <c r="H1941" s="231">
        <f t="shared" si="62"/>
        <v>0</v>
      </c>
      <c r="I1941" s="117"/>
    </row>
    <row r="1942" spans="1:9" x14ac:dyDescent="0.3">
      <c r="A1942" s="227"/>
      <c r="B1942" s="176" t="e">
        <f t="shared" si="61"/>
        <v>#N/A</v>
      </c>
      <c r="C1942" s="228"/>
      <c r="D1942" s="229"/>
      <c r="E1942" s="230"/>
      <c r="F1942" s="229"/>
      <c r="G1942" s="117"/>
      <c r="H1942" s="231">
        <f t="shared" si="62"/>
        <v>0</v>
      </c>
      <c r="I1942" s="117"/>
    </row>
    <row r="1943" spans="1:9" x14ac:dyDescent="0.3">
      <c r="A1943" s="227"/>
      <c r="B1943" s="176" t="e">
        <f t="shared" si="61"/>
        <v>#N/A</v>
      </c>
      <c r="C1943" s="228"/>
      <c r="D1943" s="229"/>
      <c r="E1943" s="230"/>
      <c r="F1943" s="229"/>
      <c r="G1943" s="117"/>
      <c r="H1943" s="231">
        <f t="shared" si="62"/>
        <v>0</v>
      </c>
      <c r="I1943" s="117"/>
    </row>
    <row r="1944" spans="1:9" x14ac:dyDescent="0.3">
      <c r="A1944" s="227"/>
      <c r="B1944" s="176" t="e">
        <f t="shared" si="61"/>
        <v>#N/A</v>
      </c>
      <c r="C1944" s="228"/>
      <c r="D1944" s="229"/>
      <c r="E1944" s="230"/>
      <c r="F1944" s="229"/>
      <c r="G1944" s="117"/>
      <c r="H1944" s="231">
        <f t="shared" si="62"/>
        <v>0</v>
      </c>
      <c r="I1944" s="117"/>
    </row>
    <row r="1945" spans="1:9" x14ac:dyDescent="0.3">
      <c r="A1945" s="227"/>
      <c r="B1945" s="176" t="e">
        <f t="shared" si="61"/>
        <v>#N/A</v>
      </c>
      <c r="C1945" s="228"/>
      <c r="D1945" s="229"/>
      <c r="E1945" s="230"/>
      <c r="F1945" s="229"/>
      <c r="G1945" s="117"/>
      <c r="H1945" s="231">
        <f t="shared" si="62"/>
        <v>0</v>
      </c>
      <c r="I1945" s="117"/>
    </row>
    <row r="1946" spans="1:9" x14ac:dyDescent="0.3">
      <c r="A1946" s="227"/>
      <c r="B1946" s="176" t="e">
        <f t="shared" si="61"/>
        <v>#N/A</v>
      </c>
      <c r="C1946" s="228"/>
      <c r="D1946" s="229"/>
      <c r="E1946" s="230"/>
      <c r="F1946" s="229"/>
      <c r="G1946" s="117"/>
      <c r="H1946" s="231">
        <f t="shared" si="62"/>
        <v>0</v>
      </c>
      <c r="I1946" s="117"/>
    </row>
    <row r="1947" spans="1:9" x14ac:dyDescent="0.3">
      <c r="A1947" s="227"/>
      <c r="B1947" s="176" t="e">
        <f t="shared" si="61"/>
        <v>#N/A</v>
      </c>
      <c r="C1947" s="228"/>
      <c r="D1947" s="229"/>
      <c r="E1947" s="230"/>
      <c r="F1947" s="229"/>
      <c r="G1947" s="117"/>
      <c r="H1947" s="231">
        <f t="shared" si="62"/>
        <v>0</v>
      </c>
      <c r="I1947" s="117"/>
    </row>
    <row r="1948" spans="1:9" x14ac:dyDescent="0.3">
      <c r="A1948" s="227"/>
      <c r="B1948" s="176" t="e">
        <f t="shared" si="61"/>
        <v>#N/A</v>
      </c>
      <c r="C1948" s="228"/>
      <c r="D1948" s="229"/>
      <c r="E1948" s="230"/>
      <c r="F1948" s="229"/>
      <c r="G1948" s="117"/>
      <c r="H1948" s="231">
        <f t="shared" si="62"/>
        <v>0</v>
      </c>
      <c r="I1948" s="117"/>
    </row>
    <row r="1949" spans="1:9" x14ac:dyDescent="0.3">
      <c r="A1949" s="227"/>
      <c r="B1949" s="176" t="e">
        <f t="shared" si="61"/>
        <v>#N/A</v>
      </c>
      <c r="C1949" s="228"/>
      <c r="D1949" s="229"/>
      <c r="E1949" s="230"/>
      <c r="F1949" s="229"/>
      <c r="G1949" s="117"/>
      <c r="H1949" s="231">
        <f t="shared" si="62"/>
        <v>0</v>
      </c>
      <c r="I1949" s="117"/>
    </row>
    <row r="1950" spans="1:9" x14ac:dyDescent="0.3">
      <c r="A1950" s="227"/>
      <c r="B1950" s="176" t="e">
        <f t="shared" si="61"/>
        <v>#N/A</v>
      </c>
      <c r="C1950" s="228"/>
      <c r="D1950" s="229"/>
      <c r="E1950" s="230"/>
      <c r="F1950" s="229"/>
      <c r="G1950" s="117"/>
      <c r="H1950" s="231">
        <f t="shared" si="62"/>
        <v>0</v>
      </c>
      <c r="I1950" s="117"/>
    </row>
    <row r="1951" spans="1:9" x14ac:dyDescent="0.3">
      <c r="A1951" s="227"/>
      <c r="B1951" s="176" t="e">
        <f t="shared" si="61"/>
        <v>#N/A</v>
      </c>
      <c r="C1951" s="228"/>
      <c r="D1951" s="229"/>
      <c r="E1951" s="230"/>
      <c r="F1951" s="229"/>
      <c r="G1951" s="117"/>
      <c r="H1951" s="231">
        <f t="shared" si="62"/>
        <v>0</v>
      </c>
      <c r="I1951" s="117"/>
    </row>
    <row r="1952" spans="1:9" x14ac:dyDescent="0.3">
      <c r="A1952" s="227"/>
      <c r="B1952" s="176" t="e">
        <f t="shared" si="61"/>
        <v>#N/A</v>
      </c>
      <c r="C1952" s="228"/>
      <c r="D1952" s="229"/>
      <c r="E1952" s="230"/>
      <c r="F1952" s="229"/>
      <c r="G1952" s="117"/>
      <c r="H1952" s="231">
        <f t="shared" si="62"/>
        <v>0</v>
      </c>
      <c r="I1952" s="117"/>
    </row>
    <row r="1953" spans="1:9" x14ac:dyDescent="0.3">
      <c r="A1953" s="227"/>
      <c r="B1953" s="176" t="e">
        <f t="shared" si="61"/>
        <v>#N/A</v>
      </c>
      <c r="C1953" s="228"/>
      <c r="D1953" s="229"/>
      <c r="E1953" s="230"/>
      <c r="F1953" s="229"/>
      <c r="G1953" s="117"/>
      <c r="H1953" s="231">
        <f t="shared" si="62"/>
        <v>0</v>
      </c>
      <c r="I1953" s="117"/>
    </row>
    <row r="1954" spans="1:9" x14ac:dyDescent="0.3">
      <c r="A1954" s="227"/>
      <c r="B1954" s="176" t="e">
        <f t="shared" si="61"/>
        <v>#N/A</v>
      </c>
      <c r="C1954" s="228"/>
      <c r="D1954" s="229"/>
      <c r="E1954" s="230"/>
      <c r="F1954" s="229"/>
      <c r="G1954" s="117"/>
      <c r="H1954" s="231">
        <f t="shared" si="62"/>
        <v>0</v>
      </c>
      <c r="I1954" s="117"/>
    </row>
    <row r="1955" spans="1:9" x14ac:dyDescent="0.3">
      <c r="A1955" s="227"/>
      <c r="B1955" s="176" t="e">
        <f t="shared" si="61"/>
        <v>#N/A</v>
      </c>
      <c r="C1955" s="228"/>
      <c r="D1955" s="229"/>
      <c r="E1955" s="230"/>
      <c r="F1955" s="229"/>
      <c r="G1955" s="117"/>
      <c r="H1955" s="231">
        <f t="shared" si="62"/>
        <v>0</v>
      </c>
      <c r="I1955" s="117"/>
    </row>
    <row r="1956" spans="1:9" x14ac:dyDescent="0.3">
      <c r="A1956" s="227"/>
      <c r="B1956" s="176" t="e">
        <f t="shared" si="61"/>
        <v>#N/A</v>
      </c>
      <c r="C1956" s="228"/>
      <c r="D1956" s="229"/>
      <c r="E1956" s="230"/>
      <c r="F1956" s="229"/>
      <c r="G1956" s="117"/>
      <c r="H1956" s="231">
        <f t="shared" si="62"/>
        <v>0</v>
      </c>
      <c r="I1956" s="117"/>
    </row>
    <row r="1957" spans="1:9" x14ac:dyDescent="0.3">
      <c r="A1957" s="227"/>
      <c r="B1957" s="176" t="e">
        <f t="shared" si="61"/>
        <v>#N/A</v>
      </c>
      <c r="C1957" s="228"/>
      <c r="D1957" s="229"/>
      <c r="E1957" s="230"/>
      <c r="F1957" s="229"/>
      <c r="G1957" s="117"/>
      <c r="H1957" s="231">
        <f t="shared" si="62"/>
        <v>0</v>
      </c>
      <c r="I1957" s="117"/>
    </row>
    <row r="1958" spans="1:9" x14ac:dyDescent="0.3">
      <c r="A1958" s="227"/>
      <c r="B1958" s="176" t="e">
        <f t="shared" si="61"/>
        <v>#N/A</v>
      </c>
      <c r="C1958" s="228"/>
      <c r="D1958" s="229"/>
      <c r="E1958" s="230"/>
      <c r="F1958" s="229"/>
      <c r="G1958" s="117"/>
      <c r="H1958" s="231">
        <f t="shared" si="62"/>
        <v>0</v>
      </c>
      <c r="I1958" s="117"/>
    </row>
    <row r="1959" spans="1:9" x14ac:dyDescent="0.3">
      <c r="A1959" s="227"/>
      <c r="B1959" s="176" t="e">
        <f t="shared" si="61"/>
        <v>#N/A</v>
      </c>
      <c r="C1959" s="228"/>
      <c r="D1959" s="229"/>
      <c r="E1959" s="230"/>
      <c r="F1959" s="229"/>
      <c r="G1959" s="117"/>
      <c r="H1959" s="231">
        <f t="shared" si="62"/>
        <v>0</v>
      </c>
      <c r="I1959" s="117"/>
    </row>
    <row r="1960" spans="1:9" x14ac:dyDescent="0.3">
      <c r="A1960" s="227"/>
      <c r="B1960" s="176" t="e">
        <f t="shared" si="61"/>
        <v>#N/A</v>
      </c>
      <c r="C1960" s="228"/>
      <c r="D1960" s="229"/>
      <c r="E1960" s="230"/>
      <c r="F1960" s="229"/>
      <c r="G1960" s="117"/>
      <c r="H1960" s="231">
        <f t="shared" si="62"/>
        <v>0</v>
      </c>
      <c r="I1960" s="117"/>
    </row>
    <row r="1961" spans="1:9" x14ac:dyDescent="0.3">
      <c r="A1961" s="227"/>
      <c r="B1961" s="176" t="e">
        <f t="shared" si="61"/>
        <v>#N/A</v>
      </c>
      <c r="C1961" s="228"/>
      <c r="D1961" s="229"/>
      <c r="E1961" s="230"/>
      <c r="F1961" s="229"/>
      <c r="G1961" s="117"/>
      <c r="H1961" s="231">
        <f t="shared" si="62"/>
        <v>0</v>
      </c>
      <c r="I1961" s="117"/>
    </row>
    <row r="1962" spans="1:9" x14ac:dyDescent="0.3">
      <c r="A1962" s="227"/>
      <c r="B1962" s="176" t="e">
        <f t="shared" si="61"/>
        <v>#N/A</v>
      </c>
      <c r="C1962" s="228"/>
      <c r="D1962" s="229"/>
      <c r="E1962" s="230"/>
      <c r="F1962" s="229"/>
      <c r="G1962" s="117"/>
      <c r="H1962" s="231">
        <f t="shared" si="62"/>
        <v>0</v>
      </c>
      <c r="I1962" s="117"/>
    </row>
    <row r="1963" spans="1:9" x14ac:dyDescent="0.3">
      <c r="A1963" s="227"/>
      <c r="B1963" s="176" t="e">
        <f t="shared" si="61"/>
        <v>#N/A</v>
      </c>
      <c r="C1963" s="228"/>
      <c r="D1963" s="229"/>
      <c r="E1963" s="230"/>
      <c r="F1963" s="229"/>
      <c r="G1963" s="117"/>
      <c r="H1963" s="231">
        <f t="shared" si="62"/>
        <v>0</v>
      </c>
      <c r="I1963" s="117"/>
    </row>
    <row r="1964" spans="1:9" x14ac:dyDescent="0.3">
      <c r="A1964" s="227"/>
      <c r="B1964" s="176" t="e">
        <f t="shared" si="61"/>
        <v>#N/A</v>
      </c>
      <c r="C1964" s="228"/>
      <c r="D1964" s="229"/>
      <c r="E1964" s="230"/>
      <c r="F1964" s="229"/>
      <c r="G1964" s="117"/>
      <c r="H1964" s="231">
        <f t="shared" si="62"/>
        <v>0</v>
      </c>
      <c r="I1964" s="117"/>
    </row>
    <row r="1965" spans="1:9" x14ac:dyDescent="0.3">
      <c r="A1965" s="227"/>
      <c r="B1965" s="176" t="e">
        <f t="shared" si="61"/>
        <v>#N/A</v>
      </c>
      <c r="C1965" s="228"/>
      <c r="D1965" s="229"/>
      <c r="E1965" s="230"/>
      <c r="F1965" s="229"/>
      <c r="G1965" s="117"/>
      <c r="H1965" s="231">
        <f t="shared" si="62"/>
        <v>0</v>
      </c>
      <c r="I1965" s="117"/>
    </row>
    <row r="1966" spans="1:9" x14ac:dyDescent="0.3">
      <c r="A1966" s="227"/>
      <c r="B1966" s="176" t="e">
        <f t="shared" si="61"/>
        <v>#N/A</v>
      </c>
      <c r="C1966" s="228"/>
      <c r="D1966" s="229"/>
      <c r="E1966" s="230"/>
      <c r="F1966" s="229"/>
      <c r="G1966" s="117"/>
      <c r="H1966" s="231">
        <f t="shared" si="62"/>
        <v>0</v>
      </c>
      <c r="I1966" s="117"/>
    </row>
    <row r="1967" spans="1:9" x14ac:dyDescent="0.3">
      <c r="A1967" s="227"/>
      <c r="B1967" s="176" t="e">
        <f t="shared" si="61"/>
        <v>#N/A</v>
      </c>
      <c r="C1967" s="228"/>
      <c r="D1967" s="229"/>
      <c r="E1967" s="230"/>
      <c r="F1967" s="229"/>
      <c r="G1967" s="117"/>
      <c r="H1967" s="231">
        <f t="shared" si="62"/>
        <v>0</v>
      </c>
      <c r="I1967" s="117"/>
    </row>
    <row r="1968" spans="1:9" x14ac:dyDescent="0.3">
      <c r="A1968" s="227"/>
      <c r="B1968" s="176" t="e">
        <f t="shared" si="61"/>
        <v>#N/A</v>
      </c>
      <c r="C1968" s="228"/>
      <c r="D1968" s="229"/>
      <c r="E1968" s="230"/>
      <c r="F1968" s="229"/>
      <c r="G1968" s="117"/>
      <c r="H1968" s="231">
        <f t="shared" si="62"/>
        <v>0</v>
      </c>
      <c r="I1968" s="117"/>
    </row>
    <row r="1969" spans="1:9" x14ac:dyDescent="0.3">
      <c r="A1969" s="227"/>
      <c r="B1969" s="176" t="e">
        <f t="shared" si="61"/>
        <v>#N/A</v>
      </c>
      <c r="C1969" s="228"/>
      <c r="D1969" s="229"/>
      <c r="E1969" s="230"/>
      <c r="F1969" s="229"/>
      <c r="G1969" s="117"/>
      <c r="H1969" s="231">
        <f t="shared" si="62"/>
        <v>0</v>
      </c>
      <c r="I1969" s="117"/>
    </row>
    <row r="1970" spans="1:9" x14ac:dyDescent="0.3">
      <c r="A1970" s="227"/>
      <c r="B1970" s="176" t="e">
        <f t="shared" si="61"/>
        <v>#N/A</v>
      </c>
      <c r="C1970" s="228"/>
      <c r="D1970" s="229"/>
      <c r="E1970" s="230"/>
      <c r="F1970" s="229"/>
      <c r="G1970" s="117"/>
      <c r="H1970" s="231">
        <f t="shared" si="62"/>
        <v>0</v>
      </c>
      <c r="I1970" s="117"/>
    </row>
    <row r="1971" spans="1:9" x14ac:dyDescent="0.3">
      <c r="A1971" s="227"/>
      <c r="B1971" s="176" t="e">
        <f t="shared" si="61"/>
        <v>#N/A</v>
      </c>
      <c r="C1971" s="228"/>
      <c r="D1971" s="229"/>
      <c r="E1971" s="230"/>
      <c r="F1971" s="229"/>
      <c r="G1971" s="117"/>
      <c r="H1971" s="231">
        <f t="shared" si="62"/>
        <v>0</v>
      </c>
      <c r="I1971" s="117"/>
    </row>
    <row r="1972" spans="1:9" x14ac:dyDescent="0.3">
      <c r="A1972" s="227"/>
      <c r="B1972" s="176" t="e">
        <f t="shared" si="61"/>
        <v>#N/A</v>
      </c>
      <c r="C1972" s="228"/>
      <c r="D1972" s="229"/>
      <c r="E1972" s="230"/>
      <c r="F1972" s="229"/>
      <c r="G1972" s="117"/>
      <c r="H1972" s="231">
        <f t="shared" si="62"/>
        <v>0</v>
      </c>
      <c r="I1972" s="117"/>
    </row>
    <row r="1973" spans="1:9" x14ac:dyDescent="0.3">
      <c r="A1973" s="227"/>
      <c r="B1973" s="176" t="e">
        <f t="shared" si="61"/>
        <v>#N/A</v>
      </c>
      <c r="C1973" s="228"/>
      <c r="D1973" s="229"/>
      <c r="E1973" s="230"/>
      <c r="F1973" s="229"/>
      <c r="G1973" s="117"/>
      <c r="H1973" s="231">
        <f t="shared" si="62"/>
        <v>0</v>
      </c>
      <c r="I1973" s="117"/>
    </row>
    <row r="1974" spans="1:9" x14ac:dyDescent="0.3">
      <c r="A1974" s="227"/>
      <c r="B1974" s="176" t="e">
        <f t="shared" si="61"/>
        <v>#N/A</v>
      </c>
      <c r="C1974" s="228"/>
      <c r="D1974" s="229"/>
      <c r="E1974" s="230"/>
      <c r="F1974" s="229"/>
      <c r="G1974" s="117"/>
      <c r="H1974" s="231">
        <f t="shared" si="62"/>
        <v>0</v>
      </c>
      <c r="I1974" s="117"/>
    </row>
    <row r="1975" spans="1:9" x14ac:dyDescent="0.3">
      <c r="A1975" s="227"/>
      <c r="B1975" s="176" t="e">
        <f t="shared" si="61"/>
        <v>#N/A</v>
      </c>
      <c r="C1975" s="228"/>
      <c r="D1975" s="229"/>
      <c r="E1975" s="230"/>
      <c r="F1975" s="229"/>
      <c r="G1975" s="117"/>
      <c r="H1975" s="231">
        <f t="shared" si="62"/>
        <v>0</v>
      </c>
      <c r="I1975" s="117"/>
    </row>
    <row r="1976" spans="1:9" x14ac:dyDescent="0.3">
      <c r="A1976" s="227"/>
      <c r="B1976" s="176" t="e">
        <f t="shared" si="61"/>
        <v>#N/A</v>
      </c>
      <c r="C1976" s="228"/>
      <c r="D1976" s="229"/>
      <c r="E1976" s="230"/>
      <c r="F1976" s="229"/>
      <c r="G1976" s="117"/>
      <c r="H1976" s="231">
        <f t="shared" si="62"/>
        <v>0</v>
      </c>
      <c r="I1976" s="117"/>
    </row>
    <row r="1977" spans="1:9" x14ac:dyDescent="0.3">
      <c r="A1977" s="227"/>
      <c r="B1977" s="176" t="e">
        <f t="shared" si="61"/>
        <v>#N/A</v>
      </c>
      <c r="C1977" s="228"/>
      <c r="D1977" s="229"/>
      <c r="E1977" s="230"/>
      <c r="F1977" s="229"/>
      <c r="G1977" s="117"/>
      <c r="H1977" s="231">
        <f t="shared" si="62"/>
        <v>0</v>
      </c>
      <c r="I1977" s="117"/>
    </row>
    <row r="1978" spans="1:9" x14ac:dyDescent="0.3">
      <c r="A1978" s="227"/>
      <c r="B1978" s="176" t="e">
        <f t="shared" si="61"/>
        <v>#N/A</v>
      </c>
      <c r="C1978" s="228"/>
      <c r="D1978" s="229"/>
      <c r="E1978" s="230"/>
      <c r="F1978" s="229"/>
      <c r="G1978" s="117"/>
      <c r="H1978" s="231">
        <f t="shared" si="62"/>
        <v>0</v>
      </c>
      <c r="I1978" s="117"/>
    </row>
    <row r="1979" spans="1:9" x14ac:dyDescent="0.3">
      <c r="A1979" s="227"/>
      <c r="B1979" s="176" t="e">
        <f t="shared" si="61"/>
        <v>#N/A</v>
      </c>
      <c r="C1979" s="228"/>
      <c r="D1979" s="229"/>
      <c r="E1979" s="230"/>
      <c r="F1979" s="229"/>
      <c r="G1979" s="117"/>
      <c r="H1979" s="231">
        <f t="shared" si="62"/>
        <v>0</v>
      </c>
      <c r="I1979" s="117"/>
    </row>
    <row r="1980" spans="1:9" x14ac:dyDescent="0.3">
      <c r="A1980" s="227"/>
      <c r="B1980" s="176" t="e">
        <f t="shared" si="61"/>
        <v>#N/A</v>
      </c>
      <c r="C1980" s="228"/>
      <c r="D1980" s="229"/>
      <c r="E1980" s="230"/>
      <c r="F1980" s="229"/>
      <c r="G1980" s="117"/>
      <c r="H1980" s="231">
        <f t="shared" si="62"/>
        <v>0</v>
      </c>
      <c r="I1980" s="117"/>
    </row>
    <row r="1981" spans="1:9" x14ac:dyDescent="0.3">
      <c r="A1981" s="227"/>
      <c r="B1981" s="176" t="e">
        <f t="shared" si="61"/>
        <v>#N/A</v>
      </c>
      <c r="C1981" s="228"/>
      <c r="D1981" s="229"/>
      <c r="E1981" s="230"/>
      <c r="F1981" s="229"/>
      <c r="G1981" s="117"/>
      <c r="H1981" s="231">
        <f t="shared" si="62"/>
        <v>0</v>
      </c>
      <c r="I1981" s="117"/>
    </row>
    <row r="1982" spans="1:9" x14ac:dyDescent="0.3">
      <c r="A1982" s="227"/>
      <c r="B1982" s="176" t="e">
        <f t="shared" si="61"/>
        <v>#N/A</v>
      </c>
      <c r="C1982" s="228"/>
      <c r="D1982" s="229"/>
      <c r="E1982" s="230"/>
      <c r="F1982" s="229"/>
      <c r="G1982" s="117"/>
      <c r="H1982" s="231">
        <f t="shared" si="62"/>
        <v>0</v>
      </c>
      <c r="I1982" s="117"/>
    </row>
    <row r="1983" spans="1:9" x14ac:dyDescent="0.3">
      <c r="A1983" s="227"/>
      <c r="B1983" s="176" t="e">
        <f t="shared" si="61"/>
        <v>#N/A</v>
      </c>
      <c r="C1983" s="228"/>
      <c r="D1983" s="229"/>
      <c r="E1983" s="230"/>
      <c r="F1983" s="229"/>
      <c r="G1983" s="117"/>
      <c r="H1983" s="231">
        <f t="shared" si="62"/>
        <v>0</v>
      </c>
      <c r="I1983" s="117"/>
    </row>
    <row r="1984" spans="1:9" x14ac:dyDescent="0.3">
      <c r="A1984" s="227"/>
      <c r="B1984" s="176" t="e">
        <f t="shared" si="61"/>
        <v>#N/A</v>
      </c>
      <c r="C1984" s="228"/>
      <c r="D1984" s="229"/>
      <c r="E1984" s="230"/>
      <c r="F1984" s="229"/>
      <c r="G1984" s="117"/>
      <c r="H1984" s="231">
        <f t="shared" si="62"/>
        <v>0</v>
      </c>
      <c r="I1984" s="117"/>
    </row>
    <row r="1985" spans="1:9" x14ac:dyDescent="0.3">
      <c r="A1985" s="227"/>
      <c r="B1985" s="176" t="e">
        <f t="shared" si="61"/>
        <v>#N/A</v>
      </c>
      <c r="C1985" s="228"/>
      <c r="D1985" s="229"/>
      <c r="E1985" s="230"/>
      <c r="F1985" s="229"/>
      <c r="G1985" s="117"/>
      <c r="H1985" s="231">
        <f t="shared" si="62"/>
        <v>0</v>
      </c>
      <c r="I1985" s="117"/>
    </row>
    <row r="1986" spans="1:9" x14ac:dyDescent="0.3">
      <c r="A1986" s="227"/>
      <c r="B1986" s="176" t="e">
        <f t="shared" si="61"/>
        <v>#N/A</v>
      </c>
      <c r="C1986" s="228"/>
      <c r="D1986" s="229"/>
      <c r="E1986" s="230"/>
      <c r="F1986" s="229"/>
      <c r="G1986" s="117"/>
      <c r="H1986" s="231">
        <f t="shared" si="62"/>
        <v>0</v>
      </c>
      <c r="I1986" s="117"/>
    </row>
    <row r="1987" spans="1:9" x14ac:dyDescent="0.3">
      <c r="A1987" s="227"/>
      <c r="B1987" s="176" t="e">
        <f t="shared" si="61"/>
        <v>#N/A</v>
      </c>
      <c r="C1987" s="228"/>
      <c r="D1987" s="229"/>
      <c r="E1987" s="230"/>
      <c r="F1987" s="229"/>
      <c r="G1987" s="117"/>
      <c r="H1987" s="231">
        <f t="shared" si="62"/>
        <v>0</v>
      </c>
      <c r="I1987" s="117"/>
    </row>
    <row r="1988" spans="1:9" x14ac:dyDescent="0.3">
      <c r="A1988" s="227"/>
      <c r="B1988" s="176" t="e">
        <f t="shared" si="61"/>
        <v>#N/A</v>
      </c>
      <c r="C1988" s="228"/>
      <c r="D1988" s="229"/>
      <c r="E1988" s="230"/>
      <c r="F1988" s="229"/>
      <c r="G1988" s="117"/>
      <c r="H1988" s="231">
        <f t="shared" si="62"/>
        <v>0</v>
      </c>
      <c r="I1988" s="117"/>
    </row>
    <row r="1989" spans="1:9" x14ac:dyDescent="0.3">
      <c r="A1989" s="227"/>
      <c r="B1989" s="176" t="e">
        <f t="shared" si="61"/>
        <v>#N/A</v>
      </c>
      <c r="C1989" s="228"/>
      <c r="D1989" s="229"/>
      <c r="E1989" s="230"/>
      <c r="F1989" s="229"/>
      <c r="G1989" s="117"/>
      <c r="H1989" s="231">
        <f t="shared" si="62"/>
        <v>0</v>
      </c>
      <c r="I1989" s="117"/>
    </row>
    <row r="1990" spans="1:9" x14ac:dyDescent="0.3">
      <c r="A1990" s="227"/>
      <c r="B1990" s="176" t="e">
        <f t="shared" si="61"/>
        <v>#N/A</v>
      </c>
      <c r="C1990" s="228"/>
      <c r="D1990" s="229"/>
      <c r="E1990" s="230"/>
      <c r="F1990" s="229"/>
      <c r="G1990" s="117"/>
      <c r="H1990" s="231">
        <f t="shared" si="62"/>
        <v>0</v>
      </c>
      <c r="I1990" s="117"/>
    </row>
    <row r="1991" spans="1:9" x14ac:dyDescent="0.3">
      <c r="A1991" s="227"/>
      <c r="B1991" s="176" t="e">
        <f t="shared" ref="B1991:B2054" si="63">LOOKUP(A1991,podpolozky2,nazvypodpoloziek2)</f>
        <v>#N/A</v>
      </c>
      <c r="C1991" s="228"/>
      <c r="D1991" s="229"/>
      <c r="E1991" s="230"/>
      <c r="F1991" s="229"/>
      <c r="G1991" s="117"/>
      <c r="H1991" s="231">
        <f t="shared" ref="H1991:H2054" si="64">G1991-I1991</f>
        <v>0</v>
      </c>
      <c r="I1991" s="117"/>
    </row>
    <row r="1992" spans="1:9" x14ac:dyDescent="0.3">
      <c r="A1992" s="227"/>
      <c r="B1992" s="176" t="e">
        <f t="shared" si="63"/>
        <v>#N/A</v>
      </c>
      <c r="C1992" s="228"/>
      <c r="D1992" s="229"/>
      <c r="E1992" s="230"/>
      <c r="F1992" s="229"/>
      <c r="G1992" s="117"/>
      <c r="H1992" s="231">
        <f t="shared" si="64"/>
        <v>0</v>
      </c>
      <c r="I1992" s="117"/>
    </row>
    <row r="1993" spans="1:9" x14ac:dyDescent="0.3">
      <c r="A1993" s="227"/>
      <c r="B1993" s="176" t="e">
        <f t="shared" si="63"/>
        <v>#N/A</v>
      </c>
      <c r="C1993" s="228"/>
      <c r="D1993" s="229"/>
      <c r="E1993" s="230"/>
      <c r="F1993" s="229"/>
      <c r="G1993" s="117"/>
      <c r="H1993" s="231">
        <f t="shared" si="64"/>
        <v>0</v>
      </c>
      <c r="I1993" s="117"/>
    </row>
    <row r="1994" spans="1:9" x14ac:dyDescent="0.3">
      <c r="A1994" s="227"/>
      <c r="B1994" s="176" t="e">
        <f t="shared" si="63"/>
        <v>#N/A</v>
      </c>
      <c r="C1994" s="228"/>
      <c r="D1994" s="229"/>
      <c r="E1994" s="230"/>
      <c r="F1994" s="229"/>
      <c r="G1994" s="117"/>
      <c r="H1994" s="231">
        <f t="shared" si="64"/>
        <v>0</v>
      </c>
      <c r="I1994" s="117"/>
    </row>
    <row r="1995" spans="1:9" x14ac:dyDescent="0.3">
      <c r="A1995" s="227"/>
      <c r="B1995" s="176" t="e">
        <f t="shared" si="63"/>
        <v>#N/A</v>
      </c>
      <c r="C1995" s="228"/>
      <c r="D1995" s="229"/>
      <c r="E1995" s="230"/>
      <c r="F1995" s="229"/>
      <c r="G1995" s="117"/>
      <c r="H1995" s="231">
        <f t="shared" si="64"/>
        <v>0</v>
      </c>
      <c r="I1995" s="117"/>
    </row>
    <row r="1996" spans="1:9" x14ac:dyDescent="0.3">
      <c r="A1996" s="227"/>
      <c r="B1996" s="176" t="e">
        <f t="shared" si="63"/>
        <v>#N/A</v>
      </c>
      <c r="C1996" s="228"/>
      <c r="D1996" s="229"/>
      <c r="E1996" s="230"/>
      <c r="F1996" s="229"/>
      <c r="G1996" s="117"/>
      <c r="H1996" s="231">
        <f t="shared" si="64"/>
        <v>0</v>
      </c>
      <c r="I1996" s="117"/>
    </row>
    <row r="1997" spans="1:9" x14ac:dyDescent="0.3">
      <c r="A1997" s="227"/>
      <c r="B1997" s="176" t="e">
        <f t="shared" si="63"/>
        <v>#N/A</v>
      </c>
      <c r="C1997" s="228"/>
      <c r="D1997" s="229"/>
      <c r="E1997" s="230"/>
      <c r="F1997" s="229"/>
      <c r="G1997" s="117"/>
      <c r="H1997" s="231">
        <f t="shared" si="64"/>
        <v>0</v>
      </c>
      <c r="I1997" s="117"/>
    </row>
    <row r="1998" spans="1:9" x14ac:dyDescent="0.3">
      <c r="A1998" s="227"/>
      <c r="B1998" s="176" t="e">
        <f t="shared" si="63"/>
        <v>#N/A</v>
      </c>
      <c r="C1998" s="228"/>
      <c r="D1998" s="229"/>
      <c r="E1998" s="230"/>
      <c r="F1998" s="229"/>
      <c r="G1998" s="117"/>
      <c r="H1998" s="231">
        <f t="shared" si="64"/>
        <v>0</v>
      </c>
      <c r="I1998" s="117"/>
    </row>
    <row r="1999" spans="1:9" x14ac:dyDescent="0.3">
      <c r="A1999" s="227"/>
      <c r="B1999" s="176" t="e">
        <f t="shared" si="63"/>
        <v>#N/A</v>
      </c>
      <c r="C1999" s="228"/>
      <c r="D1999" s="229"/>
      <c r="E1999" s="230"/>
      <c r="F1999" s="229"/>
      <c r="G1999" s="117"/>
      <c r="H1999" s="231">
        <f t="shared" si="64"/>
        <v>0</v>
      </c>
      <c r="I1999" s="117"/>
    </row>
    <row r="2000" spans="1:9" x14ac:dyDescent="0.3">
      <c r="A2000" s="227"/>
      <c r="B2000" s="176" t="e">
        <f t="shared" si="63"/>
        <v>#N/A</v>
      </c>
      <c r="C2000" s="228"/>
      <c r="D2000" s="229"/>
      <c r="E2000" s="230"/>
      <c r="F2000" s="229"/>
      <c r="G2000" s="117"/>
      <c r="H2000" s="231">
        <f t="shared" si="64"/>
        <v>0</v>
      </c>
      <c r="I2000" s="117"/>
    </row>
    <row r="2001" spans="1:9" x14ac:dyDescent="0.3">
      <c r="A2001" s="227"/>
      <c r="B2001" s="176" t="e">
        <f t="shared" si="63"/>
        <v>#N/A</v>
      </c>
      <c r="C2001" s="228"/>
      <c r="D2001" s="229"/>
      <c r="E2001" s="230"/>
      <c r="F2001" s="229"/>
      <c r="G2001" s="117"/>
      <c r="H2001" s="231">
        <f t="shared" si="64"/>
        <v>0</v>
      </c>
      <c r="I2001" s="117"/>
    </row>
    <row r="2002" spans="1:9" x14ac:dyDescent="0.3">
      <c r="A2002" s="227"/>
      <c r="B2002" s="176" t="e">
        <f t="shared" si="63"/>
        <v>#N/A</v>
      </c>
      <c r="C2002" s="228"/>
      <c r="D2002" s="229"/>
      <c r="E2002" s="230"/>
      <c r="F2002" s="229"/>
      <c r="G2002" s="117"/>
      <c r="H2002" s="231">
        <f t="shared" si="64"/>
        <v>0</v>
      </c>
      <c r="I2002" s="117"/>
    </row>
    <row r="2003" spans="1:9" x14ac:dyDescent="0.3">
      <c r="A2003" s="227"/>
      <c r="B2003" s="176" t="e">
        <f t="shared" si="63"/>
        <v>#N/A</v>
      </c>
      <c r="C2003" s="228"/>
      <c r="D2003" s="229"/>
      <c r="E2003" s="230"/>
      <c r="F2003" s="229"/>
      <c r="G2003" s="117"/>
      <c r="H2003" s="231">
        <f t="shared" si="64"/>
        <v>0</v>
      </c>
      <c r="I2003" s="117"/>
    </row>
    <row r="2004" spans="1:9" x14ac:dyDescent="0.3">
      <c r="A2004" s="227"/>
      <c r="B2004" s="176" t="e">
        <f t="shared" si="63"/>
        <v>#N/A</v>
      </c>
      <c r="C2004" s="228"/>
      <c r="D2004" s="229"/>
      <c r="E2004" s="230"/>
      <c r="F2004" s="229"/>
      <c r="G2004" s="117"/>
      <c r="H2004" s="231">
        <f t="shared" si="64"/>
        <v>0</v>
      </c>
      <c r="I2004" s="117"/>
    </row>
    <row r="2005" spans="1:9" x14ac:dyDescent="0.3">
      <c r="A2005" s="227"/>
      <c r="B2005" s="176" t="e">
        <f t="shared" si="63"/>
        <v>#N/A</v>
      </c>
      <c r="C2005" s="228"/>
      <c r="D2005" s="229"/>
      <c r="E2005" s="230"/>
      <c r="F2005" s="229"/>
      <c r="G2005" s="117"/>
      <c r="H2005" s="231">
        <f t="shared" si="64"/>
        <v>0</v>
      </c>
      <c r="I2005" s="117"/>
    </row>
    <row r="2006" spans="1:9" x14ac:dyDescent="0.3">
      <c r="A2006" s="227"/>
      <c r="B2006" s="176" t="e">
        <f t="shared" si="63"/>
        <v>#N/A</v>
      </c>
      <c r="C2006" s="228"/>
      <c r="D2006" s="229"/>
      <c r="E2006" s="230"/>
      <c r="F2006" s="229"/>
      <c r="G2006" s="117"/>
      <c r="H2006" s="231">
        <f t="shared" si="64"/>
        <v>0</v>
      </c>
      <c r="I2006" s="117"/>
    </row>
    <row r="2007" spans="1:9" x14ac:dyDescent="0.3">
      <c r="A2007" s="227"/>
      <c r="B2007" s="176" t="e">
        <f t="shared" si="63"/>
        <v>#N/A</v>
      </c>
      <c r="C2007" s="228"/>
      <c r="D2007" s="229"/>
      <c r="E2007" s="230"/>
      <c r="F2007" s="229"/>
      <c r="G2007" s="117"/>
      <c r="H2007" s="231">
        <f t="shared" si="64"/>
        <v>0</v>
      </c>
      <c r="I2007" s="117"/>
    </row>
    <row r="2008" spans="1:9" x14ac:dyDescent="0.3">
      <c r="A2008" s="227"/>
      <c r="B2008" s="176" t="e">
        <f t="shared" si="63"/>
        <v>#N/A</v>
      </c>
      <c r="C2008" s="228"/>
      <c r="D2008" s="229"/>
      <c r="E2008" s="230"/>
      <c r="F2008" s="229"/>
      <c r="G2008" s="117"/>
      <c r="H2008" s="231">
        <f t="shared" si="64"/>
        <v>0</v>
      </c>
      <c r="I2008" s="117"/>
    </row>
    <row r="2009" spans="1:9" x14ac:dyDescent="0.3">
      <c r="A2009" s="227"/>
      <c r="B2009" s="176" t="e">
        <f t="shared" si="63"/>
        <v>#N/A</v>
      </c>
      <c r="C2009" s="228"/>
      <c r="D2009" s="229"/>
      <c r="E2009" s="230"/>
      <c r="F2009" s="229"/>
      <c r="G2009" s="117"/>
      <c r="H2009" s="231">
        <f t="shared" si="64"/>
        <v>0</v>
      </c>
      <c r="I2009" s="117"/>
    </row>
    <row r="2010" spans="1:9" x14ac:dyDescent="0.3">
      <c r="A2010" s="227"/>
      <c r="B2010" s="176" t="e">
        <f t="shared" si="63"/>
        <v>#N/A</v>
      </c>
      <c r="C2010" s="228"/>
      <c r="D2010" s="229"/>
      <c r="E2010" s="230"/>
      <c r="F2010" s="229"/>
      <c r="G2010" s="117"/>
      <c r="H2010" s="231">
        <f t="shared" si="64"/>
        <v>0</v>
      </c>
      <c r="I2010" s="117"/>
    </row>
    <row r="2011" spans="1:9" x14ac:dyDescent="0.3">
      <c r="A2011" s="227"/>
      <c r="B2011" s="176" t="e">
        <f t="shared" si="63"/>
        <v>#N/A</v>
      </c>
      <c r="C2011" s="228"/>
      <c r="D2011" s="229"/>
      <c r="E2011" s="230"/>
      <c r="F2011" s="229"/>
      <c r="G2011" s="117"/>
      <c r="H2011" s="231">
        <f t="shared" si="64"/>
        <v>0</v>
      </c>
      <c r="I2011" s="117"/>
    </row>
    <row r="2012" spans="1:9" x14ac:dyDescent="0.3">
      <c r="A2012" s="227"/>
      <c r="B2012" s="176" t="e">
        <f t="shared" si="63"/>
        <v>#N/A</v>
      </c>
      <c r="C2012" s="228"/>
      <c r="D2012" s="229"/>
      <c r="E2012" s="230"/>
      <c r="F2012" s="229"/>
      <c r="G2012" s="117"/>
      <c r="H2012" s="231">
        <f t="shared" si="64"/>
        <v>0</v>
      </c>
      <c r="I2012" s="117"/>
    </row>
    <row r="2013" spans="1:9" x14ac:dyDescent="0.3">
      <c r="A2013" s="227"/>
      <c r="B2013" s="176" t="e">
        <f t="shared" si="63"/>
        <v>#N/A</v>
      </c>
      <c r="C2013" s="228"/>
      <c r="D2013" s="229"/>
      <c r="E2013" s="230"/>
      <c r="F2013" s="229"/>
      <c r="G2013" s="117"/>
      <c r="H2013" s="231">
        <f t="shared" si="64"/>
        <v>0</v>
      </c>
      <c r="I2013" s="117"/>
    </row>
    <row r="2014" spans="1:9" x14ac:dyDescent="0.3">
      <c r="A2014" s="227"/>
      <c r="B2014" s="176" t="e">
        <f t="shared" si="63"/>
        <v>#N/A</v>
      </c>
      <c r="C2014" s="228"/>
      <c r="D2014" s="229"/>
      <c r="E2014" s="230"/>
      <c r="F2014" s="229"/>
      <c r="G2014" s="117"/>
      <c r="H2014" s="231">
        <f t="shared" si="64"/>
        <v>0</v>
      </c>
      <c r="I2014" s="117"/>
    </row>
    <row r="2015" spans="1:9" x14ac:dyDescent="0.3">
      <c r="A2015" s="227"/>
      <c r="B2015" s="176" t="e">
        <f t="shared" si="63"/>
        <v>#N/A</v>
      </c>
      <c r="C2015" s="228"/>
      <c r="D2015" s="229"/>
      <c r="E2015" s="230"/>
      <c r="F2015" s="229"/>
      <c r="G2015" s="117"/>
      <c r="H2015" s="231">
        <f t="shared" si="64"/>
        <v>0</v>
      </c>
      <c r="I2015" s="117"/>
    </row>
    <row r="2016" spans="1:9" x14ac:dyDescent="0.3">
      <c r="A2016" s="227"/>
      <c r="B2016" s="176" t="e">
        <f t="shared" si="63"/>
        <v>#N/A</v>
      </c>
      <c r="C2016" s="228"/>
      <c r="D2016" s="229"/>
      <c r="E2016" s="230"/>
      <c r="F2016" s="229"/>
      <c r="G2016" s="117"/>
      <c r="H2016" s="231">
        <f t="shared" si="64"/>
        <v>0</v>
      </c>
      <c r="I2016" s="117"/>
    </row>
    <row r="2017" spans="1:9" x14ac:dyDescent="0.3">
      <c r="A2017" s="227"/>
      <c r="B2017" s="176" t="e">
        <f t="shared" si="63"/>
        <v>#N/A</v>
      </c>
      <c r="C2017" s="228"/>
      <c r="D2017" s="229"/>
      <c r="E2017" s="230"/>
      <c r="F2017" s="229"/>
      <c r="G2017" s="117"/>
      <c r="H2017" s="231">
        <f t="shared" si="64"/>
        <v>0</v>
      </c>
      <c r="I2017" s="117"/>
    </row>
    <row r="2018" spans="1:9" x14ac:dyDescent="0.3">
      <c r="A2018" s="227"/>
      <c r="B2018" s="176" t="e">
        <f t="shared" si="63"/>
        <v>#N/A</v>
      </c>
      <c r="C2018" s="228"/>
      <c r="D2018" s="229"/>
      <c r="E2018" s="230"/>
      <c r="F2018" s="229"/>
      <c r="G2018" s="117"/>
      <c r="H2018" s="231">
        <f t="shared" si="64"/>
        <v>0</v>
      </c>
      <c r="I2018" s="117"/>
    </row>
    <row r="2019" spans="1:9" x14ac:dyDescent="0.3">
      <c r="A2019" s="227"/>
      <c r="B2019" s="176" t="e">
        <f t="shared" si="63"/>
        <v>#N/A</v>
      </c>
      <c r="C2019" s="228"/>
      <c r="D2019" s="229"/>
      <c r="E2019" s="230"/>
      <c r="F2019" s="229"/>
      <c r="G2019" s="117"/>
      <c r="H2019" s="231">
        <f t="shared" si="64"/>
        <v>0</v>
      </c>
      <c r="I2019" s="117"/>
    </row>
    <row r="2020" spans="1:9" x14ac:dyDescent="0.3">
      <c r="A2020" s="227"/>
      <c r="B2020" s="176" t="e">
        <f t="shared" si="63"/>
        <v>#N/A</v>
      </c>
      <c r="C2020" s="228"/>
      <c r="D2020" s="229"/>
      <c r="E2020" s="230"/>
      <c r="F2020" s="229"/>
      <c r="G2020" s="117"/>
      <c r="H2020" s="231">
        <f t="shared" si="64"/>
        <v>0</v>
      </c>
      <c r="I2020" s="117"/>
    </row>
    <row r="2021" spans="1:9" x14ac:dyDescent="0.3">
      <c r="A2021" s="227"/>
      <c r="B2021" s="176" t="e">
        <f t="shared" si="63"/>
        <v>#N/A</v>
      </c>
      <c r="C2021" s="228"/>
      <c r="D2021" s="229"/>
      <c r="E2021" s="230"/>
      <c r="F2021" s="229"/>
      <c r="G2021" s="117"/>
      <c r="H2021" s="231">
        <f t="shared" si="64"/>
        <v>0</v>
      </c>
      <c r="I2021" s="117"/>
    </row>
    <row r="2022" spans="1:9" x14ac:dyDescent="0.3">
      <c r="A2022" s="227"/>
      <c r="B2022" s="176" t="e">
        <f t="shared" si="63"/>
        <v>#N/A</v>
      </c>
      <c r="C2022" s="228"/>
      <c r="D2022" s="229"/>
      <c r="E2022" s="230"/>
      <c r="F2022" s="229"/>
      <c r="G2022" s="117"/>
      <c r="H2022" s="231">
        <f t="shared" si="64"/>
        <v>0</v>
      </c>
      <c r="I2022" s="117"/>
    </row>
    <row r="2023" spans="1:9" x14ac:dyDescent="0.3">
      <c r="A2023" s="227"/>
      <c r="B2023" s="176" t="e">
        <f t="shared" si="63"/>
        <v>#N/A</v>
      </c>
      <c r="C2023" s="228"/>
      <c r="D2023" s="229"/>
      <c r="E2023" s="230"/>
      <c r="F2023" s="229"/>
      <c r="G2023" s="117"/>
      <c r="H2023" s="231">
        <f t="shared" si="64"/>
        <v>0</v>
      </c>
      <c r="I2023" s="117"/>
    </row>
    <row r="2024" spans="1:9" x14ac:dyDescent="0.3">
      <c r="A2024" s="227"/>
      <c r="B2024" s="176" t="e">
        <f t="shared" si="63"/>
        <v>#N/A</v>
      </c>
      <c r="C2024" s="228"/>
      <c r="D2024" s="229"/>
      <c r="E2024" s="230"/>
      <c r="F2024" s="229"/>
      <c r="G2024" s="117"/>
      <c r="H2024" s="231">
        <f t="shared" si="64"/>
        <v>0</v>
      </c>
      <c r="I2024" s="117"/>
    </row>
    <row r="2025" spans="1:9" x14ac:dyDescent="0.3">
      <c r="A2025" s="227"/>
      <c r="B2025" s="176" t="e">
        <f t="shared" si="63"/>
        <v>#N/A</v>
      </c>
      <c r="C2025" s="228"/>
      <c r="D2025" s="229"/>
      <c r="E2025" s="230"/>
      <c r="F2025" s="229"/>
      <c r="G2025" s="117"/>
      <c r="H2025" s="231">
        <f t="shared" si="64"/>
        <v>0</v>
      </c>
      <c r="I2025" s="117"/>
    </row>
    <row r="2026" spans="1:9" x14ac:dyDescent="0.3">
      <c r="A2026" s="227"/>
      <c r="B2026" s="176" t="e">
        <f t="shared" si="63"/>
        <v>#N/A</v>
      </c>
      <c r="C2026" s="228"/>
      <c r="D2026" s="229"/>
      <c r="E2026" s="230"/>
      <c r="F2026" s="229"/>
      <c r="G2026" s="117"/>
      <c r="H2026" s="231">
        <f t="shared" si="64"/>
        <v>0</v>
      </c>
      <c r="I2026" s="117"/>
    </row>
    <row r="2027" spans="1:9" x14ac:dyDescent="0.3">
      <c r="A2027" s="227"/>
      <c r="B2027" s="176" t="e">
        <f t="shared" si="63"/>
        <v>#N/A</v>
      </c>
      <c r="C2027" s="228"/>
      <c r="D2027" s="229"/>
      <c r="E2027" s="230"/>
      <c r="F2027" s="229"/>
      <c r="G2027" s="117"/>
      <c r="H2027" s="231">
        <f t="shared" si="64"/>
        <v>0</v>
      </c>
      <c r="I2027" s="117"/>
    </row>
    <row r="2028" spans="1:9" x14ac:dyDescent="0.3">
      <c r="A2028" s="227"/>
      <c r="B2028" s="176" t="e">
        <f t="shared" si="63"/>
        <v>#N/A</v>
      </c>
      <c r="C2028" s="228"/>
      <c r="D2028" s="229"/>
      <c r="E2028" s="230"/>
      <c r="F2028" s="229"/>
      <c r="G2028" s="117"/>
      <c r="H2028" s="231">
        <f t="shared" si="64"/>
        <v>0</v>
      </c>
      <c r="I2028" s="117"/>
    </row>
    <row r="2029" spans="1:9" x14ac:dyDescent="0.3">
      <c r="A2029" s="227"/>
      <c r="B2029" s="176" t="e">
        <f t="shared" si="63"/>
        <v>#N/A</v>
      </c>
      <c r="C2029" s="228"/>
      <c r="D2029" s="229"/>
      <c r="E2029" s="230"/>
      <c r="F2029" s="229"/>
      <c r="G2029" s="117"/>
      <c r="H2029" s="231">
        <f t="shared" si="64"/>
        <v>0</v>
      </c>
      <c r="I2029" s="117"/>
    </row>
    <row r="2030" spans="1:9" x14ac:dyDescent="0.3">
      <c r="A2030" s="227"/>
      <c r="B2030" s="176" t="e">
        <f t="shared" si="63"/>
        <v>#N/A</v>
      </c>
      <c r="C2030" s="228"/>
      <c r="D2030" s="229"/>
      <c r="E2030" s="230"/>
      <c r="F2030" s="229"/>
      <c r="G2030" s="117"/>
      <c r="H2030" s="231">
        <f t="shared" si="64"/>
        <v>0</v>
      </c>
      <c r="I2030" s="117"/>
    </row>
    <row r="2031" spans="1:9" x14ac:dyDescent="0.3">
      <c r="A2031" s="227"/>
      <c r="B2031" s="176" t="e">
        <f t="shared" si="63"/>
        <v>#N/A</v>
      </c>
      <c r="C2031" s="228"/>
      <c r="D2031" s="229"/>
      <c r="E2031" s="230"/>
      <c r="F2031" s="229"/>
      <c r="G2031" s="117"/>
      <c r="H2031" s="231">
        <f t="shared" si="64"/>
        <v>0</v>
      </c>
      <c r="I2031" s="117"/>
    </row>
    <row r="2032" spans="1:9" x14ac:dyDescent="0.3">
      <c r="A2032" s="227"/>
      <c r="B2032" s="176" t="e">
        <f t="shared" si="63"/>
        <v>#N/A</v>
      </c>
      <c r="C2032" s="228"/>
      <c r="D2032" s="229"/>
      <c r="E2032" s="230"/>
      <c r="F2032" s="229"/>
      <c r="G2032" s="117"/>
      <c r="H2032" s="231">
        <f t="shared" si="64"/>
        <v>0</v>
      </c>
      <c r="I2032" s="117"/>
    </row>
    <row r="2033" spans="1:9" x14ac:dyDescent="0.3">
      <c r="A2033" s="227"/>
      <c r="B2033" s="176" t="e">
        <f t="shared" si="63"/>
        <v>#N/A</v>
      </c>
      <c r="C2033" s="228"/>
      <c r="D2033" s="229"/>
      <c r="E2033" s="230"/>
      <c r="F2033" s="229"/>
      <c r="G2033" s="117"/>
      <c r="H2033" s="231">
        <f t="shared" si="64"/>
        <v>0</v>
      </c>
      <c r="I2033" s="117"/>
    </row>
    <row r="2034" spans="1:9" x14ac:dyDescent="0.3">
      <c r="A2034" s="227"/>
      <c r="B2034" s="176" t="e">
        <f t="shared" si="63"/>
        <v>#N/A</v>
      </c>
      <c r="C2034" s="228"/>
      <c r="D2034" s="229"/>
      <c r="E2034" s="230"/>
      <c r="F2034" s="229"/>
      <c r="G2034" s="117"/>
      <c r="H2034" s="231">
        <f t="shared" si="64"/>
        <v>0</v>
      </c>
      <c r="I2034" s="117"/>
    </row>
    <row r="2035" spans="1:9" x14ac:dyDescent="0.3">
      <c r="A2035" s="227"/>
      <c r="B2035" s="176" t="e">
        <f t="shared" si="63"/>
        <v>#N/A</v>
      </c>
      <c r="C2035" s="228"/>
      <c r="D2035" s="229"/>
      <c r="E2035" s="230"/>
      <c r="F2035" s="229"/>
      <c r="G2035" s="117"/>
      <c r="H2035" s="231">
        <f t="shared" si="64"/>
        <v>0</v>
      </c>
      <c r="I2035" s="117"/>
    </row>
    <row r="2036" spans="1:9" x14ac:dyDescent="0.3">
      <c r="A2036" s="227"/>
      <c r="B2036" s="176" t="e">
        <f t="shared" si="63"/>
        <v>#N/A</v>
      </c>
      <c r="C2036" s="228"/>
      <c r="D2036" s="229"/>
      <c r="E2036" s="230"/>
      <c r="F2036" s="229"/>
      <c r="G2036" s="117"/>
      <c r="H2036" s="231">
        <f t="shared" si="64"/>
        <v>0</v>
      </c>
      <c r="I2036" s="117"/>
    </row>
    <row r="2037" spans="1:9" x14ac:dyDescent="0.3">
      <c r="A2037" s="227"/>
      <c r="B2037" s="176" t="e">
        <f t="shared" si="63"/>
        <v>#N/A</v>
      </c>
      <c r="C2037" s="228"/>
      <c r="D2037" s="229"/>
      <c r="E2037" s="230"/>
      <c r="F2037" s="229"/>
      <c r="G2037" s="117"/>
      <c r="H2037" s="231">
        <f t="shared" si="64"/>
        <v>0</v>
      </c>
      <c r="I2037" s="117"/>
    </row>
    <row r="2038" spans="1:9" x14ac:dyDescent="0.3">
      <c r="A2038" s="227"/>
      <c r="B2038" s="176" t="e">
        <f t="shared" si="63"/>
        <v>#N/A</v>
      </c>
      <c r="C2038" s="228"/>
      <c r="D2038" s="229"/>
      <c r="E2038" s="230"/>
      <c r="F2038" s="229"/>
      <c r="G2038" s="117"/>
      <c r="H2038" s="231">
        <f t="shared" si="64"/>
        <v>0</v>
      </c>
      <c r="I2038" s="117"/>
    </row>
    <row r="2039" spans="1:9" x14ac:dyDescent="0.3">
      <c r="A2039" s="227"/>
      <c r="B2039" s="176" t="e">
        <f t="shared" si="63"/>
        <v>#N/A</v>
      </c>
      <c r="C2039" s="228"/>
      <c r="D2039" s="229"/>
      <c r="E2039" s="230"/>
      <c r="F2039" s="229"/>
      <c r="G2039" s="117"/>
      <c r="H2039" s="231">
        <f t="shared" si="64"/>
        <v>0</v>
      </c>
      <c r="I2039" s="117"/>
    </row>
    <row r="2040" spans="1:9" x14ac:dyDescent="0.3">
      <c r="A2040" s="227"/>
      <c r="B2040" s="176" t="e">
        <f t="shared" si="63"/>
        <v>#N/A</v>
      </c>
      <c r="C2040" s="228"/>
      <c r="D2040" s="229"/>
      <c r="E2040" s="230"/>
      <c r="F2040" s="229"/>
      <c r="G2040" s="117"/>
      <c r="H2040" s="231">
        <f t="shared" si="64"/>
        <v>0</v>
      </c>
      <c r="I2040" s="117"/>
    </row>
    <row r="2041" spans="1:9" x14ac:dyDescent="0.3">
      <c r="A2041" s="227"/>
      <c r="B2041" s="176" t="e">
        <f t="shared" si="63"/>
        <v>#N/A</v>
      </c>
      <c r="C2041" s="228"/>
      <c r="D2041" s="229"/>
      <c r="E2041" s="230"/>
      <c r="F2041" s="229"/>
      <c r="G2041" s="117"/>
      <c r="H2041" s="231">
        <f t="shared" si="64"/>
        <v>0</v>
      </c>
      <c r="I2041" s="117"/>
    </row>
    <row r="2042" spans="1:9" x14ac:dyDescent="0.3">
      <c r="A2042" s="227"/>
      <c r="B2042" s="176" t="e">
        <f t="shared" si="63"/>
        <v>#N/A</v>
      </c>
      <c r="C2042" s="228"/>
      <c r="D2042" s="229"/>
      <c r="E2042" s="230"/>
      <c r="F2042" s="229"/>
      <c r="G2042" s="117"/>
      <c r="H2042" s="231">
        <f t="shared" si="64"/>
        <v>0</v>
      </c>
      <c r="I2042" s="117"/>
    </row>
    <row r="2043" spans="1:9" x14ac:dyDescent="0.3">
      <c r="A2043" s="227"/>
      <c r="B2043" s="176" t="e">
        <f t="shared" si="63"/>
        <v>#N/A</v>
      </c>
      <c r="C2043" s="228"/>
      <c r="D2043" s="229"/>
      <c r="E2043" s="230"/>
      <c r="F2043" s="229"/>
      <c r="G2043" s="117"/>
      <c r="H2043" s="231">
        <f t="shared" si="64"/>
        <v>0</v>
      </c>
      <c r="I2043" s="117"/>
    </row>
    <row r="2044" spans="1:9" x14ac:dyDescent="0.3">
      <c r="A2044" s="227"/>
      <c r="B2044" s="176" t="e">
        <f t="shared" si="63"/>
        <v>#N/A</v>
      </c>
      <c r="C2044" s="228"/>
      <c r="D2044" s="229"/>
      <c r="E2044" s="230"/>
      <c r="F2044" s="229"/>
      <c r="G2044" s="117"/>
      <c r="H2044" s="231">
        <f t="shared" si="64"/>
        <v>0</v>
      </c>
      <c r="I2044" s="117"/>
    </row>
    <row r="2045" spans="1:9" x14ac:dyDescent="0.3">
      <c r="A2045" s="227"/>
      <c r="B2045" s="176" t="e">
        <f t="shared" si="63"/>
        <v>#N/A</v>
      </c>
      <c r="C2045" s="228"/>
      <c r="D2045" s="229"/>
      <c r="E2045" s="230"/>
      <c r="F2045" s="229"/>
      <c r="G2045" s="117"/>
      <c r="H2045" s="231">
        <f t="shared" si="64"/>
        <v>0</v>
      </c>
      <c r="I2045" s="117"/>
    </row>
    <row r="2046" spans="1:9" x14ac:dyDescent="0.3">
      <c r="A2046" s="227"/>
      <c r="B2046" s="176" t="e">
        <f t="shared" si="63"/>
        <v>#N/A</v>
      </c>
      <c r="C2046" s="228"/>
      <c r="D2046" s="229"/>
      <c r="E2046" s="230"/>
      <c r="F2046" s="229"/>
      <c r="G2046" s="117"/>
      <c r="H2046" s="231">
        <f t="shared" si="64"/>
        <v>0</v>
      </c>
      <c r="I2046" s="117"/>
    </row>
    <row r="2047" spans="1:9" x14ac:dyDescent="0.3">
      <c r="A2047" s="227"/>
      <c r="B2047" s="176" t="e">
        <f t="shared" si="63"/>
        <v>#N/A</v>
      </c>
      <c r="C2047" s="228"/>
      <c r="D2047" s="229"/>
      <c r="E2047" s="230"/>
      <c r="F2047" s="229"/>
      <c r="G2047" s="117"/>
      <c r="H2047" s="231">
        <f t="shared" si="64"/>
        <v>0</v>
      </c>
      <c r="I2047" s="117"/>
    </row>
    <row r="2048" spans="1:9" x14ac:dyDescent="0.3">
      <c r="A2048" s="227"/>
      <c r="B2048" s="176" t="e">
        <f t="shared" si="63"/>
        <v>#N/A</v>
      </c>
      <c r="C2048" s="228"/>
      <c r="D2048" s="229"/>
      <c r="E2048" s="230"/>
      <c r="F2048" s="229"/>
      <c r="G2048" s="117"/>
      <c r="H2048" s="231">
        <f t="shared" si="64"/>
        <v>0</v>
      </c>
      <c r="I2048" s="117"/>
    </row>
    <row r="2049" spans="1:9" x14ac:dyDescent="0.3">
      <c r="A2049" s="227"/>
      <c r="B2049" s="176" t="e">
        <f t="shared" si="63"/>
        <v>#N/A</v>
      </c>
      <c r="C2049" s="228"/>
      <c r="D2049" s="229"/>
      <c r="E2049" s="230"/>
      <c r="F2049" s="229"/>
      <c r="G2049" s="117"/>
      <c r="H2049" s="231">
        <f t="shared" si="64"/>
        <v>0</v>
      </c>
      <c r="I2049" s="117"/>
    </row>
    <row r="2050" spans="1:9" x14ac:dyDescent="0.3">
      <c r="A2050" s="227"/>
      <c r="B2050" s="176" t="e">
        <f t="shared" si="63"/>
        <v>#N/A</v>
      </c>
      <c r="C2050" s="228"/>
      <c r="D2050" s="229"/>
      <c r="E2050" s="230"/>
      <c r="F2050" s="229"/>
      <c r="G2050" s="117"/>
      <c r="H2050" s="231">
        <f t="shared" si="64"/>
        <v>0</v>
      </c>
      <c r="I2050" s="117"/>
    </row>
    <row r="2051" spans="1:9" x14ac:dyDescent="0.3">
      <c r="A2051" s="227"/>
      <c r="B2051" s="176" t="e">
        <f t="shared" si="63"/>
        <v>#N/A</v>
      </c>
      <c r="C2051" s="228"/>
      <c r="D2051" s="229"/>
      <c r="E2051" s="230"/>
      <c r="F2051" s="229"/>
      <c r="G2051" s="117"/>
      <c r="H2051" s="231">
        <f t="shared" si="64"/>
        <v>0</v>
      </c>
      <c r="I2051" s="117"/>
    </row>
    <row r="2052" spans="1:9" x14ac:dyDescent="0.3">
      <c r="A2052" s="227"/>
      <c r="B2052" s="176" t="e">
        <f t="shared" si="63"/>
        <v>#N/A</v>
      </c>
      <c r="C2052" s="228"/>
      <c r="D2052" s="229"/>
      <c r="E2052" s="230"/>
      <c r="F2052" s="229"/>
      <c r="G2052" s="117"/>
      <c r="H2052" s="231">
        <f t="shared" si="64"/>
        <v>0</v>
      </c>
      <c r="I2052" s="117"/>
    </row>
    <row r="2053" spans="1:9" x14ac:dyDescent="0.3">
      <c r="A2053" s="227"/>
      <c r="B2053" s="176" t="e">
        <f t="shared" si="63"/>
        <v>#N/A</v>
      </c>
      <c r="C2053" s="228"/>
      <c r="D2053" s="229"/>
      <c r="E2053" s="230"/>
      <c r="F2053" s="229"/>
      <c r="G2053" s="117"/>
      <c r="H2053" s="231">
        <f t="shared" si="64"/>
        <v>0</v>
      </c>
      <c r="I2053" s="117"/>
    </row>
    <row r="2054" spans="1:9" x14ac:dyDescent="0.3">
      <c r="A2054" s="227"/>
      <c r="B2054" s="176" t="e">
        <f t="shared" si="63"/>
        <v>#N/A</v>
      </c>
      <c r="C2054" s="228"/>
      <c r="D2054" s="229"/>
      <c r="E2054" s="230"/>
      <c r="F2054" s="229"/>
      <c r="G2054" s="117"/>
      <c r="H2054" s="231">
        <f t="shared" si="64"/>
        <v>0</v>
      </c>
      <c r="I2054" s="117"/>
    </row>
    <row r="2055" spans="1:9" x14ac:dyDescent="0.3">
      <c r="A2055" s="227"/>
      <c r="B2055" s="176" t="e">
        <f t="shared" ref="B2055:B2118" si="65">LOOKUP(A2055,podpolozky2,nazvypodpoloziek2)</f>
        <v>#N/A</v>
      </c>
      <c r="C2055" s="228"/>
      <c r="D2055" s="229"/>
      <c r="E2055" s="230"/>
      <c r="F2055" s="229"/>
      <c r="G2055" s="117"/>
      <c r="H2055" s="231">
        <f t="shared" ref="H2055:H2118" si="66">G2055-I2055</f>
        <v>0</v>
      </c>
      <c r="I2055" s="117"/>
    </row>
    <row r="2056" spans="1:9" x14ac:dyDescent="0.3">
      <c r="A2056" s="227"/>
      <c r="B2056" s="176" t="e">
        <f t="shared" si="65"/>
        <v>#N/A</v>
      </c>
      <c r="C2056" s="228"/>
      <c r="D2056" s="229"/>
      <c r="E2056" s="230"/>
      <c r="F2056" s="229"/>
      <c r="G2056" s="117"/>
      <c r="H2056" s="231">
        <f t="shared" si="66"/>
        <v>0</v>
      </c>
      <c r="I2056" s="117"/>
    </row>
    <row r="2057" spans="1:9" x14ac:dyDescent="0.3">
      <c r="A2057" s="227"/>
      <c r="B2057" s="176" t="e">
        <f t="shared" si="65"/>
        <v>#N/A</v>
      </c>
      <c r="C2057" s="228"/>
      <c r="D2057" s="229"/>
      <c r="E2057" s="230"/>
      <c r="F2057" s="229"/>
      <c r="G2057" s="117"/>
      <c r="H2057" s="231">
        <f t="shared" si="66"/>
        <v>0</v>
      </c>
      <c r="I2057" s="117"/>
    </row>
    <row r="2058" spans="1:9" x14ac:dyDescent="0.3">
      <c r="A2058" s="227"/>
      <c r="B2058" s="176" t="e">
        <f t="shared" si="65"/>
        <v>#N/A</v>
      </c>
      <c r="C2058" s="228"/>
      <c r="D2058" s="229"/>
      <c r="E2058" s="230"/>
      <c r="F2058" s="229"/>
      <c r="G2058" s="117"/>
      <c r="H2058" s="231">
        <f t="shared" si="66"/>
        <v>0</v>
      </c>
      <c r="I2058" s="117"/>
    </row>
    <row r="2059" spans="1:9" x14ac:dyDescent="0.3">
      <c r="A2059" s="227"/>
      <c r="B2059" s="176" t="e">
        <f t="shared" si="65"/>
        <v>#N/A</v>
      </c>
      <c r="C2059" s="228"/>
      <c r="D2059" s="229"/>
      <c r="E2059" s="230"/>
      <c r="F2059" s="229"/>
      <c r="G2059" s="117"/>
      <c r="H2059" s="231">
        <f t="shared" si="66"/>
        <v>0</v>
      </c>
      <c r="I2059" s="117"/>
    </row>
    <row r="2060" spans="1:9" x14ac:dyDescent="0.3">
      <c r="A2060" s="227"/>
      <c r="B2060" s="176" t="e">
        <f t="shared" si="65"/>
        <v>#N/A</v>
      </c>
      <c r="C2060" s="228"/>
      <c r="D2060" s="229"/>
      <c r="E2060" s="230"/>
      <c r="F2060" s="229"/>
      <c r="G2060" s="117"/>
      <c r="H2060" s="231">
        <f t="shared" si="66"/>
        <v>0</v>
      </c>
      <c r="I2060" s="117"/>
    </row>
    <row r="2061" spans="1:9" x14ac:dyDescent="0.3">
      <c r="A2061" s="227"/>
      <c r="B2061" s="176" t="e">
        <f t="shared" si="65"/>
        <v>#N/A</v>
      </c>
      <c r="C2061" s="228"/>
      <c r="D2061" s="229"/>
      <c r="E2061" s="230"/>
      <c r="F2061" s="229"/>
      <c r="G2061" s="117"/>
      <c r="H2061" s="231">
        <f t="shared" si="66"/>
        <v>0</v>
      </c>
      <c r="I2061" s="117"/>
    </row>
    <row r="2062" spans="1:9" x14ac:dyDescent="0.3">
      <c r="A2062" s="227"/>
      <c r="B2062" s="176" t="e">
        <f t="shared" si="65"/>
        <v>#N/A</v>
      </c>
      <c r="C2062" s="228"/>
      <c r="D2062" s="229"/>
      <c r="E2062" s="230"/>
      <c r="F2062" s="229"/>
      <c r="G2062" s="117"/>
      <c r="H2062" s="231">
        <f t="shared" si="66"/>
        <v>0</v>
      </c>
      <c r="I2062" s="117"/>
    </row>
    <row r="2063" spans="1:9" x14ac:dyDescent="0.3">
      <c r="A2063" s="227"/>
      <c r="B2063" s="176" t="e">
        <f t="shared" si="65"/>
        <v>#N/A</v>
      </c>
      <c r="C2063" s="228"/>
      <c r="D2063" s="229"/>
      <c r="E2063" s="230"/>
      <c r="F2063" s="229"/>
      <c r="G2063" s="117"/>
      <c r="H2063" s="231">
        <f t="shared" si="66"/>
        <v>0</v>
      </c>
      <c r="I2063" s="117"/>
    </row>
    <row r="2064" spans="1:9" x14ac:dyDescent="0.3">
      <c r="A2064" s="227"/>
      <c r="B2064" s="176" t="e">
        <f t="shared" si="65"/>
        <v>#N/A</v>
      </c>
      <c r="C2064" s="228"/>
      <c r="D2064" s="229"/>
      <c r="E2064" s="230"/>
      <c r="F2064" s="229"/>
      <c r="G2064" s="117"/>
      <c r="H2064" s="231">
        <f t="shared" si="66"/>
        <v>0</v>
      </c>
      <c r="I2064" s="117"/>
    </row>
    <row r="2065" spans="1:9" x14ac:dyDescent="0.3">
      <c r="A2065" s="227"/>
      <c r="B2065" s="176" t="e">
        <f t="shared" si="65"/>
        <v>#N/A</v>
      </c>
      <c r="C2065" s="228"/>
      <c r="D2065" s="229"/>
      <c r="E2065" s="230"/>
      <c r="F2065" s="229"/>
      <c r="G2065" s="117"/>
      <c r="H2065" s="231">
        <f t="shared" si="66"/>
        <v>0</v>
      </c>
      <c r="I2065" s="117"/>
    </row>
    <row r="2066" spans="1:9" x14ac:dyDescent="0.3">
      <c r="A2066" s="227"/>
      <c r="B2066" s="176" t="e">
        <f t="shared" si="65"/>
        <v>#N/A</v>
      </c>
      <c r="C2066" s="228"/>
      <c r="D2066" s="229"/>
      <c r="E2066" s="230"/>
      <c r="F2066" s="229"/>
      <c r="G2066" s="117"/>
      <c r="H2066" s="231">
        <f t="shared" si="66"/>
        <v>0</v>
      </c>
      <c r="I2066" s="117"/>
    </row>
    <row r="2067" spans="1:9" x14ac:dyDescent="0.3">
      <c r="A2067" s="227"/>
      <c r="B2067" s="176" t="e">
        <f t="shared" si="65"/>
        <v>#N/A</v>
      </c>
      <c r="C2067" s="228"/>
      <c r="D2067" s="229"/>
      <c r="E2067" s="230"/>
      <c r="F2067" s="229"/>
      <c r="G2067" s="117"/>
      <c r="H2067" s="231">
        <f t="shared" si="66"/>
        <v>0</v>
      </c>
      <c r="I2067" s="117"/>
    </row>
    <row r="2068" spans="1:9" x14ac:dyDescent="0.3">
      <c r="A2068" s="227"/>
      <c r="B2068" s="176" t="e">
        <f t="shared" si="65"/>
        <v>#N/A</v>
      </c>
      <c r="C2068" s="228"/>
      <c r="D2068" s="229"/>
      <c r="E2068" s="230"/>
      <c r="F2068" s="229"/>
      <c r="G2068" s="117"/>
      <c r="H2068" s="231">
        <f t="shared" si="66"/>
        <v>0</v>
      </c>
      <c r="I2068" s="117"/>
    </row>
    <row r="2069" spans="1:9" x14ac:dyDescent="0.3">
      <c r="A2069" s="227"/>
      <c r="B2069" s="176" t="e">
        <f t="shared" si="65"/>
        <v>#N/A</v>
      </c>
      <c r="C2069" s="228"/>
      <c r="D2069" s="229"/>
      <c r="E2069" s="230"/>
      <c r="F2069" s="229"/>
      <c r="G2069" s="117"/>
      <c r="H2069" s="231">
        <f t="shared" si="66"/>
        <v>0</v>
      </c>
      <c r="I2069" s="117"/>
    </row>
    <row r="2070" spans="1:9" x14ac:dyDescent="0.3">
      <c r="A2070" s="227"/>
      <c r="B2070" s="176" t="e">
        <f t="shared" si="65"/>
        <v>#N/A</v>
      </c>
      <c r="C2070" s="228"/>
      <c r="D2070" s="229"/>
      <c r="E2070" s="230"/>
      <c r="F2070" s="229"/>
      <c r="G2070" s="117"/>
      <c r="H2070" s="231">
        <f t="shared" si="66"/>
        <v>0</v>
      </c>
      <c r="I2070" s="117"/>
    </row>
    <row r="2071" spans="1:9" x14ac:dyDescent="0.3">
      <c r="A2071" s="227"/>
      <c r="B2071" s="176" t="e">
        <f t="shared" si="65"/>
        <v>#N/A</v>
      </c>
      <c r="C2071" s="228"/>
      <c r="D2071" s="229"/>
      <c r="E2071" s="230"/>
      <c r="F2071" s="229"/>
      <c r="G2071" s="117"/>
      <c r="H2071" s="231">
        <f t="shared" si="66"/>
        <v>0</v>
      </c>
      <c r="I2071" s="117"/>
    </row>
    <row r="2072" spans="1:9" x14ac:dyDescent="0.3">
      <c r="A2072" s="227"/>
      <c r="B2072" s="176" t="e">
        <f t="shared" si="65"/>
        <v>#N/A</v>
      </c>
      <c r="C2072" s="228"/>
      <c r="D2072" s="229"/>
      <c r="E2072" s="230"/>
      <c r="F2072" s="229"/>
      <c r="G2072" s="117"/>
      <c r="H2072" s="231">
        <f t="shared" si="66"/>
        <v>0</v>
      </c>
      <c r="I2072" s="117"/>
    </row>
    <row r="2073" spans="1:9" x14ac:dyDescent="0.3">
      <c r="A2073" s="227"/>
      <c r="B2073" s="176" t="e">
        <f t="shared" si="65"/>
        <v>#N/A</v>
      </c>
      <c r="C2073" s="228"/>
      <c r="D2073" s="229"/>
      <c r="E2073" s="230"/>
      <c r="F2073" s="229"/>
      <c r="G2073" s="117"/>
      <c r="H2073" s="231">
        <f t="shared" si="66"/>
        <v>0</v>
      </c>
      <c r="I2073" s="117"/>
    </row>
    <row r="2074" spans="1:9" x14ac:dyDescent="0.3">
      <c r="A2074" s="227"/>
      <c r="B2074" s="176" t="e">
        <f t="shared" si="65"/>
        <v>#N/A</v>
      </c>
      <c r="C2074" s="228"/>
      <c r="D2074" s="229"/>
      <c r="E2074" s="230"/>
      <c r="F2074" s="229"/>
      <c r="G2074" s="117"/>
      <c r="H2074" s="231">
        <f t="shared" si="66"/>
        <v>0</v>
      </c>
      <c r="I2074" s="117"/>
    </row>
    <row r="2075" spans="1:9" x14ac:dyDescent="0.3">
      <c r="A2075" s="227"/>
      <c r="B2075" s="176" t="e">
        <f t="shared" si="65"/>
        <v>#N/A</v>
      </c>
      <c r="C2075" s="228"/>
      <c r="D2075" s="229"/>
      <c r="E2075" s="230"/>
      <c r="F2075" s="229"/>
      <c r="G2075" s="117"/>
      <c r="H2075" s="231">
        <f t="shared" si="66"/>
        <v>0</v>
      </c>
      <c r="I2075" s="117"/>
    </row>
    <row r="2076" spans="1:9" x14ac:dyDescent="0.3">
      <c r="A2076" s="227"/>
      <c r="B2076" s="176" t="e">
        <f t="shared" si="65"/>
        <v>#N/A</v>
      </c>
      <c r="C2076" s="228"/>
      <c r="D2076" s="229"/>
      <c r="E2076" s="230"/>
      <c r="F2076" s="229"/>
      <c r="G2076" s="117"/>
      <c r="H2076" s="231">
        <f t="shared" si="66"/>
        <v>0</v>
      </c>
      <c r="I2076" s="117"/>
    </row>
    <row r="2077" spans="1:9" x14ac:dyDescent="0.3">
      <c r="A2077" s="227"/>
      <c r="B2077" s="176" t="e">
        <f t="shared" si="65"/>
        <v>#N/A</v>
      </c>
      <c r="C2077" s="228"/>
      <c r="D2077" s="229"/>
      <c r="E2077" s="230"/>
      <c r="F2077" s="229"/>
      <c r="G2077" s="117"/>
      <c r="H2077" s="231">
        <f t="shared" si="66"/>
        <v>0</v>
      </c>
      <c r="I2077" s="117"/>
    </row>
    <row r="2078" spans="1:9" x14ac:dyDescent="0.3">
      <c r="A2078" s="227"/>
      <c r="B2078" s="176" t="e">
        <f t="shared" si="65"/>
        <v>#N/A</v>
      </c>
      <c r="C2078" s="228"/>
      <c r="D2078" s="229"/>
      <c r="E2078" s="230"/>
      <c r="F2078" s="229"/>
      <c r="G2078" s="117"/>
      <c r="H2078" s="231">
        <f t="shared" si="66"/>
        <v>0</v>
      </c>
      <c r="I2078" s="117"/>
    </row>
    <row r="2079" spans="1:9" x14ac:dyDescent="0.3">
      <c r="A2079" s="227"/>
      <c r="B2079" s="176" t="e">
        <f t="shared" si="65"/>
        <v>#N/A</v>
      </c>
      <c r="C2079" s="228"/>
      <c r="D2079" s="229"/>
      <c r="E2079" s="230"/>
      <c r="F2079" s="229"/>
      <c r="G2079" s="117"/>
      <c r="H2079" s="231">
        <f t="shared" si="66"/>
        <v>0</v>
      </c>
      <c r="I2079" s="117"/>
    </row>
    <row r="2080" spans="1:9" x14ac:dyDescent="0.3">
      <c r="A2080" s="227"/>
      <c r="B2080" s="176" t="e">
        <f t="shared" si="65"/>
        <v>#N/A</v>
      </c>
      <c r="C2080" s="228"/>
      <c r="D2080" s="229"/>
      <c r="E2080" s="230"/>
      <c r="F2080" s="229"/>
      <c r="G2080" s="117"/>
      <c r="H2080" s="231">
        <f t="shared" si="66"/>
        <v>0</v>
      </c>
      <c r="I2080" s="117"/>
    </row>
    <row r="2081" spans="1:9" x14ac:dyDescent="0.3">
      <c r="A2081" s="227"/>
      <c r="B2081" s="176" t="e">
        <f t="shared" si="65"/>
        <v>#N/A</v>
      </c>
      <c r="C2081" s="228"/>
      <c r="D2081" s="229"/>
      <c r="E2081" s="230"/>
      <c r="F2081" s="229"/>
      <c r="G2081" s="117"/>
      <c r="H2081" s="231">
        <f t="shared" si="66"/>
        <v>0</v>
      </c>
      <c r="I2081" s="117"/>
    </row>
    <row r="2082" spans="1:9" x14ac:dyDescent="0.3">
      <c r="A2082" s="227"/>
      <c r="B2082" s="176" t="e">
        <f t="shared" si="65"/>
        <v>#N/A</v>
      </c>
      <c r="C2082" s="228"/>
      <c r="D2082" s="229"/>
      <c r="E2082" s="230"/>
      <c r="F2082" s="229"/>
      <c r="G2082" s="117"/>
      <c r="H2082" s="231">
        <f t="shared" si="66"/>
        <v>0</v>
      </c>
      <c r="I2082" s="117"/>
    </row>
    <row r="2083" spans="1:9" x14ac:dyDescent="0.3">
      <c r="A2083" s="227"/>
      <c r="B2083" s="176" t="e">
        <f t="shared" si="65"/>
        <v>#N/A</v>
      </c>
      <c r="C2083" s="228"/>
      <c r="D2083" s="229"/>
      <c r="E2083" s="230"/>
      <c r="F2083" s="229"/>
      <c r="G2083" s="117"/>
      <c r="H2083" s="231">
        <f t="shared" si="66"/>
        <v>0</v>
      </c>
      <c r="I2083" s="117"/>
    </row>
    <row r="2084" spans="1:9" x14ac:dyDescent="0.3">
      <c r="A2084" s="227"/>
      <c r="B2084" s="176" t="e">
        <f t="shared" si="65"/>
        <v>#N/A</v>
      </c>
      <c r="C2084" s="228"/>
      <c r="D2084" s="229"/>
      <c r="E2084" s="230"/>
      <c r="F2084" s="229"/>
      <c r="G2084" s="117"/>
      <c r="H2084" s="231">
        <f t="shared" si="66"/>
        <v>0</v>
      </c>
      <c r="I2084" s="117"/>
    </row>
    <row r="2085" spans="1:9" x14ac:dyDescent="0.3">
      <c r="A2085" s="227"/>
      <c r="B2085" s="176" t="e">
        <f t="shared" si="65"/>
        <v>#N/A</v>
      </c>
      <c r="C2085" s="228"/>
      <c r="D2085" s="229"/>
      <c r="E2085" s="230"/>
      <c r="F2085" s="229"/>
      <c r="G2085" s="117"/>
      <c r="H2085" s="231">
        <f t="shared" si="66"/>
        <v>0</v>
      </c>
      <c r="I2085" s="117"/>
    </row>
    <row r="2086" spans="1:9" x14ac:dyDescent="0.3">
      <c r="A2086" s="227"/>
      <c r="B2086" s="176" t="e">
        <f t="shared" si="65"/>
        <v>#N/A</v>
      </c>
      <c r="C2086" s="228"/>
      <c r="D2086" s="229"/>
      <c r="E2086" s="230"/>
      <c r="F2086" s="229"/>
      <c r="G2086" s="117"/>
      <c r="H2086" s="231">
        <f t="shared" si="66"/>
        <v>0</v>
      </c>
      <c r="I2086" s="117"/>
    </row>
    <row r="2087" spans="1:9" x14ac:dyDescent="0.3">
      <c r="A2087" s="227"/>
      <c r="B2087" s="176" t="e">
        <f t="shared" si="65"/>
        <v>#N/A</v>
      </c>
      <c r="C2087" s="228"/>
      <c r="D2087" s="229"/>
      <c r="E2087" s="230"/>
      <c r="F2087" s="229"/>
      <c r="G2087" s="117"/>
      <c r="H2087" s="231">
        <f t="shared" si="66"/>
        <v>0</v>
      </c>
      <c r="I2087" s="117"/>
    </row>
    <row r="2088" spans="1:9" x14ac:dyDescent="0.3">
      <c r="A2088" s="227"/>
      <c r="B2088" s="176" t="e">
        <f t="shared" si="65"/>
        <v>#N/A</v>
      </c>
      <c r="C2088" s="228"/>
      <c r="D2088" s="229"/>
      <c r="E2088" s="230"/>
      <c r="F2088" s="229"/>
      <c r="G2088" s="117"/>
      <c r="H2088" s="231">
        <f t="shared" si="66"/>
        <v>0</v>
      </c>
      <c r="I2088" s="117"/>
    </row>
    <row r="2089" spans="1:9" x14ac:dyDescent="0.3">
      <c r="A2089" s="227"/>
      <c r="B2089" s="176" t="e">
        <f t="shared" si="65"/>
        <v>#N/A</v>
      </c>
      <c r="C2089" s="228"/>
      <c r="D2089" s="229"/>
      <c r="E2089" s="230"/>
      <c r="F2089" s="229"/>
      <c r="G2089" s="117"/>
      <c r="H2089" s="231">
        <f t="shared" si="66"/>
        <v>0</v>
      </c>
      <c r="I2089" s="117"/>
    </row>
    <row r="2090" spans="1:9" x14ac:dyDescent="0.3">
      <c r="A2090" s="227"/>
      <c r="B2090" s="176" t="e">
        <f t="shared" si="65"/>
        <v>#N/A</v>
      </c>
      <c r="C2090" s="228"/>
      <c r="D2090" s="229"/>
      <c r="E2090" s="230"/>
      <c r="F2090" s="229"/>
      <c r="G2090" s="117"/>
      <c r="H2090" s="231">
        <f t="shared" si="66"/>
        <v>0</v>
      </c>
      <c r="I2090" s="117"/>
    </row>
    <row r="2091" spans="1:9" x14ac:dyDescent="0.3">
      <c r="A2091" s="227"/>
      <c r="B2091" s="176" t="e">
        <f t="shared" si="65"/>
        <v>#N/A</v>
      </c>
      <c r="C2091" s="228"/>
      <c r="D2091" s="229"/>
      <c r="E2091" s="230"/>
      <c r="F2091" s="229"/>
      <c r="G2091" s="117"/>
      <c r="H2091" s="231">
        <f t="shared" si="66"/>
        <v>0</v>
      </c>
      <c r="I2091" s="117"/>
    </row>
    <row r="2092" spans="1:9" x14ac:dyDescent="0.3">
      <c r="A2092" s="227"/>
      <c r="B2092" s="176" t="e">
        <f t="shared" si="65"/>
        <v>#N/A</v>
      </c>
      <c r="C2092" s="228"/>
      <c r="D2092" s="229"/>
      <c r="E2092" s="230"/>
      <c r="F2092" s="229"/>
      <c r="G2092" s="117"/>
      <c r="H2092" s="231">
        <f t="shared" si="66"/>
        <v>0</v>
      </c>
      <c r="I2092" s="117"/>
    </row>
    <row r="2093" spans="1:9" x14ac:dyDescent="0.3">
      <c r="A2093" s="227"/>
      <c r="B2093" s="176" t="e">
        <f t="shared" si="65"/>
        <v>#N/A</v>
      </c>
      <c r="C2093" s="228"/>
      <c r="D2093" s="229"/>
      <c r="E2093" s="230"/>
      <c r="F2093" s="229"/>
      <c r="G2093" s="117"/>
      <c r="H2093" s="231">
        <f t="shared" si="66"/>
        <v>0</v>
      </c>
      <c r="I2093" s="117"/>
    </row>
    <row r="2094" spans="1:9" x14ac:dyDescent="0.3">
      <c r="A2094" s="227"/>
      <c r="B2094" s="176" t="e">
        <f t="shared" si="65"/>
        <v>#N/A</v>
      </c>
      <c r="C2094" s="228"/>
      <c r="D2094" s="229"/>
      <c r="E2094" s="230"/>
      <c r="F2094" s="229"/>
      <c r="G2094" s="117"/>
      <c r="H2094" s="231">
        <f t="shared" si="66"/>
        <v>0</v>
      </c>
      <c r="I2094" s="117"/>
    </row>
    <row r="2095" spans="1:9" x14ac:dyDescent="0.3">
      <c r="A2095" s="227"/>
      <c r="B2095" s="176" t="e">
        <f t="shared" si="65"/>
        <v>#N/A</v>
      </c>
      <c r="C2095" s="228"/>
      <c r="D2095" s="229"/>
      <c r="E2095" s="230"/>
      <c r="F2095" s="229"/>
      <c r="G2095" s="117"/>
      <c r="H2095" s="231">
        <f t="shared" si="66"/>
        <v>0</v>
      </c>
      <c r="I2095" s="117"/>
    </row>
    <row r="2096" spans="1:9" x14ac:dyDescent="0.3">
      <c r="A2096" s="227"/>
      <c r="B2096" s="176" t="e">
        <f t="shared" si="65"/>
        <v>#N/A</v>
      </c>
      <c r="C2096" s="228"/>
      <c r="D2096" s="229"/>
      <c r="E2096" s="230"/>
      <c r="F2096" s="229"/>
      <c r="G2096" s="117"/>
      <c r="H2096" s="231">
        <f t="shared" si="66"/>
        <v>0</v>
      </c>
      <c r="I2096" s="117"/>
    </row>
    <row r="2097" spans="1:9" x14ac:dyDescent="0.3">
      <c r="A2097" s="227"/>
      <c r="B2097" s="176" t="e">
        <f t="shared" si="65"/>
        <v>#N/A</v>
      </c>
      <c r="C2097" s="228"/>
      <c r="D2097" s="229"/>
      <c r="E2097" s="230"/>
      <c r="F2097" s="229"/>
      <c r="G2097" s="117"/>
      <c r="H2097" s="231">
        <f t="shared" si="66"/>
        <v>0</v>
      </c>
      <c r="I2097" s="117"/>
    </row>
    <row r="2098" spans="1:9" x14ac:dyDescent="0.3">
      <c r="A2098" s="227"/>
      <c r="B2098" s="176" t="e">
        <f t="shared" si="65"/>
        <v>#N/A</v>
      </c>
      <c r="C2098" s="228"/>
      <c r="D2098" s="229"/>
      <c r="E2098" s="230"/>
      <c r="F2098" s="229"/>
      <c r="G2098" s="117"/>
      <c r="H2098" s="231">
        <f t="shared" si="66"/>
        <v>0</v>
      </c>
      <c r="I2098" s="117"/>
    </row>
    <row r="2099" spans="1:9" x14ac:dyDescent="0.3">
      <c r="A2099" s="227"/>
      <c r="B2099" s="176" t="e">
        <f t="shared" si="65"/>
        <v>#N/A</v>
      </c>
      <c r="C2099" s="228"/>
      <c r="D2099" s="229"/>
      <c r="E2099" s="230"/>
      <c r="F2099" s="229"/>
      <c r="G2099" s="117"/>
      <c r="H2099" s="231">
        <f t="shared" si="66"/>
        <v>0</v>
      </c>
      <c r="I2099" s="117"/>
    </row>
    <row r="2100" spans="1:9" x14ac:dyDescent="0.3">
      <c r="A2100" s="227"/>
      <c r="B2100" s="176" t="e">
        <f t="shared" si="65"/>
        <v>#N/A</v>
      </c>
      <c r="C2100" s="228"/>
      <c r="D2100" s="229"/>
      <c r="E2100" s="230"/>
      <c r="F2100" s="229"/>
      <c r="G2100" s="117"/>
      <c r="H2100" s="231">
        <f t="shared" si="66"/>
        <v>0</v>
      </c>
      <c r="I2100" s="117"/>
    </row>
    <row r="2101" spans="1:9" x14ac:dyDescent="0.3">
      <c r="A2101" s="227"/>
      <c r="B2101" s="176" t="e">
        <f t="shared" si="65"/>
        <v>#N/A</v>
      </c>
      <c r="C2101" s="228"/>
      <c r="D2101" s="229"/>
      <c r="E2101" s="230"/>
      <c r="F2101" s="229"/>
      <c r="G2101" s="117"/>
      <c r="H2101" s="231">
        <f t="shared" si="66"/>
        <v>0</v>
      </c>
      <c r="I2101" s="117"/>
    </row>
    <row r="2102" spans="1:9" x14ac:dyDescent="0.3">
      <c r="A2102" s="227"/>
      <c r="B2102" s="176" t="e">
        <f t="shared" si="65"/>
        <v>#N/A</v>
      </c>
      <c r="C2102" s="228"/>
      <c r="D2102" s="229"/>
      <c r="E2102" s="230"/>
      <c r="F2102" s="229"/>
      <c r="G2102" s="117"/>
      <c r="H2102" s="231">
        <f t="shared" si="66"/>
        <v>0</v>
      </c>
      <c r="I2102" s="117"/>
    </row>
    <row r="2103" spans="1:9" x14ac:dyDescent="0.3">
      <c r="A2103" s="227"/>
      <c r="B2103" s="176" t="e">
        <f t="shared" si="65"/>
        <v>#N/A</v>
      </c>
      <c r="C2103" s="228"/>
      <c r="D2103" s="229"/>
      <c r="E2103" s="230"/>
      <c r="F2103" s="229"/>
      <c r="G2103" s="117"/>
      <c r="H2103" s="231">
        <f t="shared" si="66"/>
        <v>0</v>
      </c>
      <c r="I2103" s="117"/>
    </row>
    <row r="2104" spans="1:9" x14ac:dyDescent="0.3">
      <c r="A2104" s="227"/>
      <c r="B2104" s="176" t="e">
        <f t="shared" si="65"/>
        <v>#N/A</v>
      </c>
      <c r="C2104" s="228"/>
      <c r="D2104" s="229"/>
      <c r="E2104" s="230"/>
      <c r="F2104" s="229"/>
      <c r="G2104" s="117"/>
      <c r="H2104" s="231">
        <f t="shared" si="66"/>
        <v>0</v>
      </c>
      <c r="I2104" s="117"/>
    </row>
    <row r="2105" spans="1:9" x14ac:dyDescent="0.3">
      <c r="A2105" s="227"/>
      <c r="B2105" s="176" t="e">
        <f t="shared" si="65"/>
        <v>#N/A</v>
      </c>
      <c r="C2105" s="228"/>
      <c r="D2105" s="229"/>
      <c r="E2105" s="230"/>
      <c r="F2105" s="229"/>
      <c r="G2105" s="117"/>
      <c r="H2105" s="231">
        <f t="shared" si="66"/>
        <v>0</v>
      </c>
      <c r="I2105" s="117"/>
    </row>
    <row r="2106" spans="1:9" x14ac:dyDescent="0.3">
      <c r="A2106" s="227"/>
      <c r="B2106" s="176" t="e">
        <f t="shared" si="65"/>
        <v>#N/A</v>
      </c>
      <c r="C2106" s="228"/>
      <c r="D2106" s="229"/>
      <c r="E2106" s="230"/>
      <c r="F2106" s="229"/>
      <c r="G2106" s="117"/>
      <c r="H2106" s="231">
        <f t="shared" si="66"/>
        <v>0</v>
      </c>
      <c r="I2106" s="117"/>
    </row>
    <row r="2107" spans="1:9" x14ac:dyDescent="0.3">
      <c r="A2107" s="227"/>
      <c r="B2107" s="176" t="e">
        <f t="shared" si="65"/>
        <v>#N/A</v>
      </c>
      <c r="C2107" s="228"/>
      <c r="D2107" s="229"/>
      <c r="E2107" s="230"/>
      <c r="F2107" s="229"/>
      <c r="G2107" s="117"/>
      <c r="H2107" s="231">
        <f t="shared" si="66"/>
        <v>0</v>
      </c>
      <c r="I2107" s="117"/>
    </row>
    <row r="2108" spans="1:9" x14ac:dyDescent="0.3">
      <c r="A2108" s="227"/>
      <c r="B2108" s="176" t="e">
        <f t="shared" si="65"/>
        <v>#N/A</v>
      </c>
      <c r="C2108" s="228"/>
      <c r="D2108" s="229"/>
      <c r="E2108" s="230"/>
      <c r="F2108" s="229"/>
      <c r="G2108" s="117"/>
      <c r="H2108" s="231">
        <f t="shared" si="66"/>
        <v>0</v>
      </c>
      <c r="I2108" s="117"/>
    </row>
    <row r="2109" spans="1:9" x14ac:dyDescent="0.3">
      <c r="A2109" s="227"/>
      <c r="B2109" s="176" t="e">
        <f t="shared" si="65"/>
        <v>#N/A</v>
      </c>
      <c r="C2109" s="228"/>
      <c r="D2109" s="229"/>
      <c r="E2109" s="230"/>
      <c r="F2109" s="229"/>
      <c r="G2109" s="117"/>
      <c r="H2109" s="231">
        <f t="shared" si="66"/>
        <v>0</v>
      </c>
      <c r="I2109" s="117"/>
    </row>
    <row r="2110" spans="1:9" x14ac:dyDescent="0.3">
      <c r="A2110" s="227"/>
      <c r="B2110" s="176" t="e">
        <f t="shared" si="65"/>
        <v>#N/A</v>
      </c>
      <c r="C2110" s="228"/>
      <c r="D2110" s="229"/>
      <c r="E2110" s="230"/>
      <c r="F2110" s="229"/>
      <c r="G2110" s="117"/>
      <c r="H2110" s="231">
        <f t="shared" si="66"/>
        <v>0</v>
      </c>
      <c r="I2110" s="117"/>
    </row>
    <row r="2111" spans="1:9" x14ac:dyDescent="0.3">
      <c r="A2111" s="227"/>
      <c r="B2111" s="176" t="e">
        <f t="shared" si="65"/>
        <v>#N/A</v>
      </c>
      <c r="C2111" s="228"/>
      <c r="D2111" s="229"/>
      <c r="E2111" s="230"/>
      <c r="F2111" s="229"/>
      <c r="G2111" s="117"/>
      <c r="H2111" s="231">
        <f t="shared" si="66"/>
        <v>0</v>
      </c>
      <c r="I2111" s="117"/>
    </row>
    <row r="2112" spans="1:9" x14ac:dyDescent="0.3">
      <c r="A2112" s="227"/>
      <c r="B2112" s="176" t="e">
        <f t="shared" si="65"/>
        <v>#N/A</v>
      </c>
      <c r="C2112" s="228"/>
      <c r="D2112" s="229"/>
      <c r="E2112" s="230"/>
      <c r="F2112" s="229"/>
      <c r="G2112" s="117"/>
      <c r="H2112" s="231">
        <f t="shared" si="66"/>
        <v>0</v>
      </c>
      <c r="I2112" s="117"/>
    </row>
    <row r="2113" spans="1:9" x14ac:dyDescent="0.3">
      <c r="A2113" s="227"/>
      <c r="B2113" s="176" t="e">
        <f t="shared" si="65"/>
        <v>#N/A</v>
      </c>
      <c r="C2113" s="228"/>
      <c r="D2113" s="229"/>
      <c r="E2113" s="230"/>
      <c r="F2113" s="229"/>
      <c r="G2113" s="117"/>
      <c r="H2113" s="231">
        <f t="shared" si="66"/>
        <v>0</v>
      </c>
      <c r="I2113" s="117"/>
    </row>
    <row r="2114" spans="1:9" x14ac:dyDescent="0.3">
      <c r="A2114" s="227"/>
      <c r="B2114" s="176" t="e">
        <f t="shared" si="65"/>
        <v>#N/A</v>
      </c>
      <c r="C2114" s="228"/>
      <c r="D2114" s="229"/>
      <c r="E2114" s="230"/>
      <c r="F2114" s="229"/>
      <c r="G2114" s="117"/>
      <c r="H2114" s="231">
        <f t="shared" si="66"/>
        <v>0</v>
      </c>
      <c r="I2114" s="117"/>
    </row>
    <row r="2115" spans="1:9" x14ac:dyDescent="0.3">
      <c r="A2115" s="227"/>
      <c r="B2115" s="176" t="e">
        <f t="shared" si="65"/>
        <v>#N/A</v>
      </c>
      <c r="C2115" s="228"/>
      <c r="D2115" s="229"/>
      <c r="E2115" s="230"/>
      <c r="F2115" s="229"/>
      <c r="G2115" s="117"/>
      <c r="H2115" s="231">
        <f t="shared" si="66"/>
        <v>0</v>
      </c>
      <c r="I2115" s="117"/>
    </row>
    <row r="2116" spans="1:9" x14ac:dyDescent="0.3">
      <c r="A2116" s="227"/>
      <c r="B2116" s="176" t="e">
        <f t="shared" si="65"/>
        <v>#N/A</v>
      </c>
      <c r="C2116" s="228"/>
      <c r="D2116" s="229"/>
      <c r="E2116" s="230"/>
      <c r="F2116" s="229"/>
      <c r="G2116" s="117"/>
      <c r="H2116" s="231">
        <f t="shared" si="66"/>
        <v>0</v>
      </c>
      <c r="I2116" s="117"/>
    </row>
    <row r="2117" spans="1:9" x14ac:dyDescent="0.3">
      <c r="A2117" s="227"/>
      <c r="B2117" s="176" t="e">
        <f t="shared" si="65"/>
        <v>#N/A</v>
      </c>
      <c r="C2117" s="228"/>
      <c r="D2117" s="229"/>
      <c r="E2117" s="230"/>
      <c r="F2117" s="229"/>
      <c r="G2117" s="117"/>
      <c r="H2117" s="231">
        <f t="shared" si="66"/>
        <v>0</v>
      </c>
      <c r="I2117" s="117"/>
    </row>
    <row r="2118" spans="1:9" x14ac:dyDescent="0.3">
      <c r="A2118" s="227"/>
      <c r="B2118" s="176" t="e">
        <f t="shared" si="65"/>
        <v>#N/A</v>
      </c>
      <c r="C2118" s="228"/>
      <c r="D2118" s="229"/>
      <c r="E2118" s="230"/>
      <c r="F2118" s="229"/>
      <c r="G2118" s="117"/>
      <c r="H2118" s="231">
        <f t="shared" si="66"/>
        <v>0</v>
      </c>
      <c r="I2118" s="117"/>
    </row>
    <row r="2119" spans="1:9" x14ac:dyDescent="0.3">
      <c r="A2119" s="227"/>
      <c r="B2119" s="176" t="e">
        <f t="shared" ref="B2119:B2182" si="67">LOOKUP(A2119,podpolozky2,nazvypodpoloziek2)</f>
        <v>#N/A</v>
      </c>
      <c r="C2119" s="228"/>
      <c r="D2119" s="229"/>
      <c r="E2119" s="230"/>
      <c r="F2119" s="229"/>
      <c r="G2119" s="117"/>
      <c r="H2119" s="231">
        <f t="shared" ref="H2119:H2182" si="68">G2119-I2119</f>
        <v>0</v>
      </c>
      <c r="I2119" s="117"/>
    </row>
    <row r="2120" spans="1:9" x14ac:dyDescent="0.3">
      <c r="A2120" s="227"/>
      <c r="B2120" s="176" t="e">
        <f t="shared" si="67"/>
        <v>#N/A</v>
      </c>
      <c r="C2120" s="228"/>
      <c r="D2120" s="229"/>
      <c r="E2120" s="230"/>
      <c r="F2120" s="229"/>
      <c r="G2120" s="117"/>
      <c r="H2120" s="231">
        <f t="shared" si="68"/>
        <v>0</v>
      </c>
      <c r="I2120" s="117"/>
    </row>
    <row r="2121" spans="1:9" x14ac:dyDescent="0.3">
      <c r="A2121" s="227"/>
      <c r="B2121" s="176" t="e">
        <f t="shared" si="67"/>
        <v>#N/A</v>
      </c>
      <c r="C2121" s="228"/>
      <c r="D2121" s="229"/>
      <c r="E2121" s="230"/>
      <c r="F2121" s="229"/>
      <c r="G2121" s="117"/>
      <c r="H2121" s="231">
        <f t="shared" si="68"/>
        <v>0</v>
      </c>
      <c r="I2121" s="117"/>
    </row>
    <row r="2122" spans="1:9" x14ac:dyDescent="0.3">
      <c r="A2122" s="227"/>
      <c r="B2122" s="176" t="e">
        <f t="shared" si="67"/>
        <v>#N/A</v>
      </c>
      <c r="C2122" s="228"/>
      <c r="D2122" s="229"/>
      <c r="E2122" s="230"/>
      <c r="F2122" s="229"/>
      <c r="G2122" s="117"/>
      <c r="H2122" s="231">
        <f t="shared" si="68"/>
        <v>0</v>
      </c>
      <c r="I2122" s="117"/>
    </row>
    <row r="2123" spans="1:9" x14ac:dyDescent="0.3">
      <c r="A2123" s="227"/>
      <c r="B2123" s="176" t="e">
        <f t="shared" si="67"/>
        <v>#N/A</v>
      </c>
      <c r="C2123" s="228"/>
      <c r="D2123" s="229"/>
      <c r="E2123" s="230"/>
      <c r="F2123" s="229"/>
      <c r="G2123" s="117"/>
      <c r="H2123" s="231">
        <f t="shared" si="68"/>
        <v>0</v>
      </c>
      <c r="I2123" s="117"/>
    </row>
    <row r="2124" spans="1:9" x14ac:dyDescent="0.3">
      <c r="A2124" s="227"/>
      <c r="B2124" s="176" t="e">
        <f t="shared" si="67"/>
        <v>#N/A</v>
      </c>
      <c r="C2124" s="228"/>
      <c r="D2124" s="229"/>
      <c r="E2124" s="230"/>
      <c r="F2124" s="229"/>
      <c r="G2124" s="117"/>
      <c r="H2124" s="231">
        <f t="shared" si="68"/>
        <v>0</v>
      </c>
      <c r="I2124" s="117"/>
    </row>
    <row r="2125" spans="1:9" x14ac:dyDescent="0.3">
      <c r="A2125" s="227"/>
      <c r="B2125" s="176" t="e">
        <f t="shared" si="67"/>
        <v>#N/A</v>
      </c>
      <c r="C2125" s="228"/>
      <c r="D2125" s="229"/>
      <c r="E2125" s="230"/>
      <c r="F2125" s="229"/>
      <c r="G2125" s="117"/>
      <c r="H2125" s="231">
        <f t="shared" si="68"/>
        <v>0</v>
      </c>
      <c r="I2125" s="117"/>
    </row>
    <row r="2126" spans="1:9" x14ac:dyDescent="0.3">
      <c r="A2126" s="227"/>
      <c r="B2126" s="176" t="e">
        <f t="shared" si="67"/>
        <v>#N/A</v>
      </c>
      <c r="C2126" s="228"/>
      <c r="D2126" s="229"/>
      <c r="E2126" s="230"/>
      <c r="F2126" s="229"/>
      <c r="G2126" s="117"/>
      <c r="H2126" s="231">
        <f t="shared" si="68"/>
        <v>0</v>
      </c>
      <c r="I2126" s="117"/>
    </row>
    <row r="2127" spans="1:9" x14ac:dyDescent="0.3">
      <c r="A2127" s="227"/>
      <c r="B2127" s="176" t="e">
        <f t="shared" si="67"/>
        <v>#N/A</v>
      </c>
      <c r="C2127" s="228"/>
      <c r="D2127" s="229"/>
      <c r="E2127" s="230"/>
      <c r="F2127" s="229"/>
      <c r="G2127" s="117"/>
      <c r="H2127" s="231">
        <f t="shared" si="68"/>
        <v>0</v>
      </c>
      <c r="I2127" s="117"/>
    </row>
    <row r="2128" spans="1:9" x14ac:dyDescent="0.3">
      <c r="A2128" s="227"/>
      <c r="B2128" s="176" t="e">
        <f t="shared" si="67"/>
        <v>#N/A</v>
      </c>
      <c r="C2128" s="228"/>
      <c r="D2128" s="229"/>
      <c r="E2128" s="230"/>
      <c r="F2128" s="229"/>
      <c r="G2128" s="117"/>
      <c r="H2128" s="231">
        <f t="shared" si="68"/>
        <v>0</v>
      </c>
      <c r="I2128" s="117"/>
    </row>
    <row r="2129" spans="1:9" x14ac:dyDescent="0.3">
      <c r="A2129" s="227"/>
      <c r="B2129" s="176" t="e">
        <f t="shared" si="67"/>
        <v>#N/A</v>
      </c>
      <c r="C2129" s="228"/>
      <c r="D2129" s="229"/>
      <c r="E2129" s="230"/>
      <c r="F2129" s="229"/>
      <c r="G2129" s="117"/>
      <c r="H2129" s="231">
        <f t="shared" si="68"/>
        <v>0</v>
      </c>
      <c r="I2129" s="117"/>
    </row>
    <row r="2130" spans="1:9" x14ac:dyDescent="0.3">
      <c r="A2130" s="227"/>
      <c r="B2130" s="176" t="e">
        <f t="shared" si="67"/>
        <v>#N/A</v>
      </c>
      <c r="C2130" s="228"/>
      <c r="D2130" s="229"/>
      <c r="E2130" s="230"/>
      <c r="F2130" s="229"/>
      <c r="G2130" s="117"/>
      <c r="H2130" s="231">
        <f t="shared" si="68"/>
        <v>0</v>
      </c>
      <c r="I2130" s="117"/>
    </row>
    <row r="2131" spans="1:9" x14ac:dyDescent="0.3">
      <c r="A2131" s="227"/>
      <c r="B2131" s="176" t="e">
        <f t="shared" si="67"/>
        <v>#N/A</v>
      </c>
      <c r="C2131" s="228"/>
      <c r="D2131" s="229"/>
      <c r="E2131" s="230"/>
      <c r="F2131" s="229"/>
      <c r="G2131" s="117"/>
      <c r="H2131" s="231">
        <f t="shared" si="68"/>
        <v>0</v>
      </c>
      <c r="I2131" s="117"/>
    </row>
    <row r="2132" spans="1:9" x14ac:dyDescent="0.3">
      <c r="A2132" s="227"/>
      <c r="B2132" s="176" t="e">
        <f t="shared" si="67"/>
        <v>#N/A</v>
      </c>
      <c r="C2132" s="228"/>
      <c r="D2132" s="229"/>
      <c r="E2132" s="230"/>
      <c r="F2132" s="229"/>
      <c r="G2132" s="117"/>
      <c r="H2132" s="231">
        <f t="shared" si="68"/>
        <v>0</v>
      </c>
      <c r="I2132" s="117"/>
    </row>
    <row r="2133" spans="1:9" x14ac:dyDescent="0.3">
      <c r="A2133" s="227"/>
      <c r="B2133" s="176" t="e">
        <f t="shared" si="67"/>
        <v>#N/A</v>
      </c>
      <c r="C2133" s="228"/>
      <c r="D2133" s="229"/>
      <c r="E2133" s="230"/>
      <c r="F2133" s="229"/>
      <c r="G2133" s="117"/>
      <c r="H2133" s="231">
        <f t="shared" si="68"/>
        <v>0</v>
      </c>
      <c r="I2133" s="117"/>
    </row>
    <row r="2134" spans="1:9" x14ac:dyDescent="0.3">
      <c r="A2134" s="227"/>
      <c r="B2134" s="176" t="e">
        <f t="shared" si="67"/>
        <v>#N/A</v>
      </c>
      <c r="C2134" s="228"/>
      <c r="D2134" s="229"/>
      <c r="E2134" s="230"/>
      <c r="F2134" s="229"/>
      <c r="G2134" s="117"/>
      <c r="H2134" s="231">
        <f t="shared" si="68"/>
        <v>0</v>
      </c>
      <c r="I2134" s="117"/>
    </row>
    <row r="2135" spans="1:9" x14ac:dyDescent="0.3">
      <c r="A2135" s="227"/>
      <c r="B2135" s="176" t="e">
        <f t="shared" si="67"/>
        <v>#N/A</v>
      </c>
      <c r="C2135" s="228"/>
      <c r="D2135" s="229"/>
      <c r="E2135" s="230"/>
      <c r="F2135" s="229"/>
      <c r="G2135" s="117"/>
      <c r="H2135" s="231">
        <f t="shared" si="68"/>
        <v>0</v>
      </c>
      <c r="I2135" s="117"/>
    </row>
    <row r="2136" spans="1:9" x14ac:dyDescent="0.3">
      <c r="A2136" s="227"/>
      <c r="B2136" s="176" t="e">
        <f t="shared" si="67"/>
        <v>#N/A</v>
      </c>
      <c r="C2136" s="228"/>
      <c r="D2136" s="229"/>
      <c r="E2136" s="230"/>
      <c r="F2136" s="229"/>
      <c r="G2136" s="117"/>
      <c r="H2136" s="231">
        <f t="shared" si="68"/>
        <v>0</v>
      </c>
      <c r="I2136" s="117"/>
    </row>
    <row r="2137" spans="1:9" x14ac:dyDescent="0.3">
      <c r="A2137" s="227"/>
      <c r="B2137" s="176" t="e">
        <f t="shared" si="67"/>
        <v>#N/A</v>
      </c>
      <c r="C2137" s="228"/>
      <c r="D2137" s="229"/>
      <c r="E2137" s="230"/>
      <c r="F2137" s="229"/>
      <c r="G2137" s="117"/>
      <c r="H2137" s="231">
        <f t="shared" si="68"/>
        <v>0</v>
      </c>
      <c r="I2137" s="117"/>
    </row>
    <row r="2138" spans="1:9" x14ac:dyDescent="0.3">
      <c r="A2138" s="227"/>
      <c r="B2138" s="176" t="e">
        <f t="shared" si="67"/>
        <v>#N/A</v>
      </c>
      <c r="C2138" s="228"/>
      <c r="D2138" s="229"/>
      <c r="E2138" s="230"/>
      <c r="F2138" s="229"/>
      <c r="G2138" s="117"/>
      <c r="H2138" s="231">
        <f t="shared" si="68"/>
        <v>0</v>
      </c>
      <c r="I2138" s="117"/>
    </row>
    <row r="2139" spans="1:9" x14ac:dyDescent="0.3">
      <c r="A2139" s="227"/>
      <c r="B2139" s="176" t="e">
        <f t="shared" si="67"/>
        <v>#N/A</v>
      </c>
      <c r="C2139" s="228"/>
      <c r="D2139" s="229"/>
      <c r="E2139" s="230"/>
      <c r="F2139" s="229"/>
      <c r="G2139" s="117"/>
      <c r="H2139" s="231">
        <f t="shared" si="68"/>
        <v>0</v>
      </c>
      <c r="I2139" s="117"/>
    </row>
    <row r="2140" spans="1:9" x14ac:dyDescent="0.3">
      <c r="A2140" s="227"/>
      <c r="B2140" s="176" t="e">
        <f t="shared" si="67"/>
        <v>#N/A</v>
      </c>
      <c r="C2140" s="228"/>
      <c r="D2140" s="229"/>
      <c r="E2140" s="230"/>
      <c r="F2140" s="229"/>
      <c r="G2140" s="117"/>
      <c r="H2140" s="231">
        <f t="shared" si="68"/>
        <v>0</v>
      </c>
      <c r="I2140" s="117"/>
    </row>
    <row r="2141" spans="1:9" x14ac:dyDescent="0.3">
      <c r="A2141" s="227"/>
      <c r="B2141" s="176" t="e">
        <f t="shared" si="67"/>
        <v>#N/A</v>
      </c>
      <c r="C2141" s="228"/>
      <c r="D2141" s="229"/>
      <c r="E2141" s="230"/>
      <c r="F2141" s="229"/>
      <c r="G2141" s="117"/>
      <c r="H2141" s="231">
        <f t="shared" si="68"/>
        <v>0</v>
      </c>
      <c r="I2141" s="117"/>
    </row>
    <row r="2142" spans="1:9" x14ac:dyDescent="0.3">
      <c r="A2142" s="227"/>
      <c r="B2142" s="176" t="e">
        <f t="shared" si="67"/>
        <v>#N/A</v>
      </c>
      <c r="C2142" s="228"/>
      <c r="D2142" s="229"/>
      <c r="E2142" s="230"/>
      <c r="F2142" s="229"/>
      <c r="G2142" s="117"/>
      <c r="H2142" s="231">
        <f t="shared" si="68"/>
        <v>0</v>
      </c>
      <c r="I2142" s="117"/>
    </row>
    <row r="2143" spans="1:9" x14ac:dyDescent="0.3">
      <c r="A2143" s="227"/>
      <c r="B2143" s="176" t="e">
        <f t="shared" si="67"/>
        <v>#N/A</v>
      </c>
      <c r="C2143" s="228"/>
      <c r="D2143" s="229"/>
      <c r="E2143" s="230"/>
      <c r="F2143" s="229"/>
      <c r="G2143" s="117"/>
      <c r="H2143" s="231">
        <f t="shared" si="68"/>
        <v>0</v>
      </c>
      <c r="I2143" s="117"/>
    </row>
    <row r="2144" spans="1:9" x14ac:dyDescent="0.3">
      <c r="A2144" s="227"/>
      <c r="B2144" s="176" t="e">
        <f t="shared" si="67"/>
        <v>#N/A</v>
      </c>
      <c r="C2144" s="228"/>
      <c r="D2144" s="229"/>
      <c r="E2144" s="230"/>
      <c r="F2144" s="229"/>
      <c r="G2144" s="117"/>
      <c r="H2144" s="231">
        <f t="shared" si="68"/>
        <v>0</v>
      </c>
      <c r="I2144" s="117"/>
    </row>
    <row r="2145" spans="1:9" x14ac:dyDescent="0.3">
      <c r="A2145" s="227"/>
      <c r="B2145" s="176" t="e">
        <f t="shared" si="67"/>
        <v>#N/A</v>
      </c>
      <c r="C2145" s="228"/>
      <c r="D2145" s="229"/>
      <c r="E2145" s="230"/>
      <c r="F2145" s="229"/>
      <c r="G2145" s="117"/>
      <c r="H2145" s="231">
        <f t="shared" si="68"/>
        <v>0</v>
      </c>
      <c r="I2145" s="117"/>
    </row>
    <row r="2146" spans="1:9" x14ac:dyDescent="0.3">
      <c r="A2146" s="227"/>
      <c r="B2146" s="176" t="e">
        <f t="shared" si="67"/>
        <v>#N/A</v>
      </c>
      <c r="C2146" s="228"/>
      <c r="D2146" s="229"/>
      <c r="E2146" s="230"/>
      <c r="F2146" s="229"/>
      <c r="G2146" s="117"/>
      <c r="H2146" s="231">
        <f t="shared" si="68"/>
        <v>0</v>
      </c>
      <c r="I2146" s="117"/>
    </row>
    <row r="2147" spans="1:9" x14ac:dyDescent="0.3">
      <c r="A2147" s="227"/>
      <c r="B2147" s="176" t="e">
        <f t="shared" si="67"/>
        <v>#N/A</v>
      </c>
      <c r="C2147" s="228"/>
      <c r="D2147" s="229"/>
      <c r="E2147" s="230"/>
      <c r="F2147" s="229"/>
      <c r="G2147" s="117"/>
      <c r="H2147" s="231">
        <f t="shared" si="68"/>
        <v>0</v>
      </c>
      <c r="I2147" s="117"/>
    </row>
    <row r="2148" spans="1:9" x14ac:dyDescent="0.3">
      <c r="A2148" s="227"/>
      <c r="B2148" s="176" t="e">
        <f t="shared" si="67"/>
        <v>#N/A</v>
      </c>
      <c r="C2148" s="228"/>
      <c r="D2148" s="229"/>
      <c r="E2148" s="230"/>
      <c r="F2148" s="229"/>
      <c r="G2148" s="117"/>
      <c r="H2148" s="231">
        <f t="shared" si="68"/>
        <v>0</v>
      </c>
      <c r="I2148" s="117"/>
    </row>
    <row r="2149" spans="1:9" x14ac:dyDescent="0.3">
      <c r="A2149" s="227"/>
      <c r="B2149" s="176" t="e">
        <f t="shared" si="67"/>
        <v>#N/A</v>
      </c>
      <c r="C2149" s="228"/>
      <c r="D2149" s="229"/>
      <c r="E2149" s="230"/>
      <c r="F2149" s="229"/>
      <c r="G2149" s="117"/>
      <c r="H2149" s="231">
        <f t="shared" si="68"/>
        <v>0</v>
      </c>
      <c r="I2149" s="117"/>
    </row>
    <row r="2150" spans="1:9" x14ac:dyDescent="0.3">
      <c r="A2150" s="227"/>
      <c r="B2150" s="176" t="e">
        <f t="shared" si="67"/>
        <v>#N/A</v>
      </c>
      <c r="C2150" s="228"/>
      <c r="D2150" s="229"/>
      <c r="E2150" s="230"/>
      <c r="F2150" s="229"/>
      <c r="G2150" s="117"/>
      <c r="H2150" s="231">
        <f t="shared" si="68"/>
        <v>0</v>
      </c>
      <c r="I2150" s="117"/>
    </row>
    <row r="2151" spans="1:9" x14ac:dyDescent="0.3">
      <c r="A2151" s="227"/>
      <c r="B2151" s="176" t="e">
        <f t="shared" si="67"/>
        <v>#N/A</v>
      </c>
      <c r="C2151" s="228"/>
      <c r="D2151" s="229"/>
      <c r="E2151" s="230"/>
      <c r="F2151" s="229"/>
      <c r="G2151" s="117"/>
      <c r="H2151" s="231">
        <f t="shared" si="68"/>
        <v>0</v>
      </c>
      <c r="I2151" s="117"/>
    </row>
    <row r="2152" spans="1:9" x14ac:dyDescent="0.3">
      <c r="A2152" s="227"/>
      <c r="B2152" s="176" t="e">
        <f t="shared" si="67"/>
        <v>#N/A</v>
      </c>
      <c r="C2152" s="228"/>
      <c r="D2152" s="229"/>
      <c r="E2152" s="230"/>
      <c r="F2152" s="229"/>
      <c r="G2152" s="117"/>
      <c r="H2152" s="231">
        <f t="shared" si="68"/>
        <v>0</v>
      </c>
      <c r="I2152" s="117"/>
    </row>
    <row r="2153" spans="1:9" x14ac:dyDescent="0.3">
      <c r="A2153" s="227"/>
      <c r="B2153" s="176" t="e">
        <f t="shared" si="67"/>
        <v>#N/A</v>
      </c>
      <c r="C2153" s="228"/>
      <c r="D2153" s="229"/>
      <c r="E2153" s="230"/>
      <c r="F2153" s="229"/>
      <c r="G2153" s="117"/>
      <c r="H2153" s="231">
        <f t="shared" si="68"/>
        <v>0</v>
      </c>
      <c r="I2153" s="117"/>
    </row>
    <row r="2154" spans="1:9" x14ac:dyDescent="0.3">
      <c r="A2154" s="227"/>
      <c r="B2154" s="176" t="e">
        <f t="shared" si="67"/>
        <v>#N/A</v>
      </c>
      <c r="C2154" s="228"/>
      <c r="D2154" s="229"/>
      <c r="E2154" s="230"/>
      <c r="F2154" s="229"/>
      <c r="G2154" s="117"/>
      <c r="H2154" s="231">
        <f t="shared" si="68"/>
        <v>0</v>
      </c>
      <c r="I2154" s="117"/>
    </row>
    <row r="2155" spans="1:9" x14ac:dyDescent="0.3">
      <c r="A2155" s="227"/>
      <c r="B2155" s="176" t="e">
        <f t="shared" si="67"/>
        <v>#N/A</v>
      </c>
      <c r="C2155" s="228"/>
      <c r="D2155" s="229"/>
      <c r="E2155" s="230"/>
      <c r="F2155" s="229"/>
      <c r="G2155" s="117"/>
      <c r="H2155" s="231">
        <f t="shared" si="68"/>
        <v>0</v>
      </c>
      <c r="I2155" s="117"/>
    </row>
    <row r="2156" spans="1:9" x14ac:dyDescent="0.3">
      <c r="A2156" s="227"/>
      <c r="B2156" s="176" t="e">
        <f t="shared" si="67"/>
        <v>#N/A</v>
      </c>
      <c r="C2156" s="228"/>
      <c r="D2156" s="229"/>
      <c r="E2156" s="230"/>
      <c r="F2156" s="229"/>
      <c r="G2156" s="117"/>
      <c r="H2156" s="231">
        <f t="shared" si="68"/>
        <v>0</v>
      </c>
      <c r="I2156" s="117"/>
    </row>
    <row r="2157" spans="1:9" x14ac:dyDescent="0.3">
      <c r="A2157" s="227"/>
      <c r="B2157" s="176" t="e">
        <f t="shared" si="67"/>
        <v>#N/A</v>
      </c>
      <c r="C2157" s="228"/>
      <c r="D2157" s="229"/>
      <c r="E2157" s="230"/>
      <c r="F2157" s="229"/>
      <c r="G2157" s="117"/>
      <c r="H2157" s="231">
        <f t="shared" si="68"/>
        <v>0</v>
      </c>
      <c r="I2157" s="117"/>
    </row>
    <row r="2158" spans="1:9" x14ac:dyDescent="0.3">
      <c r="A2158" s="227"/>
      <c r="B2158" s="176" t="e">
        <f t="shared" si="67"/>
        <v>#N/A</v>
      </c>
      <c r="C2158" s="228"/>
      <c r="D2158" s="229"/>
      <c r="E2158" s="230"/>
      <c r="F2158" s="229"/>
      <c r="G2158" s="117"/>
      <c r="H2158" s="231">
        <f t="shared" si="68"/>
        <v>0</v>
      </c>
      <c r="I2158" s="117"/>
    </row>
    <row r="2159" spans="1:9" x14ac:dyDescent="0.3">
      <c r="A2159" s="227"/>
      <c r="B2159" s="176" t="e">
        <f t="shared" si="67"/>
        <v>#N/A</v>
      </c>
      <c r="C2159" s="228"/>
      <c r="D2159" s="229"/>
      <c r="E2159" s="230"/>
      <c r="F2159" s="229"/>
      <c r="G2159" s="117"/>
      <c r="H2159" s="231">
        <f t="shared" si="68"/>
        <v>0</v>
      </c>
      <c r="I2159" s="117"/>
    </row>
    <row r="2160" spans="1:9" x14ac:dyDescent="0.3">
      <c r="A2160" s="227"/>
      <c r="B2160" s="176" t="e">
        <f t="shared" si="67"/>
        <v>#N/A</v>
      </c>
      <c r="C2160" s="228"/>
      <c r="D2160" s="229"/>
      <c r="E2160" s="230"/>
      <c r="F2160" s="229"/>
      <c r="G2160" s="117"/>
      <c r="H2160" s="231">
        <f t="shared" si="68"/>
        <v>0</v>
      </c>
      <c r="I2160" s="117"/>
    </row>
    <row r="2161" spans="1:9" x14ac:dyDescent="0.3">
      <c r="A2161" s="227"/>
      <c r="B2161" s="176" t="e">
        <f t="shared" si="67"/>
        <v>#N/A</v>
      </c>
      <c r="C2161" s="228"/>
      <c r="D2161" s="229"/>
      <c r="E2161" s="230"/>
      <c r="F2161" s="229"/>
      <c r="G2161" s="117"/>
      <c r="H2161" s="231">
        <f t="shared" si="68"/>
        <v>0</v>
      </c>
      <c r="I2161" s="117"/>
    </row>
    <row r="2162" spans="1:9" x14ac:dyDescent="0.3">
      <c r="A2162" s="227"/>
      <c r="B2162" s="176" t="e">
        <f t="shared" si="67"/>
        <v>#N/A</v>
      </c>
      <c r="C2162" s="228"/>
      <c r="D2162" s="229"/>
      <c r="E2162" s="230"/>
      <c r="F2162" s="229"/>
      <c r="G2162" s="117"/>
      <c r="H2162" s="231">
        <f t="shared" si="68"/>
        <v>0</v>
      </c>
      <c r="I2162" s="117"/>
    </row>
    <row r="2163" spans="1:9" x14ac:dyDescent="0.3">
      <c r="A2163" s="227"/>
      <c r="B2163" s="176" t="e">
        <f t="shared" si="67"/>
        <v>#N/A</v>
      </c>
      <c r="C2163" s="228"/>
      <c r="D2163" s="229"/>
      <c r="E2163" s="230"/>
      <c r="F2163" s="229"/>
      <c r="G2163" s="117"/>
      <c r="H2163" s="231">
        <f t="shared" si="68"/>
        <v>0</v>
      </c>
      <c r="I2163" s="117"/>
    </row>
    <row r="2164" spans="1:9" x14ac:dyDescent="0.3">
      <c r="A2164" s="227"/>
      <c r="B2164" s="176" t="e">
        <f t="shared" si="67"/>
        <v>#N/A</v>
      </c>
      <c r="C2164" s="228"/>
      <c r="D2164" s="229"/>
      <c r="E2164" s="230"/>
      <c r="F2164" s="229"/>
      <c r="G2164" s="117"/>
      <c r="H2164" s="231">
        <f t="shared" si="68"/>
        <v>0</v>
      </c>
      <c r="I2164" s="117"/>
    </row>
    <row r="2165" spans="1:9" x14ac:dyDescent="0.3">
      <c r="A2165" s="227"/>
      <c r="B2165" s="176" t="e">
        <f t="shared" si="67"/>
        <v>#N/A</v>
      </c>
      <c r="C2165" s="228"/>
      <c r="D2165" s="229"/>
      <c r="E2165" s="230"/>
      <c r="F2165" s="229"/>
      <c r="G2165" s="117"/>
      <c r="H2165" s="231">
        <f t="shared" si="68"/>
        <v>0</v>
      </c>
      <c r="I2165" s="117"/>
    </row>
    <row r="2166" spans="1:9" x14ac:dyDescent="0.3">
      <c r="A2166" s="227"/>
      <c r="B2166" s="176" t="e">
        <f t="shared" si="67"/>
        <v>#N/A</v>
      </c>
      <c r="C2166" s="228"/>
      <c r="D2166" s="229"/>
      <c r="E2166" s="230"/>
      <c r="F2166" s="229"/>
      <c r="G2166" s="117"/>
      <c r="H2166" s="231">
        <f t="shared" si="68"/>
        <v>0</v>
      </c>
      <c r="I2166" s="117"/>
    </row>
    <row r="2167" spans="1:9" x14ac:dyDescent="0.3">
      <c r="A2167" s="227"/>
      <c r="B2167" s="176" t="e">
        <f t="shared" si="67"/>
        <v>#N/A</v>
      </c>
      <c r="C2167" s="228"/>
      <c r="D2167" s="229"/>
      <c r="E2167" s="230"/>
      <c r="F2167" s="229"/>
      <c r="G2167" s="117"/>
      <c r="H2167" s="231">
        <f t="shared" si="68"/>
        <v>0</v>
      </c>
      <c r="I2167" s="117"/>
    </row>
    <row r="2168" spans="1:9" x14ac:dyDescent="0.3">
      <c r="A2168" s="227"/>
      <c r="B2168" s="176" t="e">
        <f t="shared" si="67"/>
        <v>#N/A</v>
      </c>
      <c r="C2168" s="228"/>
      <c r="D2168" s="229"/>
      <c r="E2168" s="230"/>
      <c r="F2168" s="229"/>
      <c r="G2168" s="117"/>
      <c r="H2168" s="231">
        <f t="shared" si="68"/>
        <v>0</v>
      </c>
      <c r="I2168" s="117"/>
    </row>
    <row r="2169" spans="1:9" x14ac:dyDescent="0.3">
      <c r="A2169" s="227"/>
      <c r="B2169" s="176" t="e">
        <f t="shared" si="67"/>
        <v>#N/A</v>
      </c>
      <c r="C2169" s="228"/>
      <c r="D2169" s="229"/>
      <c r="E2169" s="230"/>
      <c r="F2169" s="229"/>
      <c r="G2169" s="117"/>
      <c r="H2169" s="231">
        <f t="shared" si="68"/>
        <v>0</v>
      </c>
      <c r="I2169" s="117"/>
    </row>
    <row r="2170" spans="1:9" x14ac:dyDescent="0.3">
      <c r="A2170" s="227"/>
      <c r="B2170" s="176" t="e">
        <f t="shared" si="67"/>
        <v>#N/A</v>
      </c>
      <c r="C2170" s="228"/>
      <c r="D2170" s="229"/>
      <c r="E2170" s="230"/>
      <c r="F2170" s="229"/>
      <c r="G2170" s="117"/>
      <c r="H2170" s="231">
        <f t="shared" si="68"/>
        <v>0</v>
      </c>
      <c r="I2170" s="117"/>
    </row>
    <row r="2171" spans="1:9" x14ac:dyDescent="0.3">
      <c r="A2171" s="227"/>
      <c r="B2171" s="176" t="e">
        <f t="shared" si="67"/>
        <v>#N/A</v>
      </c>
      <c r="C2171" s="228"/>
      <c r="D2171" s="229"/>
      <c r="E2171" s="230"/>
      <c r="F2171" s="229"/>
      <c r="G2171" s="117"/>
      <c r="H2171" s="231">
        <f t="shared" si="68"/>
        <v>0</v>
      </c>
      <c r="I2171" s="117"/>
    </row>
    <row r="2172" spans="1:9" x14ac:dyDescent="0.3">
      <c r="A2172" s="227"/>
      <c r="B2172" s="176" t="e">
        <f t="shared" si="67"/>
        <v>#N/A</v>
      </c>
      <c r="C2172" s="228"/>
      <c r="D2172" s="229"/>
      <c r="E2172" s="230"/>
      <c r="F2172" s="229"/>
      <c r="G2172" s="117"/>
      <c r="H2172" s="231">
        <f t="shared" si="68"/>
        <v>0</v>
      </c>
      <c r="I2172" s="117"/>
    </row>
    <row r="2173" spans="1:9" x14ac:dyDescent="0.3">
      <c r="A2173" s="227"/>
      <c r="B2173" s="176" t="e">
        <f t="shared" si="67"/>
        <v>#N/A</v>
      </c>
      <c r="C2173" s="228"/>
      <c r="D2173" s="229"/>
      <c r="E2173" s="230"/>
      <c r="F2173" s="229"/>
      <c r="G2173" s="117"/>
      <c r="H2173" s="231">
        <f t="shared" si="68"/>
        <v>0</v>
      </c>
      <c r="I2173" s="117"/>
    </row>
    <row r="2174" spans="1:9" x14ac:dyDescent="0.3">
      <c r="A2174" s="227"/>
      <c r="B2174" s="176" t="e">
        <f t="shared" si="67"/>
        <v>#N/A</v>
      </c>
      <c r="C2174" s="228"/>
      <c r="D2174" s="229"/>
      <c r="E2174" s="230"/>
      <c r="F2174" s="229"/>
      <c r="G2174" s="117"/>
      <c r="H2174" s="231">
        <f t="shared" si="68"/>
        <v>0</v>
      </c>
      <c r="I2174" s="117"/>
    </row>
    <row r="2175" spans="1:9" x14ac:dyDescent="0.3">
      <c r="A2175" s="227"/>
      <c r="B2175" s="176" t="e">
        <f t="shared" si="67"/>
        <v>#N/A</v>
      </c>
      <c r="C2175" s="228"/>
      <c r="D2175" s="229"/>
      <c r="E2175" s="230"/>
      <c r="F2175" s="229"/>
      <c r="G2175" s="117"/>
      <c r="H2175" s="231">
        <f t="shared" si="68"/>
        <v>0</v>
      </c>
      <c r="I2175" s="117"/>
    </row>
    <row r="2176" spans="1:9" x14ac:dyDescent="0.3">
      <c r="A2176" s="227"/>
      <c r="B2176" s="176" t="e">
        <f t="shared" si="67"/>
        <v>#N/A</v>
      </c>
      <c r="C2176" s="228"/>
      <c r="D2176" s="229"/>
      <c r="E2176" s="230"/>
      <c r="F2176" s="229"/>
      <c r="G2176" s="117"/>
      <c r="H2176" s="231">
        <f t="shared" si="68"/>
        <v>0</v>
      </c>
      <c r="I2176" s="117"/>
    </row>
    <row r="2177" spans="1:9" x14ac:dyDescent="0.3">
      <c r="A2177" s="227"/>
      <c r="B2177" s="176" t="e">
        <f t="shared" si="67"/>
        <v>#N/A</v>
      </c>
      <c r="C2177" s="228"/>
      <c r="D2177" s="229"/>
      <c r="E2177" s="230"/>
      <c r="F2177" s="229"/>
      <c r="G2177" s="117"/>
      <c r="H2177" s="231">
        <f t="shared" si="68"/>
        <v>0</v>
      </c>
      <c r="I2177" s="117"/>
    </row>
    <row r="2178" spans="1:9" x14ac:dyDescent="0.3">
      <c r="A2178" s="227"/>
      <c r="B2178" s="176" t="e">
        <f t="shared" si="67"/>
        <v>#N/A</v>
      </c>
      <c r="C2178" s="228"/>
      <c r="D2178" s="229"/>
      <c r="E2178" s="230"/>
      <c r="F2178" s="229"/>
      <c r="G2178" s="117"/>
      <c r="H2178" s="231">
        <f t="shared" si="68"/>
        <v>0</v>
      </c>
      <c r="I2178" s="117"/>
    </row>
    <row r="2179" spans="1:9" x14ac:dyDescent="0.3">
      <c r="A2179" s="227"/>
      <c r="B2179" s="176" t="e">
        <f t="shared" si="67"/>
        <v>#N/A</v>
      </c>
      <c r="C2179" s="228"/>
      <c r="D2179" s="229"/>
      <c r="E2179" s="230"/>
      <c r="F2179" s="229"/>
      <c r="G2179" s="117"/>
      <c r="H2179" s="231">
        <f t="shared" si="68"/>
        <v>0</v>
      </c>
      <c r="I2179" s="117"/>
    </row>
    <row r="2180" spans="1:9" x14ac:dyDescent="0.3">
      <c r="A2180" s="227"/>
      <c r="B2180" s="176" t="e">
        <f t="shared" si="67"/>
        <v>#N/A</v>
      </c>
      <c r="C2180" s="228"/>
      <c r="D2180" s="229"/>
      <c r="E2180" s="230"/>
      <c r="F2180" s="229"/>
      <c r="G2180" s="117"/>
      <c r="H2180" s="231">
        <f t="shared" si="68"/>
        <v>0</v>
      </c>
      <c r="I2180" s="117"/>
    </row>
    <row r="2181" spans="1:9" x14ac:dyDescent="0.3">
      <c r="A2181" s="227"/>
      <c r="B2181" s="176" t="e">
        <f t="shared" si="67"/>
        <v>#N/A</v>
      </c>
      <c r="C2181" s="228"/>
      <c r="D2181" s="229"/>
      <c r="E2181" s="230"/>
      <c r="F2181" s="229"/>
      <c r="G2181" s="117"/>
      <c r="H2181" s="231">
        <f t="shared" si="68"/>
        <v>0</v>
      </c>
      <c r="I2181" s="117"/>
    </row>
    <row r="2182" spans="1:9" x14ac:dyDescent="0.3">
      <c r="A2182" s="227"/>
      <c r="B2182" s="176" t="e">
        <f t="shared" si="67"/>
        <v>#N/A</v>
      </c>
      <c r="C2182" s="228"/>
      <c r="D2182" s="229"/>
      <c r="E2182" s="230"/>
      <c r="F2182" s="229"/>
      <c r="G2182" s="117"/>
      <c r="H2182" s="231">
        <f t="shared" si="68"/>
        <v>0</v>
      </c>
      <c r="I2182" s="117"/>
    </row>
    <row r="2183" spans="1:9" x14ac:dyDescent="0.3">
      <c r="A2183" s="227"/>
      <c r="B2183" s="176" t="e">
        <f t="shared" ref="B2183:B2246" si="69">LOOKUP(A2183,podpolozky2,nazvypodpoloziek2)</f>
        <v>#N/A</v>
      </c>
      <c r="C2183" s="228"/>
      <c r="D2183" s="229"/>
      <c r="E2183" s="230"/>
      <c r="F2183" s="229"/>
      <c r="G2183" s="117"/>
      <c r="H2183" s="231">
        <f t="shared" ref="H2183:H2246" si="70">G2183-I2183</f>
        <v>0</v>
      </c>
      <c r="I2183" s="117"/>
    </row>
    <row r="2184" spans="1:9" x14ac:dyDescent="0.3">
      <c r="A2184" s="227"/>
      <c r="B2184" s="176" t="e">
        <f t="shared" si="69"/>
        <v>#N/A</v>
      </c>
      <c r="C2184" s="228"/>
      <c r="D2184" s="229"/>
      <c r="E2184" s="230"/>
      <c r="F2184" s="229"/>
      <c r="G2184" s="117"/>
      <c r="H2184" s="231">
        <f t="shared" si="70"/>
        <v>0</v>
      </c>
      <c r="I2184" s="117"/>
    </row>
    <row r="2185" spans="1:9" x14ac:dyDescent="0.3">
      <c r="A2185" s="227"/>
      <c r="B2185" s="176" t="e">
        <f t="shared" si="69"/>
        <v>#N/A</v>
      </c>
      <c r="C2185" s="228"/>
      <c r="D2185" s="229"/>
      <c r="E2185" s="230"/>
      <c r="F2185" s="229"/>
      <c r="G2185" s="117"/>
      <c r="H2185" s="231">
        <f t="shared" si="70"/>
        <v>0</v>
      </c>
      <c r="I2185" s="117"/>
    </row>
    <row r="2186" spans="1:9" x14ac:dyDescent="0.3">
      <c r="A2186" s="227"/>
      <c r="B2186" s="176" t="e">
        <f t="shared" si="69"/>
        <v>#N/A</v>
      </c>
      <c r="C2186" s="228"/>
      <c r="D2186" s="229"/>
      <c r="E2186" s="230"/>
      <c r="F2186" s="229"/>
      <c r="G2186" s="117"/>
      <c r="H2186" s="231">
        <f t="shared" si="70"/>
        <v>0</v>
      </c>
      <c r="I2186" s="117"/>
    </row>
    <row r="2187" spans="1:9" x14ac:dyDescent="0.3">
      <c r="A2187" s="227"/>
      <c r="B2187" s="176" t="e">
        <f t="shared" si="69"/>
        <v>#N/A</v>
      </c>
      <c r="C2187" s="228"/>
      <c r="D2187" s="229"/>
      <c r="E2187" s="230"/>
      <c r="F2187" s="229"/>
      <c r="G2187" s="117"/>
      <c r="H2187" s="231">
        <f t="shared" si="70"/>
        <v>0</v>
      </c>
      <c r="I2187" s="117"/>
    </row>
    <row r="2188" spans="1:9" x14ac:dyDescent="0.3">
      <c r="A2188" s="227"/>
      <c r="B2188" s="176" t="e">
        <f t="shared" si="69"/>
        <v>#N/A</v>
      </c>
      <c r="C2188" s="228"/>
      <c r="D2188" s="229"/>
      <c r="E2188" s="230"/>
      <c r="F2188" s="229"/>
      <c r="G2188" s="117"/>
      <c r="H2188" s="231">
        <f t="shared" si="70"/>
        <v>0</v>
      </c>
      <c r="I2188" s="117"/>
    </row>
    <row r="2189" spans="1:9" x14ac:dyDescent="0.3">
      <c r="A2189" s="227"/>
      <c r="B2189" s="176" t="e">
        <f t="shared" si="69"/>
        <v>#N/A</v>
      </c>
      <c r="C2189" s="228"/>
      <c r="D2189" s="229"/>
      <c r="E2189" s="230"/>
      <c r="F2189" s="229"/>
      <c r="G2189" s="117"/>
      <c r="H2189" s="231">
        <f t="shared" si="70"/>
        <v>0</v>
      </c>
      <c r="I2189" s="117"/>
    </row>
    <row r="2190" spans="1:9" x14ac:dyDescent="0.3">
      <c r="A2190" s="227"/>
      <c r="B2190" s="176" t="e">
        <f t="shared" si="69"/>
        <v>#N/A</v>
      </c>
      <c r="C2190" s="228"/>
      <c r="D2190" s="229"/>
      <c r="E2190" s="230"/>
      <c r="F2190" s="229"/>
      <c r="G2190" s="117"/>
      <c r="H2190" s="231">
        <f t="shared" si="70"/>
        <v>0</v>
      </c>
      <c r="I2190" s="117"/>
    </row>
    <row r="2191" spans="1:9" x14ac:dyDescent="0.3">
      <c r="A2191" s="227"/>
      <c r="B2191" s="176" t="e">
        <f t="shared" si="69"/>
        <v>#N/A</v>
      </c>
      <c r="C2191" s="228"/>
      <c r="D2191" s="229"/>
      <c r="E2191" s="230"/>
      <c r="F2191" s="229"/>
      <c r="G2191" s="117"/>
      <c r="H2191" s="231">
        <f t="shared" si="70"/>
        <v>0</v>
      </c>
      <c r="I2191" s="117"/>
    </row>
    <row r="2192" spans="1:9" x14ac:dyDescent="0.3">
      <c r="A2192" s="227"/>
      <c r="B2192" s="176" t="e">
        <f t="shared" si="69"/>
        <v>#N/A</v>
      </c>
      <c r="C2192" s="228"/>
      <c r="D2192" s="229"/>
      <c r="E2192" s="230"/>
      <c r="F2192" s="229"/>
      <c r="G2192" s="117"/>
      <c r="H2192" s="231">
        <f t="shared" si="70"/>
        <v>0</v>
      </c>
      <c r="I2192" s="117"/>
    </row>
    <row r="2193" spans="1:9" x14ac:dyDescent="0.3">
      <c r="A2193" s="227"/>
      <c r="B2193" s="176" t="e">
        <f t="shared" si="69"/>
        <v>#N/A</v>
      </c>
      <c r="C2193" s="228"/>
      <c r="D2193" s="229"/>
      <c r="E2193" s="230"/>
      <c r="F2193" s="229"/>
      <c r="G2193" s="117"/>
      <c r="H2193" s="231">
        <f t="shared" si="70"/>
        <v>0</v>
      </c>
      <c r="I2193" s="117"/>
    </row>
    <row r="2194" spans="1:9" x14ac:dyDescent="0.3">
      <c r="A2194" s="227"/>
      <c r="B2194" s="176" t="e">
        <f t="shared" si="69"/>
        <v>#N/A</v>
      </c>
      <c r="C2194" s="228"/>
      <c r="D2194" s="229"/>
      <c r="E2194" s="230"/>
      <c r="F2194" s="229"/>
      <c r="G2194" s="117"/>
      <c r="H2194" s="231">
        <f t="shared" si="70"/>
        <v>0</v>
      </c>
      <c r="I2194" s="117"/>
    </row>
    <row r="2195" spans="1:9" x14ac:dyDescent="0.3">
      <c r="A2195" s="227"/>
      <c r="B2195" s="176" t="e">
        <f t="shared" si="69"/>
        <v>#N/A</v>
      </c>
      <c r="C2195" s="228"/>
      <c r="D2195" s="229"/>
      <c r="E2195" s="230"/>
      <c r="F2195" s="229"/>
      <c r="G2195" s="117"/>
      <c r="H2195" s="231">
        <f t="shared" si="70"/>
        <v>0</v>
      </c>
      <c r="I2195" s="117"/>
    </row>
    <row r="2196" spans="1:9" x14ac:dyDescent="0.3">
      <c r="A2196" s="227"/>
      <c r="B2196" s="176" t="e">
        <f t="shared" si="69"/>
        <v>#N/A</v>
      </c>
      <c r="C2196" s="228"/>
      <c r="D2196" s="229"/>
      <c r="E2196" s="230"/>
      <c r="F2196" s="229"/>
      <c r="G2196" s="117"/>
      <c r="H2196" s="231">
        <f t="shared" si="70"/>
        <v>0</v>
      </c>
      <c r="I2196" s="117"/>
    </row>
    <row r="2197" spans="1:9" x14ac:dyDescent="0.3">
      <c r="A2197" s="227"/>
      <c r="B2197" s="176" t="e">
        <f t="shared" si="69"/>
        <v>#N/A</v>
      </c>
      <c r="C2197" s="228"/>
      <c r="D2197" s="229"/>
      <c r="E2197" s="230"/>
      <c r="F2197" s="229"/>
      <c r="G2197" s="117"/>
      <c r="H2197" s="231">
        <f t="shared" si="70"/>
        <v>0</v>
      </c>
      <c r="I2197" s="117"/>
    </row>
    <row r="2198" spans="1:9" x14ac:dyDescent="0.3">
      <c r="A2198" s="227"/>
      <c r="B2198" s="176" t="e">
        <f t="shared" si="69"/>
        <v>#N/A</v>
      </c>
      <c r="C2198" s="228"/>
      <c r="D2198" s="229"/>
      <c r="E2198" s="230"/>
      <c r="F2198" s="229"/>
      <c r="G2198" s="117"/>
      <c r="H2198" s="231">
        <f t="shared" si="70"/>
        <v>0</v>
      </c>
      <c r="I2198" s="117"/>
    </row>
    <row r="2199" spans="1:9" x14ac:dyDescent="0.3">
      <c r="A2199" s="227"/>
      <c r="B2199" s="176" t="e">
        <f t="shared" si="69"/>
        <v>#N/A</v>
      </c>
      <c r="C2199" s="228"/>
      <c r="D2199" s="229"/>
      <c r="E2199" s="230"/>
      <c r="F2199" s="229"/>
      <c r="G2199" s="117"/>
      <c r="H2199" s="231">
        <f t="shared" si="70"/>
        <v>0</v>
      </c>
      <c r="I2199" s="117"/>
    </row>
    <row r="2200" spans="1:9" x14ac:dyDescent="0.3">
      <c r="A2200" s="227"/>
      <c r="B2200" s="176" t="e">
        <f t="shared" si="69"/>
        <v>#N/A</v>
      </c>
      <c r="C2200" s="228"/>
      <c r="D2200" s="229"/>
      <c r="E2200" s="230"/>
      <c r="F2200" s="229"/>
      <c r="G2200" s="117"/>
      <c r="H2200" s="231">
        <f t="shared" si="70"/>
        <v>0</v>
      </c>
      <c r="I2200" s="117"/>
    </row>
    <row r="2201" spans="1:9" x14ac:dyDescent="0.3">
      <c r="A2201" s="227"/>
      <c r="B2201" s="176" t="e">
        <f t="shared" si="69"/>
        <v>#N/A</v>
      </c>
      <c r="C2201" s="228"/>
      <c r="D2201" s="229"/>
      <c r="E2201" s="230"/>
      <c r="F2201" s="229"/>
      <c r="G2201" s="117"/>
      <c r="H2201" s="231">
        <f t="shared" si="70"/>
        <v>0</v>
      </c>
      <c r="I2201" s="117"/>
    </row>
    <row r="2202" spans="1:9" x14ac:dyDescent="0.3">
      <c r="A2202" s="227"/>
      <c r="B2202" s="176" t="e">
        <f t="shared" si="69"/>
        <v>#N/A</v>
      </c>
      <c r="C2202" s="228"/>
      <c r="D2202" s="229"/>
      <c r="E2202" s="230"/>
      <c r="F2202" s="229"/>
      <c r="G2202" s="117"/>
      <c r="H2202" s="231">
        <f t="shared" si="70"/>
        <v>0</v>
      </c>
      <c r="I2202" s="117"/>
    </row>
    <row r="2203" spans="1:9" x14ac:dyDescent="0.3">
      <c r="A2203" s="227"/>
      <c r="B2203" s="176" t="e">
        <f t="shared" si="69"/>
        <v>#N/A</v>
      </c>
      <c r="C2203" s="228"/>
      <c r="D2203" s="229"/>
      <c r="E2203" s="230"/>
      <c r="F2203" s="229"/>
      <c r="G2203" s="117"/>
      <c r="H2203" s="231">
        <f t="shared" si="70"/>
        <v>0</v>
      </c>
      <c r="I2203" s="117"/>
    </row>
    <row r="2204" spans="1:9" x14ac:dyDescent="0.3">
      <c r="A2204" s="227"/>
      <c r="B2204" s="176" t="e">
        <f t="shared" si="69"/>
        <v>#N/A</v>
      </c>
      <c r="C2204" s="228"/>
      <c r="D2204" s="229"/>
      <c r="E2204" s="230"/>
      <c r="F2204" s="229"/>
      <c r="G2204" s="117"/>
      <c r="H2204" s="231">
        <f t="shared" si="70"/>
        <v>0</v>
      </c>
      <c r="I2204" s="117"/>
    </row>
    <row r="2205" spans="1:9" x14ac:dyDescent="0.3">
      <c r="A2205" s="227"/>
      <c r="B2205" s="176" t="e">
        <f t="shared" si="69"/>
        <v>#N/A</v>
      </c>
      <c r="C2205" s="228"/>
      <c r="D2205" s="229"/>
      <c r="E2205" s="230"/>
      <c r="F2205" s="229"/>
      <c r="G2205" s="117"/>
      <c r="H2205" s="231">
        <f t="shared" si="70"/>
        <v>0</v>
      </c>
      <c r="I2205" s="117"/>
    </row>
    <row r="2206" spans="1:9" x14ac:dyDescent="0.3">
      <c r="A2206" s="227"/>
      <c r="B2206" s="176" t="e">
        <f t="shared" si="69"/>
        <v>#N/A</v>
      </c>
      <c r="C2206" s="228"/>
      <c r="D2206" s="229"/>
      <c r="E2206" s="230"/>
      <c r="F2206" s="229"/>
      <c r="G2206" s="117"/>
      <c r="H2206" s="231">
        <f t="shared" si="70"/>
        <v>0</v>
      </c>
      <c r="I2206" s="117"/>
    </row>
    <row r="2207" spans="1:9" x14ac:dyDescent="0.3">
      <c r="A2207" s="227"/>
      <c r="B2207" s="176" t="e">
        <f t="shared" si="69"/>
        <v>#N/A</v>
      </c>
      <c r="C2207" s="228"/>
      <c r="D2207" s="229"/>
      <c r="E2207" s="230"/>
      <c r="F2207" s="229"/>
      <c r="G2207" s="117"/>
      <c r="H2207" s="231">
        <f t="shared" si="70"/>
        <v>0</v>
      </c>
      <c r="I2207" s="117"/>
    </row>
    <row r="2208" spans="1:9" x14ac:dyDescent="0.3">
      <c r="A2208" s="227"/>
      <c r="B2208" s="176" t="e">
        <f t="shared" si="69"/>
        <v>#N/A</v>
      </c>
      <c r="C2208" s="228"/>
      <c r="D2208" s="229"/>
      <c r="E2208" s="230"/>
      <c r="F2208" s="229"/>
      <c r="G2208" s="117"/>
      <c r="H2208" s="231">
        <f t="shared" si="70"/>
        <v>0</v>
      </c>
      <c r="I2208" s="117"/>
    </row>
    <row r="2209" spans="1:9" x14ac:dyDescent="0.3">
      <c r="A2209" s="227"/>
      <c r="B2209" s="176" t="e">
        <f t="shared" si="69"/>
        <v>#N/A</v>
      </c>
      <c r="C2209" s="228"/>
      <c r="D2209" s="229"/>
      <c r="E2209" s="230"/>
      <c r="F2209" s="229"/>
      <c r="G2209" s="117"/>
      <c r="H2209" s="231">
        <f t="shared" si="70"/>
        <v>0</v>
      </c>
      <c r="I2209" s="117"/>
    </row>
    <row r="2210" spans="1:9" x14ac:dyDescent="0.3">
      <c r="A2210" s="227"/>
      <c r="B2210" s="176" t="e">
        <f t="shared" si="69"/>
        <v>#N/A</v>
      </c>
      <c r="C2210" s="228"/>
      <c r="D2210" s="229"/>
      <c r="E2210" s="230"/>
      <c r="F2210" s="229"/>
      <c r="G2210" s="117"/>
      <c r="H2210" s="231">
        <f t="shared" si="70"/>
        <v>0</v>
      </c>
      <c r="I2210" s="117"/>
    </row>
    <row r="2211" spans="1:9" x14ac:dyDescent="0.3">
      <c r="A2211" s="227"/>
      <c r="B2211" s="176" t="e">
        <f t="shared" si="69"/>
        <v>#N/A</v>
      </c>
      <c r="C2211" s="228"/>
      <c r="D2211" s="229"/>
      <c r="E2211" s="230"/>
      <c r="F2211" s="229"/>
      <c r="G2211" s="117"/>
      <c r="H2211" s="231">
        <f t="shared" si="70"/>
        <v>0</v>
      </c>
      <c r="I2211" s="117"/>
    </row>
    <row r="2212" spans="1:9" x14ac:dyDescent="0.3">
      <c r="A2212" s="227"/>
      <c r="B2212" s="176" t="e">
        <f t="shared" si="69"/>
        <v>#N/A</v>
      </c>
      <c r="C2212" s="228"/>
      <c r="D2212" s="229"/>
      <c r="E2212" s="230"/>
      <c r="F2212" s="229"/>
      <c r="G2212" s="117"/>
      <c r="H2212" s="231">
        <f t="shared" si="70"/>
        <v>0</v>
      </c>
      <c r="I2212" s="117"/>
    </row>
    <row r="2213" spans="1:9" x14ac:dyDescent="0.3">
      <c r="A2213" s="227"/>
      <c r="B2213" s="176" t="e">
        <f t="shared" si="69"/>
        <v>#N/A</v>
      </c>
      <c r="C2213" s="228"/>
      <c r="D2213" s="229"/>
      <c r="E2213" s="230"/>
      <c r="F2213" s="229"/>
      <c r="G2213" s="117"/>
      <c r="H2213" s="231">
        <f t="shared" si="70"/>
        <v>0</v>
      </c>
      <c r="I2213" s="117"/>
    </row>
    <row r="2214" spans="1:9" x14ac:dyDescent="0.3">
      <c r="A2214" s="227"/>
      <c r="B2214" s="176" t="e">
        <f t="shared" si="69"/>
        <v>#N/A</v>
      </c>
      <c r="C2214" s="228"/>
      <c r="D2214" s="229"/>
      <c r="E2214" s="230"/>
      <c r="F2214" s="229"/>
      <c r="G2214" s="117"/>
      <c r="H2214" s="231">
        <f t="shared" si="70"/>
        <v>0</v>
      </c>
      <c r="I2214" s="117"/>
    </row>
    <row r="2215" spans="1:9" x14ac:dyDescent="0.3">
      <c r="A2215" s="227"/>
      <c r="B2215" s="176" t="e">
        <f t="shared" si="69"/>
        <v>#N/A</v>
      </c>
      <c r="C2215" s="228"/>
      <c r="D2215" s="229"/>
      <c r="E2215" s="230"/>
      <c r="F2215" s="229"/>
      <c r="G2215" s="117"/>
      <c r="H2215" s="231">
        <f t="shared" si="70"/>
        <v>0</v>
      </c>
      <c r="I2215" s="117"/>
    </row>
    <row r="2216" spans="1:9" x14ac:dyDescent="0.3">
      <c r="A2216" s="227"/>
      <c r="B2216" s="176" t="e">
        <f t="shared" si="69"/>
        <v>#N/A</v>
      </c>
      <c r="C2216" s="228"/>
      <c r="D2216" s="229"/>
      <c r="E2216" s="230"/>
      <c r="F2216" s="229"/>
      <c r="G2216" s="117"/>
      <c r="H2216" s="231">
        <f t="shared" si="70"/>
        <v>0</v>
      </c>
      <c r="I2216" s="117"/>
    </row>
    <row r="2217" spans="1:9" x14ac:dyDescent="0.3">
      <c r="A2217" s="227"/>
      <c r="B2217" s="176" t="e">
        <f t="shared" si="69"/>
        <v>#N/A</v>
      </c>
      <c r="C2217" s="228"/>
      <c r="D2217" s="229"/>
      <c r="E2217" s="230"/>
      <c r="F2217" s="229"/>
      <c r="G2217" s="117"/>
      <c r="H2217" s="231">
        <f t="shared" si="70"/>
        <v>0</v>
      </c>
      <c r="I2217" s="117"/>
    </row>
    <row r="2218" spans="1:9" x14ac:dyDescent="0.3">
      <c r="A2218" s="227"/>
      <c r="B2218" s="176" t="e">
        <f t="shared" si="69"/>
        <v>#N/A</v>
      </c>
      <c r="C2218" s="228"/>
      <c r="D2218" s="229"/>
      <c r="E2218" s="230"/>
      <c r="F2218" s="229"/>
      <c r="G2218" s="117"/>
      <c r="H2218" s="231">
        <f t="shared" si="70"/>
        <v>0</v>
      </c>
      <c r="I2218" s="117"/>
    </row>
    <row r="2219" spans="1:9" x14ac:dyDescent="0.3">
      <c r="A2219" s="227"/>
      <c r="B2219" s="176" t="e">
        <f t="shared" si="69"/>
        <v>#N/A</v>
      </c>
      <c r="C2219" s="228"/>
      <c r="D2219" s="229"/>
      <c r="E2219" s="230"/>
      <c r="F2219" s="229"/>
      <c r="G2219" s="117"/>
      <c r="H2219" s="231">
        <f t="shared" si="70"/>
        <v>0</v>
      </c>
      <c r="I2219" s="117"/>
    </row>
    <row r="2220" spans="1:9" x14ac:dyDescent="0.3">
      <c r="A2220" s="227"/>
      <c r="B2220" s="176" t="e">
        <f t="shared" si="69"/>
        <v>#N/A</v>
      </c>
      <c r="C2220" s="228"/>
      <c r="D2220" s="229"/>
      <c r="E2220" s="230"/>
      <c r="F2220" s="229"/>
      <c r="G2220" s="117"/>
      <c r="H2220" s="231">
        <f t="shared" si="70"/>
        <v>0</v>
      </c>
      <c r="I2220" s="117"/>
    </row>
    <row r="2221" spans="1:9" x14ac:dyDescent="0.3">
      <c r="A2221" s="227"/>
      <c r="B2221" s="176" t="e">
        <f t="shared" si="69"/>
        <v>#N/A</v>
      </c>
      <c r="C2221" s="228"/>
      <c r="D2221" s="229"/>
      <c r="E2221" s="230"/>
      <c r="F2221" s="229"/>
      <c r="G2221" s="117"/>
      <c r="H2221" s="231">
        <f t="shared" si="70"/>
        <v>0</v>
      </c>
      <c r="I2221" s="117"/>
    </row>
    <row r="2222" spans="1:9" x14ac:dyDescent="0.3">
      <c r="A2222" s="227"/>
      <c r="B2222" s="176" t="e">
        <f t="shared" si="69"/>
        <v>#N/A</v>
      </c>
      <c r="C2222" s="228"/>
      <c r="D2222" s="229"/>
      <c r="E2222" s="230"/>
      <c r="F2222" s="229"/>
      <c r="G2222" s="117"/>
      <c r="H2222" s="231">
        <f t="shared" si="70"/>
        <v>0</v>
      </c>
      <c r="I2222" s="117"/>
    </row>
    <row r="2223" spans="1:9" x14ac:dyDescent="0.3">
      <c r="A2223" s="227"/>
      <c r="B2223" s="176" t="e">
        <f t="shared" si="69"/>
        <v>#N/A</v>
      </c>
      <c r="C2223" s="228"/>
      <c r="D2223" s="229"/>
      <c r="E2223" s="230"/>
      <c r="F2223" s="229"/>
      <c r="G2223" s="117"/>
      <c r="H2223" s="231">
        <f t="shared" si="70"/>
        <v>0</v>
      </c>
      <c r="I2223" s="117"/>
    </row>
    <row r="2224" spans="1:9" x14ac:dyDescent="0.3">
      <c r="A2224" s="227"/>
      <c r="B2224" s="176" t="e">
        <f t="shared" si="69"/>
        <v>#N/A</v>
      </c>
      <c r="C2224" s="228"/>
      <c r="D2224" s="229"/>
      <c r="E2224" s="230"/>
      <c r="F2224" s="229"/>
      <c r="G2224" s="117"/>
      <c r="H2224" s="231">
        <f t="shared" si="70"/>
        <v>0</v>
      </c>
      <c r="I2224" s="117"/>
    </row>
    <row r="2225" spans="1:9" x14ac:dyDescent="0.3">
      <c r="A2225" s="227"/>
      <c r="B2225" s="176" t="e">
        <f t="shared" si="69"/>
        <v>#N/A</v>
      </c>
      <c r="C2225" s="228"/>
      <c r="D2225" s="229"/>
      <c r="E2225" s="230"/>
      <c r="F2225" s="229"/>
      <c r="G2225" s="117"/>
      <c r="H2225" s="231">
        <f t="shared" si="70"/>
        <v>0</v>
      </c>
      <c r="I2225" s="117"/>
    </row>
    <row r="2226" spans="1:9" x14ac:dyDescent="0.3">
      <c r="A2226" s="227"/>
      <c r="B2226" s="176" t="e">
        <f t="shared" si="69"/>
        <v>#N/A</v>
      </c>
      <c r="C2226" s="228"/>
      <c r="D2226" s="229"/>
      <c r="E2226" s="230"/>
      <c r="F2226" s="229"/>
      <c r="G2226" s="117"/>
      <c r="H2226" s="231">
        <f t="shared" si="70"/>
        <v>0</v>
      </c>
      <c r="I2226" s="117"/>
    </row>
    <row r="2227" spans="1:9" x14ac:dyDescent="0.3">
      <c r="A2227" s="227"/>
      <c r="B2227" s="176" t="e">
        <f t="shared" si="69"/>
        <v>#N/A</v>
      </c>
      <c r="C2227" s="228"/>
      <c r="D2227" s="229"/>
      <c r="E2227" s="230"/>
      <c r="F2227" s="229"/>
      <c r="G2227" s="117"/>
      <c r="H2227" s="231">
        <f t="shared" si="70"/>
        <v>0</v>
      </c>
      <c r="I2227" s="117"/>
    </row>
    <row r="2228" spans="1:9" x14ac:dyDescent="0.3">
      <c r="A2228" s="227"/>
      <c r="B2228" s="176" t="e">
        <f t="shared" si="69"/>
        <v>#N/A</v>
      </c>
      <c r="C2228" s="228"/>
      <c r="D2228" s="229"/>
      <c r="E2228" s="230"/>
      <c r="F2228" s="229"/>
      <c r="G2228" s="117"/>
      <c r="H2228" s="231">
        <f t="shared" si="70"/>
        <v>0</v>
      </c>
      <c r="I2228" s="117"/>
    </row>
    <row r="2229" spans="1:9" x14ac:dyDescent="0.3">
      <c r="A2229" s="227"/>
      <c r="B2229" s="176" t="e">
        <f t="shared" si="69"/>
        <v>#N/A</v>
      </c>
      <c r="C2229" s="228"/>
      <c r="D2229" s="229"/>
      <c r="E2229" s="230"/>
      <c r="F2229" s="229"/>
      <c r="G2229" s="117"/>
      <c r="H2229" s="231">
        <f t="shared" si="70"/>
        <v>0</v>
      </c>
      <c r="I2229" s="117"/>
    </row>
    <row r="2230" spans="1:9" x14ac:dyDescent="0.3">
      <c r="A2230" s="227"/>
      <c r="B2230" s="176" t="e">
        <f t="shared" si="69"/>
        <v>#N/A</v>
      </c>
      <c r="C2230" s="228"/>
      <c r="D2230" s="229"/>
      <c r="E2230" s="230"/>
      <c r="F2230" s="229"/>
      <c r="G2230" s="117"/>
      <c r="H2230" s="231">
        <f t="shared" si="70"/>
        <v>0</v>
      </c>
      <c r="I2230" s="117"/>
    </row>
    <row r="2231" spans="1:9" x14ac:dyDescent="0.3">
      <c r="A2231" s="227"/>
      <c r="B2231" s="176" t="e">
        <f t="shared" si="69"/>
        <v>#N/A</v>
      </c>
      <c r="C2231" s="228"/>
      <c r="D2231" s="229"/>
      <c r="E2231" s="230"/>
      <c r="F2231" s="229"/>
      <c r="G2231" s="117"/>
      <c r="H2231" s="231">
        <f t="shared" si="70"/>
        <v>0</v>
      </c>
      <c r="I2231" s="117"/>
    </row>
    <row r="2232" spans="1:9" x14ac:dyDescent="0.3">
      <c r="A2232" s="227"/>
      <c r="B2232" s="176" t="e">
        <f t="shared" si="69"/>
        <v>#N/A</v>
      </c>
      <c r="C2232" s="228"/>
      <c r="D2232" s="229"/>
      <c r="E2232" s="230"/>
      <c r="F2232" s="229"/>
      <c r="G2232" s="117"/>
      <c r="H2232" s="231">
        <f t="shared" si="70"/>
        <v>0</v>
      </c>
      <c r="I2232" s="117"/>
    </row>
    <row r="2233" spans="1:9" x14ac:dyDescent="0.3">
      <c r="A2233" s="227"/>
      <c r="B2233" s="176" t="e">
        <f t="shared" si="69"/>
        <v>#N/A</v>
      </c>
      <c r="C2233" s="228"/>
      <c r="D2233" s="229"/>
      <c r="E2233" s="230"/>
      <c r="F2233" s="229"/>
      <c r="G2233" s="117"/>
      <c r="H2233" s="231">
        <f t="shared" si="70"/>
        <v>0</v>
      </c>
      <c r="I2233" s="117"/>
    </row>
    <row r="2234" spans="1:9" x14ac:dyDescent="0.3">
      <c r="A2234" s="227"/>
      <c r="B2234" s="176" t="e">
        <f t="shared" si="69"/>
        <v>#N/A</v>
      </c>
      <c r="C2234" s="228"/>
      <c r="D2234" s="229"/>
      <c r="E2234" s="230"/>
      <c r="F2234" s="229"/>
      <c r="G2234" s="117"/>
      <c r="H2234" s="231">
        <f t="shared" si="70"/>
        <v>0</v>
      </c>
      <c r="I2234" s="117"/>
    </row>
    <row r="2235" spans="1:9" x14ac:dyDescent="0.3">
      <c r="A2235" s="227"/>
      <c r="B2235" s="176" t="e">
        <f t="shared" si="69"/>
        <v>#N/A</v>
      </c>
      <c r="C2235" s="228"/>
      <c r="D2235" s="229"/>
      <c r="E2235" s="230"/>
      <c r="F2235" s="229"/>
      <c r="G2235" s="117"/>
      <c r="H2235" s="231">
        <f t="shared" si="70"/>
        <v>0</v>
      </c>
      <c r="I2235" s="117"/>
    </row>
    <row r="2236" spans="1:9" x14ac:dyDescent="0.3">
      <c r="A2236" s="227"/>
      <c r="B2236" s="176" t="e">
        <f t="shared" si="69"/>
        <v>#N/A</v>
      </c>
      <c r="C2236" s="228"/>
      <c r="D2236" s="229"/>
      <c r="E2236" s="230"/>
      <c r="F2236" s="229"/>
      <c r="G2236" s="117"/>
      <c r="H2236" s="231">
        <f t="shared" si="70"/>
        <v>0</v>
      </c>
      <c r="I2236" s="117"/>
    </row>
    <row r="2237" spans="1:9" x14ac:dyDescent="0.3">
      <c r="A2237" s="227"/>
      <c r="B2237" s="176" t="e">
        <f t="shared" si="69"/>
        <v>#N/A</v>
      </c>
      <c r="C2237" s="228"/>
      <c r="D2237" s="229"/>
      <c r="E2237" s="230"/>
      <c r="F2237" s="229"/>
      <c r="G2237" s="117"/>
      <c r="H2237" s="231">
        <f t="shared" si="70"/>
        <v>0</v>
      </c>
      <c r="I2237" s="117"/>
    </row>
    <row r="2238" spans="1:9" x14ac:dyDescent="0.3">
      <c r="A2238" s="227"/>
      <c r="B2238" s="176" t="e">
        <f t="shared" si="69"/>
        <v>#N/A</v>
      </c>
      <c r="C2238" s="228"/>
      <c r="D2238" s="229"/>
      <c r="E2238" s="230"/>
      <c r="F2238" s="229"/>
      <c r="G2238" s="117"/>
      <c r="H2238" s="231">
        <f t="shared" si="70"/>
        <v>0</v>
      </c>
      <c r="I2238" s="117"/>
    </row>
    <row r="2239" spans="1:9" x14ac:dyDescent="0.3">
      <c r="A2239" s="227"/>
      <c r="B2239" s="176" t="e">
        <f t="shared" si="69"/>
        <v>#N/A</v>
      </c>
      <c r="C2239" s="228"/>
      <c r="D2239" s="229"/>
      <c r="E2239" s="230"/>
      <c r="F2239" s="229"/>
      <c r="G2239" s="117"/>
      <c r="H2239" s="231">
        <f t="shared" si="70"/>
        <v>0</v>
      </c>
      <c r="I2239" s="117"/>
    </row>
    <row r="2240" spans="1:9" x14ac:dyDescent="0.3">
      <c r="A2240" s="227"/>
      <c r="B2240" s="176" t="e">
        <f t="shared" si="69"/>
        <v>#N/A</v>
      </c>
      <c r="C2240" s="228"/>
      <c r="D2240" s="229"/>
      <c r="E2240" s="230"/>
      <c r="F2240" s="229"/>
      <c r="G2240" s="117"/>
      <c r="H2240" s="231">
        <f t="shared" si="70"/>
        <v>0</v>
      </c>
      <c r="I2240" s="117"/>
    </row>
    <row r="2241" spans="1:9" x14ac:dyDescent="0.3">
      <c r="A2241" s="227"/>
      <c r="B2241" s="176" t="e">
        <f t="shared" si="69"/>
        <v>#N/A</v>
      </c>
      <c r="C2241" s="228"/>
      <c r="D2241" s="229"/>
      <c r="E2241" s="230"/>
      <c r="F2241" s="229"/>
      <c r="G2241" s="117"/>
      <c r="H2241" s="231">
        <f t="shared" si="70"/>
        <v>0</v>
      </c>
      <c r="I2241" s="117"/>
    </row>
    <row r="2242" spans="1:9" x14ac:dyDescent="0.3">
      <c r="A2242" s="227"/>
      <c r="B2242" s="176" t="e">
        <f t="shared" si="69"/>
        <v>#N/A</v>
      </c>
      <c r="C2242" s="228"/>
      <c r="D2242" s="229"/>
      <c r="E2242" s="230"/>
      <c r="F2242" s="229"/>
      <c r="G2242" s="117"/>
      <c r="H2242" s="231">
        <f t="shared" si="70"/>
        <v>0</v>
      </c>
      <c r="I2242" s="117"/>
    </row>
    <row r="2243" spans="1:9" x14ac:dyDescent="0.3">
      <c r="A2243" s="227"/>
      <c r="B2243" s="176" t="e">
        <f t="shared" si="69"/>
        <v>#N/A</v>
      </c>
      <c r="C2243" s="228"/>
      <c r="D2243" s="229"/>
      <c r="E2243" s="230"/>
      <c r="F2243" s="229"/>
      <c r="G2243" s="117"/>
      <c r="H2243" s="231">
        <f t="shared" si="70"/>
        <v>0</v>
      </c>
      <c r="I2243" s="117"/>
    </row>
    <row r="2244" spans="1:9" x14ac:dyDescent="0.3">
      <c r="A2244" s="227"/>
      <c r="B2244" s="176" t="e">
        <f t="shared" si="69"/>
        <v>#N/A</v>
      </c>
      <c r="C2244" s="228"/>
      <c r="D2244" s="229"/>
      <c r="E2244" s="230"/>
      <c r="F2244" s="229"/>
      <c r="G2244" s="117"/>
      <c r="H2244" s="231">
        <f t="shared" si="70"/>
        <v>0</v>
      </c>
      <c r="I2244" s="117"/>
    </row>
    <row r="2245" spans="1:9" x14ac:dyDescent="0.3">
      <c r="A2245" s="227"/>
      <c r="B2245" s="176" t="e">
        <f t="shared" si="69"/>
        <v>#N/A</v>
      </c>
      <c r="C2245" s="228"/>
      <c r="D2245" s="229"/>
      <c r="E2245" s="230"/>
      <c r="F2245" s="229"/>
      <c r="G2245" s="117"/>
      <c r="H2245" s="231">
        <f t="shared" si="70"/>
        <v>0</v>
      </c>
      <c r="I2245" s="117"/>
    </row>
    <row r="2246" spans="1:9" x14ac:dyDescent="0.3">
      <c r="A2246" s="227"/>
      <c r="B2246" s="176" t="e">
        <f t="shared" si="69"/>
        <v>#N/A</v>
      </c>
      <c r="C2246" s="228"/>
      <c r="D2246" s="229"/>
      <c r="E2246" s="230"/>
      <c r="F2246" s="229"/>
      <c r="G2246" s="117"/>
      <c r="H2246" s="231">
        <f t="shared" si="70"/>
        <v>0</v>
      </c>
      <c r="I2246" s="117"/>
    </row>
    <row r="2247" spans="1:9" x14ac:dyDescent="0.3">
      <c r="A2247" s="227"/>
      <c r="B2247" s="176" t="e">
        <f t="shared" ref="B2247:B2310" si="71">LOOKUP(A2247,podpolozky2,nazvypodpoloziek2)</f>
        <v>#N/A</v>
      </c>
      <c r="C2247" s="228"/>
      <c r="D2247" s="229"/>
      <c r="E2247" s="230"/>
      <c r="F2247" s="229"/>
      <c r="G2247" s="117"/>
      <c r="H2247" s="231">
        <f t="shared" ref="H2247:H2310" si="72">G2247-I2247</f>
        <v>0</v>
      </c>
      <c r="I2247" s="117"/>
    </row>
    <row r="2248" spans="1:9" x14ac:dyDescent="0.3">
      <c r="A2248" s="227"/>
      <c r="B2248" s="176" t="e">
        <f t="shared" si="71"/>
        <v>#N/A</v>
      </c>
      <c r="C2248" s="228"/>
      <c r="D2248" s="229"/>
      <c r="E2248" s="230"/>
      <c r="F2248" s="229"/>
      <c r="G2248" s="117"/>
      <c r="H2248" s="231">
        <f t="shared" si="72"/>
        <v>0</v>
      </c>
      <c r="I2248" s="117"/>
    </row>
    <row r="2249" spans="1:9" x14ac:dyDescent="0.3">
      <c r="A2249" s="227"/>
      <c r="B2249" s="176" t="e">
        <f t="shared" si="71"/>
        <v>#N/A</v>
      </c>
      <c r="C2249" s="228"/>
      <c r="D2249" s="229"/>
      <c r="E2249" s="230"/>
      <c r="F2249" s="229"/>
      <c r="G2249" s="117"/>
      <c r="H2249" s="231">
        <f t="shared" si="72"/>
        <v>0</v>
      </c>
      <c r="I2249" s="117"/>
    </row>
    <row r="2250" spans="1:9" x14ac:dyDescent="0.3">
      <c r="A2250" s="227"/>
      <c r="B2250" s="176" t="e">
        <f t="shared" si="71"/>
        <v>#N/A</v>
      </c>
      <c r="C2250" s="228"/>
      <c r="D2250" s="229"/>
      <c r="E2250" s="230"/>
      <c r="F2250" s="229"/>
      <c r="G2250" s="117"/>
      <c r="H2250" s="231">
        <f t="shared" si="72"/>
        <v>0</v>
      </c>
      <c r="I2250" s="117"/>
    </row>
    <row r="2251" spans="1:9" x14ac:dyDescent="0.3">
      <c r="A2251" s="227"/>
      <c r="B2251" s="176" t="e">
        <f t="shared" si="71"/>
        <v>#N/A</v>
      </c>
      <c r="C2251" s="228"/>
      <c r="D2251" s="229"/>
      <c r="E2251" s="230"/>
      <c r="F2251" s="229"/>
      <c r="G2251" s="117"/>
      <c r="H2251" s="231">
        <f t="shared" si="72"/>
        <v>0</v>
      </c>
      <c r="I2251" s="117"/>
    </row>
    <row r="2252" spans="1:9" x14ac:dyDescent="0.3">
      <c r="A2252" s="227"/>
      <c r="B2252" s="176" t="e">
        <f t="shared" si="71"/>
        <v>#N/A</v>
      </c>
      <c r="C2252" s="228"/>
      <c r="D2252" s="229"/>
      <c r="E2252" s="230"/>
      <c r="F2252" s="229"/>
      <c r="G2252" s="117"/>
      <c r="H2252" s="231">
        <f t="shared" si="72"/>
        <v>0</v>
      </c>
      <c r="I2252" s="117"/>
    </row>
    <row r="2253" spans="1:9" x14ac:dyDescent="0.3">
      <c r="A2253" s="227"/>
      <c r="B2253" s="176" t="e">
        <f t="shared" si="71"/>
        <v>#N/A</v>
      </c>
      <c r="C2253" s="228"/>
      <c r="D2253" s="229"/>
      <c r="E2253" s="230"/>
      <c r="F2253" s="229"/>
      <c r="G2253" s="117"/>
      <c r="H2253" s="231">
        <f t="shared" si="72"/>
        <v>0</v>
      </c>
      <c r="I2253" s="117"/>
    </row>
    <row r="2254" spans="1:9" x14ac:dyDescent="0.3">
      <c r="A2254" s="227"/>
      <c r="B2254" s="176" t="e">
        <f t="shared" si="71"/>
        <v>#N/A</v>
      </c>
      <c r="C2254" s="228"/>
      <c r="D2254" s="229"/>
      <c r="E2254" s="230"/>
      <c r="F2254" s="229"/>
      <c r="G2254" s="117"/>
      <c r="H2254" s="231">
        <f t="shared" si="72"/>
        <v>0</v>
      </c>
      <c r="I2254" s="117"/>
    </row>
    <row r="2255" spans="1:9" x14ac:dyDescent="0.3">
      <c r="A2255" s="227"/>
      <c r="B2255" s="176" t="e">
        <f t="shared" si="71"/>
        <v>#N/A</v>
      </c>
      <c r="C2255" s="228"/>
      <c r="D2255" s="229"/>
      <c r="E2255" s="230"/>
      <c r="F2255" s="229"/>
      <c r="G2255" s="117"/>
      <c r="H2255" s="231">
        <f t="shared" si="72"/>
        <v>0</v>
      </c>
      <c r="I2255" s="117"/>
    </row>
    <row r="2256" spans="1:9" x14ac:dyDescent="0.3">
      <c r="A2256" s="227"/>
      <c r="B2256" s="176" t="e">
        <f t="shared" si="71"/>
        <v>#N/A</v>
      </c>
      <c r="C2256" s="228"/>
      <c r="D2256" s="229"/>
      <c r="E2256" s="230"/>
      <c r="F2256" s="229"/>
      <c r="G2256" s="117"/>
      <c r="H2256" s="231">
        <f t="shared" si="72"/>
        <v>0</v>
      </c>
      <c r="I2256" s="117"/>
    </row>
    <row r="2257" spans="1:9" x14ac:dyDescent="0.3">
      <c r="A2257" s="227"/>
      <c r="B2257" s="176" t="e">
        <f t="shared" si="71"/>
        <v>#N/A</v>
      </c>
      <c r="C2257" s="228"/>
      <c r="D2257" s="229"/>
      <c r="E2257" s="230"/>
      <c r="F2257" s="229"/>
      <c r="G2257" s="117"/>
      <c r="H2257" s="231">
        <f t="shared" si="72"/>
        <v>0</v>
      </c>
      <c r="I2257" s="117"/>
    </row>
    <row r="2258" spans="1:9" x14ac:dyDescent="0.3">
      <c r="A2258" s="227"/>
      <c r="B2258" s="176" t="e">
        <f t="shared" si="71"/>
        <v>#N/A</v>
      </c>
      <c r="C2258" s="228"/>
      <c r="D2258" s="229"/>
      <c r="E2258" s="230"/>
      <c r="F2258" s="229"/>
      <c r="G2258" s="117"/>
      <c r="H2258" s="231">
        <f t="shared" si="72"/>
        <v>0</v>
      </c>
      <c r="I2258" s="117"/>
    </row>
    <row r="2259" spans="1:9" x14ac:dyDescent="0.3">
      <c r="A2259" s="227"/>
      <c r="B2259" s="176" t="e">
        <f t="shared" si="71"/>
        <v>#N/A</v>
      </c>
      <c r="C2259" s="228"/>
      <c r="D2259" s="229"/>
      <c r="E2259" s="230"/>
      <c r="F2259" s="229"/>
      <c r="G2259" s="117"/>
      <c r="H2259" s="231">
        <f t="shared" si="72"/>
        <v>0</v>
      </c>
      <c r="I2259" s="117"/>
    </row>
    <row r="2260" spans="1:9" x14ac:dyDescent="0.3">
      <c r="A2260" s="227"/>
      <c r="B2260" s="176" t="e">
        <f t="shared" si="71"/>
        <v>#N/A</v>
      </c>
      <c r="C2260" s="228"/>
      <c r="D2260" s="229"/>
      <c r="E2260" s="230"/>
      <c r="F2260" s="229"/>
      <c r="G2260" s="117"/>
      <c r="H2260" s="231">
        <f t="shared" si="72"/>
        <v>0</v>
      </c>
      <c r="I2260" s="117"/>
    </row>
    <row r="2261" spans="1:9" x14ac:dyDescent="0.3">
      <c r="A2261" s="227"/>
      <c r="B2261" s="176" t="e">
        <f t="shared" si="71"/>
        <v>#N/A</v>
      </c>
      <c r="C2261" s="228"/>
      <c r="D2261" s="229"/>
      <c r="E2261" s="230"/>
      <c r="F2261" s="229"/>
      <c r="G2261" s="117"/>
      <c r="H2261" s="231">
        <f t="shared" si="72"/>
        <v>0</v>
      </c>
      <c r="I2261" s="117"/>
    </row>
    <row r="2262" spans="1:9" x14ac:dyDescent="0.3">
      <c r="A2262" s="227"/>
      <c r="B2262" s="176" t="e">
        <f t="shared" si="71"/>
        <v>#N/A</v>
      </c>
      <c r="C2262" s="228"/>
      <c r="D2262" s="229"/>
      <c r="E2262" s="230"/>
      <c r="F2262" s="229"/>
      <c r="G2262" s="117"/>
      <c r="H2262" s="231">
        <f t="shared" si="72"/>
        <v>0</v>
      </c>
      <c r="I2262" s="117"/>
    </row>
    <row r="2263" spans="1:9" x14ac:dyDescent="0.3">
      <c r="A2263" s="227"/>
      <c r="B2263" s="176" t="e">
        <f t="shared" si="71"/>
        <v>#N/A</v>
      </c>
      <c r="C2263" s="228"/>
      <c r="D2263" s="229"/>
      <c r="E2263" s="230"/>
      <c r="F2263" s="229"/>
      <c r="G2263" s="117"/>
      <c r="H2263" s="231">
        <f t="shared" si="72"/>
        <v>0</v>
      </c>
      <c r="I2263" s="117"/>
    </row>
    <row r="2264" spans="1:9" x14ac:dyDescent="0.3">
      <c r="A2264" s="227"/>
      <c r="B2264" s="176" t="e">
        <f t="shared" si="71"/>
        <v>#N/A</v>
      </c>
      <c r="C2264" s="228"/>
      <c r="D2264" s="229"/>
      <c r="E2264" s="230"/>
      <c r="F2264" s="229"/>
      <c r="G2264" s="117"/>
      <c r="H2264" s="231">
        <f t="shared" si="72"/>
        <v>0</v>
      </c>
      <c r="I2264" s="117"/>
    </row>
    <row r="2265" spans="1:9" x14ac:dyDescent="0.3">
      <c r="A2265" s="227"/>
      <c r="B2265" s="176" t="e">
        <f t="shared" si="71"/>
        <v>#N/A</v>
      </c>
      <c r="C2265" s="228"/>
      <c r="D2265" s="229"/>
      <c r="E2265" s="230"/>
      <c r="F2265" s="229"/>
      <c r="G2265" s="117"/>
      <c r="H2265" s="231">
        <f t="shared" si="72"/>
        <v>0</v>
      </c>
      <c r="I2265" s="117"/>
    </row>
    <row r="2266" spans="1:9" x14ac:dyDescent="0.3">
      <c r="A2266" s="227"/>
      <c r="B2266" s="176" t="e">
        <f t="shared" si="71"/>
        <v>#N/A</v>
      </c>
      <c r="C2266" s="228"/>
      <c r="D2266" s="229"/>
      <c r="E2266" s="230"/>
      <c r="F2266" s="229"/>
      <c r="G2266" s="117"/>
      <c r="H2266" s="231">
        <f t="shared" si="72"/>
        <v>0</v>
      </c>
      <c r="I2266" s="117"/>
    </row>
    <row r="2267" spans="1:9" x14ac:dyDescent="0.3">
      <c r="A2267" s="227"/>
      <c r="B2267" s="176" t="e">
        <f t="shared" si="71"/>
        <v>#N/A</v>
      </c>
      <c r="C2267" s="228"/>
      <c r="D2267" s="229"/>
      <c r="E2267" s="230"/>
      <c r="F2267" s="229"/>
      <c r="G2267" s="117"/>
      <c r="H2267" s="231">
        <f t="shared" si="72"/>
        <v>0</v>
      </c>
      <c r="I2267" s="117"/>
    </row>
    <row r="2268" spans="1:9" x14ac:dyDescent="0.3">
      <c r="A2268" s="227"/>
      <c r="B2268" s="176" t="e">
        <f t="shared" si="71"/>
        <v>#N/A</v>
      </c>
      <c r="C2268" s="228"/>
      <c r="D2268" s="229"/>
      <c r="E2268" s="230"/>
      <c r="F2268" s="229"/>
      <c r="G2268" s="117"/>
      <c r="H2268" s="231">
        <f t="shared" si="72"/>
        <v>0</v>
      </c>
      <c r="I2268" s="117"/>
    </row>
    <row r="2269" spans="1:9" x14ac:dyDescent="0.3">
      <c r="A2269" s="227"/>
      <c r="B2269" s="176" t="e">
        <f t="shared" si="71"/>
        <v>#N/A</v>
      </c>
      <c r="C2269" s="228"/>
      <c r="D2269" s="229"/>
      <c r="E2269" s="230"/>
      <c r="F2269" s="229"/>
      <c r="G2269" s="117"/>
      <c r="H2269" s="231">
        <f t="shared" si="72"/>
        <v>0</v>
      </c>
      <c r="I2269" s="117"/>
    </row>
    <row r="2270" spans="1:9" x14ac:dyDescent="0.3">
      <c r="A2270" s="227"/>
      <c r="B2270" s="176" t="e">
        <f t="shared" si="71"/>
        <v>#N/A</v>
      </c>
      <c r="C2270" s="228"/>
      <c r="D2270" s="229"/>
      <c r="E2270" s="230"/>
      <c r="F2270" s="229"/>
      <c r="G2270" s="117"/>
      <c r="H2270" s="231">
        <f t="shared" si="72"/>
        <v>0</v>
      </c>
      <c r="I2270" s="117"/>
    </row>
    <row r="2271" spans="1:9" x14ac:dyDescent="0.3">
      <c r="A2271" s="227"/>
      <c r="B2271" s="176" t="e">
        <f t="shared" si="71"/>
        <v>#N/A</v>
      </c>
      <c r="C2271" s="228"/>
      <c r="D2271" s="229"/>
      <c r="E2271" s="230"/>
      <c r="F2271" s="229"/>
      <c r="G2271" s="117"/>
      <c r="H2271" s="231">
        <f t="shared" si="72"/>
        <v>0</v>
      </c>
      <c r="I2271" s="117"/>
    </row>
    <row r="2272" spans="1:9" x14ac:dyDescent="0.3">
      <c r="A2272" s="227"/>
      <c r="B2272" s="176" t="e">
        <f t="shared" si="71"/>
        <v>#N/A</v>
      </c>
      <c r="C2272" s="228"/>
      <c r="D2272" s="229"/>
      <c r="E2272" s="230"/>
      <c r="F2272" s="229"/>
      <c r="G2272" s="117"/>
      <c r="H2272" s="231">
        <f t="shared" si="72"/>
        <v>0</v>
      </c>
      <c r="I2272" s="117"/>
    </row>
    <row r="2273" spans="1:9" x14ac:dyDescent="0.3">
      <c r="A2273" s="227"/>
      <c r="B2273" s="176" t="e">
        <f t="shared" si="71"/>
        <v>#N/A</v>
      </c>
      <c r="C2273" s="228"/>
      <c r="D2273" s="229"/>
      <c r="E2273" s="230"/>
      <c r="F2273" s="229"/>
      <c r="G2273" s="117"/>
      <c r="H2273" s="231">
        <f t="shared" si="72"/>
        <v>0</v>
      </c>
      <c r="I2273" s="117"/>
    </row>
    <row r="2274" spans="1:9" x14ac:dyDescent="0.3">
      <c r="A2274" s="227"/>
      <c r="B2274" s="176" t="e">
        <f t="shared" si="71"/>
        <v>#N/A</v>
      </c>
      <c r="C2274" s="228"/>
      <c r="D2274" s="229"/>
      <c r="E2274" s="230"/>
      <c r="F2274" s="229"/>
      <c r="G2274" s="117"/>
      <c r="H2274" s="231">
        <f t="shared" si="72"/>
        <v>0</v>
      </c>
      <c r="I2274" s="117"/>
    </row>
    <row r="2275" spans="1:9" x14ac:dyDescent="0.3">
      <c r="A2275" s="227"/>
      <c r="B2275" s="176" t="e">
        <f t="shared" si="71"/>
        <v>#N/A</v>
      </c>
      <c r="C2275" s="228"/>
      <c r="D2275" s="229"/>
      <c r="E2275" s="230"/>
      <c r="F2275" s="229"/>
      <c r="G2275" s="117"/>
      <c r="H2275" s="231">
        <f t="shared" si="72"/>
        <v>0</v>
      </c>
      <c r="I2275" s="117"/>
    </row>
    <row r="2276" spans="1:9" x14ac:dyDescent="0.3">
      <c r="A2276" s="227"/>
      <c r="B2276" s="176" t="e">
        <f t="shared" si="71"/>
        <v>#N/A</v>
      </c>
      <c r="C2276" s="228"/>
      <c r="D2276" s="229"/>
      <c r="E2276" s="230"/>
      <c r="F2276" s="229"/>
      <c r="G2276" s="117"/>
      <c r="H2276" s="231">
        <f t="shared" si="72"/>
        <v>0</v>
      </c>
      <c r="I2276" s="117"/>
    </row>
    <row r="2277" spans="1:9" x14ac:dyDescent="0.3">
      <c r="A2277" s="227"/>
      <c r="B2277" s="176" t="e">
        <f t="shared" si="71"/>
        <v>#N/A</v>
      </c>
      <c r="C2277" s="228"/>
      <c r="D2277" s="229"/>
      <c r="E2277" s="230"/>
      <c r="F2277" s="229"/>
      <c r="G2277" s="117"/>
      <c r="H2277" s="231">
        <f t="shared" si="72"/>
        <v>0</v>
      </c>
      <c r="I2277" s="117"/>
    </row>
    <row r="2278" spans="1:9" x14ac:dyDescent="0.3">
      <c r="A2278" s="227"/>
      <c r="B2278" s="176" t="e">
        <f t="shared" si="71"/>
        <v>#N/A</v>
      </c>
      <c r="C2278" s="228"/>
      <c r="D2278" s="229"/>
      <c r="E2278" s="230"/>
      <c r="F2278" s="229"/>
      <c r="G2278" s="117"/>
      <c r="H2278" s="231">
        <f t="shared" si="72"/>
        <v>0</v>
      </c>
      <c r="I2278" s="117"/>
    </row>
    <row r="2279" spans="1:9" x14ac:dyDescent="0.3">
      <c r="A2279" s="227"/>
      <c r="B2279" s="176" t="e">
        <f t="shared" si="71"/>
        <v>#N/A</v>
      </c>
      <c r="C2279" s="228"/>
      <c r="D2279" s="229"/>
      <c r="E2279" s="230"/>
      <c r="F2279" s="229"/>
      <c r="G2279" s="117"/>
      <c r="H2279" s="231">
        <f t="shared" si="72"/>
        <v>0</v>
      </c>
      <c r="I2279" s="117"/>
    </row>
    <row r="2280" spans="1:9" x14ac:dyDescent="0.3">
      <c r="A2280" s="227"/>
      <c r="B2280" s="176" t="e">
        <f t="shared" si="71"/>
        <v>#N/A</v>
      </c>
      <c r="C2280" s="228"/>
      <c r="D2280" s="229"/>
      <c r="E2280" s="230"/>
      <c r="F2280" s="229"/>
      <c r="G2280" s="117"/>
      <c r="H2280" s="231">
        <f t="shared" si="72"/>
        <v>0</v>
      </c>
      <c r="I2280" s="117"/>
    </row>
    <row r="2281" spans="1:9" x14ac:dyDescent="0.3">
      <c r="A2281" s="227"/>
      <c r="B2281" s="176" t="e">
        <f t="shared" si="71"/>
        <v>#N/A</v>
      </c>
      <c r="C2281" s="228"/>
      <c r="D2281" s="229"/>
      <c r="E2281" s="230"/>
      <c r="F2281" s="229"/>
      <c r="G2281" s="117"/>
      <c r="H2281" s="231">
        <f t="shared" si="72"/>
        <v>0</v>
      </c>
      <c r="I2281" s="117"/>
    </row>
    <row r="2282" spans="1:9" x14ac:dyDescent="0.3">
      <c r="A2282" s="227"/>
      <c r="B2282" s="176" t="e">
        <f t="shared" si="71"/>
        <v>#N/A</v>
      </c>
      <c r="C2282" s="228"/>
      <c r="D2282" s="229"/>
      <c r="E2282" s="230"/>
      <c r="F2282" s="229"/>
      <c r="G2282" s="117"/>
      <c r="H2282" s="231">
        <f t="shared" si="72"/>
        <v>0</v>
      </c>
      <c r="I2282" s="117"/>
    </row>
    <row r="2283" spans="1:9" x14ac:dyDescent="0.3">
      <c r="A2283" s="227"/>
      <c r="B2283" s="176" t="e">
        <f t="shared" si="71"/>
        <v>#N/A</v>
      </c>
      <c r="C2283" s="228"/>
      <c r="D2283" s="229"/>
      <c r="E2283" s="230"/>
      <c r="F2283" s="229"/>
      <c r="G2283" s="117"/>
      <c r="H2283" s="231">
        <f t="shared" si="72"/>
        <v>0</v>
      </c>
      <c r="I2283" s="117"/>
    </row>
    <row r="2284" spans="1:9" x14ac:dyDescent="0.3">
      <c r="A2284" s="227"/>
      <c r="B2284" s="176" t="e">
        <f t="shared" si="71"/>
        <v>#N/A</v>
      </c>
      <c r="C2284" s="228"/>
      <c r="D2284" s="229"/>
      <c r="E2284" s="230"/>
      <c r="F2284" s="229"/>
      <c r="G2284" s="117"/>
      <c r="H2284" s="231">
        <f t="shared" si="72"/>
        <v>0</v>
      </c>
      <c r="I2284" s="117"/>
    </row>
    <row r="2285" spans="1:9" x14ac:dyDescent="0.3">
      <c r="A2285" s="227"/>
      <c r="B2285" s="176" t="e">
        <f t="shared" si="71"/>
        <v>#N/A</v>
      </c>
      <c r="C2285" s="228"/>
      <c r="D2285" s="229"/>
      <c r="E2285" s="230"/>
      <c r="F2285" s="229"/>
      <c r="G2285" s="117"/>
      <c r="H2285" s="231">
        <f t="shared" si="72"/>
        <v>0</v>
      </c>
      <c r="I2285" s="117"/>
    </row>
    <row r="2286" spans="1:9" x14ac:dyDescent="0.3">
      <c r="A2286" s="227"/>
      <c r="B2286" s="176" t="e">
        <f t="shared" si="71"/>
        <v>#N/A</v>
      </c>
      <c r="C2286" s="228"/>
      <c r="D2286" s="229"/>
      <c r="E2286" s="230"/>
      <c r="F2286" s="229"/>
      <c r="G2286" s="117"/>
      <c r="H2286" s="231">
        <f t="shared" si="72"/>
        <v>0</v>
      </c>
      <c r="I2286" s="117"/>
    </row>
    <row r="2287" spans="1:9" x14ac:dyDescent="0.3">
      <c r="A2287" s="227"/>
      <c r="B2287" s="176" t="e">
        <f t="shared" si="71"/>
        <v>#N/A</v>
      </c>
      <c r="C2287" s="228"/>
      <c r="D2287" s="229"/>
      <c r="E2287" s="230"/>
      <c r="F2287" s="229"/>
      <c r="G2287" s="117"/>
      <c r="H2287" s="231">
        <f t="shared" si="72"/>
        <v>0</v>
      </c>
      <c r="I2287" s="117"/>
    </row>
    <row r="2288" spans="1:9" x14ac:dyDescent="0.3">
      <c r="A2288" s="227"/>
      <c r="B2288" s="176" t="e">
        <f t="shared" si="71"/>
        <v>#N/A</v>
      </c>
      <c r="C2288" s="228"/>
      <c r="D2288" s="229"/>
      <c r="E2288" s="230"/>
      <c r="F2288" s="229"/>
      <c r="G2288" s="117"/>
      <c r="H2288" s="231">
        <f t="shared" si="72"/>
        <v>0</v>
      </c>
      <c r="I2288" s="117"/>
    </row>
    <row r="2289" spans="1:9" x14ac:dyDescent="0.3">
      <c r="A2289" s="227"/>
      <c r="B2289" s="176" t="e">
        <f t="shared" si="71"/>
        <v>#N/A</v>
      </c>
      <c r="C2289" s="228"/>
      <c r="D2289" s="229"/>
      <c r="E2289" s="230"/>
      <c r="F2289" s="229"/>
      <c r="G2289" s="117"/>
      <c r="H2289" s="231">
        <f t="shared" si="72"/>
        <v>0</v>
      </c>
      <c r="I2289" s="117"/>
    </row>
    <row r="2290" spans="1:9" x14ac:dyDescent="0.3">
      <c r="A2290" s="227"/>
      <c r="B2290" s="176" t="e">
        <f t="shared" si="71"/>
        <v>#N/A</v>
      </c>
      <c r="C2290" s="228"/>
      <c r="D2290" s="229"/>
      <c r="E2290" s="230"/>
      <c r="F2290" s="229"/>
      <c r="G2290" s="117"/>
      <c r="H2290" s="231">
        <f t="shared" si="72"/>
        <v>0</v>
      </c>
      <c r="I2290" s="117"/>
    </row>
    <row r="2291" spans="1:9" x14ac:dyDescent="0.3">
      <c r="A2291" s="227"/>
      <c r="B2291" s="176" t="e">
        <f t="shared" si="71"/>
        <v>#N/A</v>
      </c>
      <c r="C2291" s="228"/>
      <c r="D2291" s="229"/>
      <c r="E2291" s="230"/>
      <c r="F2291" s="229"/>
      <c r="G2291" s="117"/>
      <c r="H2291" s="231">
        <f t="shared" si="72"/>
        <v>0</v>
      </c>
      <c r="I2291" s="117"/>
    </row>
    <row r="2292" spans="1:9" x14ac:dyDescent="0.3">
      <c r="A2292" s="227"/>
      <c r="B2292" s="176" t="e">
        <f t="shared" si="71"/>
        <v>#N/A</v>
      </c>
      <c r="C2292" s="228"/>
      <c r="D2292" s="229"/>
      <c r="E2292" s="230"/>
      <c r="F2292" s="229"/>
      <c r="G2292" s="117"/>
      <c r="H2292" s="231">
        <f t="shared" si="72"/>
        <v>0</v>
      </c>
      <c r="I2292" s="117"/>
    </row>
    <row r="2293" spans="1:9" x14ac:dyDescent="0.3">
      <c r="A2293" s="227"/>
      <c r="B2293" s="176" t="e">
        <f t="shared" si="71"/>
        <v>#N/A</v>
      </c>
      <c r="C2293" s="228"/>
      <c r="D2293" s="229"/>
      <c r="E2293" s="230"/>
      <c r="F2293" s="229"/>
      <c r="G2293" s="117"/>
      <c r="H2293" s="231">
        <f t="shared" si="72"/>
        <v>0</v>
      </c>
      <c r="I2293" s="117"/>
    </row>
    <row r="2294" spans="1:9" x14ac:dyDescent="0.3">
      <c r="A2294" s="227"/>
      <c r="B2294" s="176" t="e">
        <f t="shared" si="71"/>
        <v>#N/A</v>
      </c>
      <c r="C2294" s="228"/>
      <c r="D2294" s="229"/>
      <c r="E2294" s="230"/>
      <c r="F2294" s="229"/>
      <c r="G2294" s="117"/>
      <c r="H2294" s="231">
        <f t="shared" si="72"/>
        <v>0</v>
      </c>
      <c r="I2294" s="117"/>
    </row>
    <row r="2295" spans="1:9" x14ac:dyDescent="0.3">
      <c r="A2295" s="227"/>
      <c r="B2295" s="176" t="e">
        <f t="shared" si="71"/>
        <v>#N/A</v>
      </c>
      <c r="C2295" s="228"/>
      <c r="D2295" s="229"/>
      <c r="E2295" s="230"/>
      <c r="F2295" s="229"/>
      <c r="G2295" s="117"/>
      <c r="H2295" s="231">
        <f t="shared" si="72"/>
        <v>0</v>
      </c>
      <c r="I2295" s="117"/>
    </row>
    <row r="2296" spans="1:9" x14ac:dyDescent="0.3">
      <c r="A2296" s="227"/>
      <c r="B2296" s="176" t="e">
        <f t="shared" si="71"/>
        <v>#N/A</v>
      </c>
      <c r="C2296" s="228"/>
      <c r="D2296" s="229"/>
      <c r="E2296" s="230"/>
      <c r="F2296" s="229"/>
      <c r="G2296" s="117"/>
      <c r="H2296" s="231">
        <f t="shared" si="72"/>
        <v>0</v>
      </c>
      <c r="I2296" s="117"/>
    </row>
    <row r="2297" spans="1:9" x14ac:dyDescent="0.3">
      <c r="A2297" s="227"/>
      <c r="B2297" s="176" t="e">
        <f t="shared" si="71"/>
        <v>#N/A</v>
      </c>
      <c r="C2297" s="228"/>
      <c r="D2297" s="229"/>
      <c r="E2297" s="230"/>
      <c r="F2297" s="229"/>
      <c r="G2297" s="117"/>
      <c r="H2297" s="231">
        <f t="shared" si="72"/>
        <v>0</v>
      </c>
      <c r="I2297" s="117"/>
    </row>
    <row r="2298" spans="1:9" x14ac:dyDescent="0.3">
      <c r="A2298" s="227"/>
      <c r="B2298" s="176" t="e">
        <f t="shared" si="71"/>
        <v>#N/A</v>
      </c>
      <c r="C2298" s="228"/>
      <c r="D2298" s="229"/>
      <c r="E2298" s="230"/>
      <c r="F2298" s="229"/>
      <c r="G2298" s="117"/>
      <c r="H2298" s="231">
        <f t="shared" si="72"/>
        <v>0</v>
      </c>
      <c r="I2298" s="117"/>
    </row>
    <row r="2299" spans="1:9" x14ac:dyDescent="0.3">
      <c r="A2299" s="227"/>
      <c r="B2299" s="176" t="e">
        <f t="shared" si="71"/>
        <v>#N/A</v>
      </c>
      <c r="C2299" s="228"/>
      <c r="D2299" s="229"/>
      <c r="E2299" s="230"/>
      <c r="F2299" s="229"/>
      <c r="G2299" s="117"/>
      <c r="H2299" s="231">
        <f t="shared" si="72"/>
        <v>0</v>
      </c>
      <c r="I2299" s="117"/>
    </row>
    <row r="2300" spans="1:9" x14ac:dyDescent="0.3">
      <c r="A2300" s="227"/>
      <c r="B2300" s="176" t="e">
        <f t="shared" si="71"/>
        <v>#N/A</v>
      </c>
      <c r="C2300" s="228"/>
      <c r="D2300" s="229"/>
      <c r="E2300" s="230"/>
      <c r="F2300" s="229"/>
      <c r="G2300" s="117"/>
      <c r="H2300" s="231">
        <f t="shared" si="72"/>
        <v>0</v>
      </c>
      <c r="I2300" s="117"/>
    </row>
    <row r="2301" spans="1:9" x14ac:dyDescent="0.3">
      <c r="A2301" s="227"/>
      <c r="B2301" s="176" t="e">
        <f t="shared" si="71"/>
        <v>#N/A</v>
      </c>
      <c r="C2301" s="228"/>
      <c r="D2301" s="229"/>
      <c r="E2301" s="230"/>
      <c r="F2301" s="229"/>
      <c r="G2301" s="117"/>
      <c r="H2301" s="231">
        <f t="shared" si="72"/>
        <v>0</v>
      </c>
      <c r="I2301" s="117"/>
    </row>
    <row r="2302" spans="1:9" x14ac:dyDescent="0.3">
      <c r="A2302" s="227"/>
      <c r="B2302" s="176" t="e">
        <f t="shared" si="71"/>
        <v>#N/A</v>
      </c>
      <c r="C2302" s="228"/>
      <c r="D2302" s="229"/>
      <c r="E2302" s="230"/>
      <c r="F2302" s="229"/>
      <c r="G2302" s="117"/>
      <c r="H2302" s="231">
        <f t="shared" si="72"/>
        <v>0</v>
      </c>
      <c r="I2302" s="117"/>
    </row>
    <row r="2303" spans="1:9" x14ac:dyDescent="0.3">
      <c r="A2303" s="227"/>
      <c r="B2303" s="176" t="e">
        <f t="shared" si="71"/>
        <v>#N/A</v>
      </c>
      <c r="C2303" s="228"/>
      <c r="D2303" s="229"/>
      <c r="E2303" s="230"/>
      <c r="F2303" s="229"/>
      <c r="G2303" s="117"/>
      <c r="H2303" s="231">
        <f t="shared" si="72"/>
        <v>0</v>
      </c>
      <c r="I2303" s="117"/>
    </row>
    <row r="2304" spans="1:9" x14ac:dyDescent="0.3">
      <c r="A2304" s="227"/>
      <c r="B2304" s="176" t="e">
        <f t="shared" si="71"/>
        <v>#N/A</v>
      </c>
      <c r="C2304" s="228"/>
      <c r="D2304" s="229"/>
      <c r="E2304" s="230"/>
      <c r="F2304" s="229"/>
      <c r="G2304" s="117"/>
      <c r="H2304" s="231">
        <f t="shared" si="72"/>
        <v>0</v>
      </c>
      <c r="I2304" s="117"/>
    </row>
    <row r="2305" spans="1:9" x14ac:dyDescent="0.3">
      <c r="A2305" s="227"/>
      <c r="B2305" s="176" t="e">
        <f t="shared" si="71"/>
        <v>#N/A</v>
      </c>
      <c r="C2305" s="228"/>
      <c r="D2305" s="229"/>
      <c r="E2305" s="230"/>
      <c r="F2305" s="229"/>
      <c r="G2305" s="117"/>
      <c r="H2305" s="231">
        <f t="shared" si="72"/>
        <v>0</v>
      </c>
      <c r="I2305" s="117"/>
    </row>
    <row r="2306" spans="1:9" x14ac:dyDescent="0.3">
      <c r="A2306" s="227"/>
      <c r="B2306" s="176" t="e">
        <f t="shared" si="71"/>
        <v>#N/A</v>
      </c>
      <c r="C2306" s="228"/>
      <c r="D2306" s="229"/>
      <c r="E2306" s="230"/>
      <c r="F2306" s="229"/>
      <c r="G2306" s="117"/>
      <c r="H2306" s="231">
        <f t="shared" si="72"/>
        <v>0</v>
      </c>
      <c r="I2306" s="117"/>
    </row>
    <row r="2307" spans="1:9" x14ac:dyDescent="0.3">
      <c r="A2307" s="227"/>
      <c r="B2307" s="176" t="e">
        <f t="shared" si="71"/>
        <v>#N/A</v>
      </c>
      <c r="C2307" s="228"/>
      <c r="D2307" s="229"/>
      <c r="E2307" s="230"/>
      <c r="F2307" s="229"/>
      <c r="G2307" s="117"/>
      <c r="H2307" s="231">
        <f t="shared" si="72"/>
        <v>0</v>
      </c>
      <c r="I2307" s="117"/>
    </row>
    <row r="2308" spans="1:9" x14ac:dyDescent="0.3">
      <c r="A2308" s="227"/>
      <c r="B2308" s="176" t="e">
        <f t="shared" si="71"/>
        <v>#N/A</v>
      </c>
      <c r="C2308" s="228"/>
      <c r="D2308" s="229"/>
      <c r="E2308" s="230"/>
      <c r="F2308" s="229"/>
      <c r="G2308" s="117"/>
      <c r="H2308" s="231">
        <f t="shared" si="72"/>
        <v>0</v>
      </c>
      <c r="I2308" s="117"/>
    </row>
    <row r="2309" spans="1:9" x14ac:dyDescent="0.3">
      <c r="A2309" s="227"/>
      <c r="B2309" s="176" t="e">
        <f t="shared" si="71"/>
        <v>#N/A</v>
      </c>
      <c r="C2309" s="228"/>
      <c r="D2309" s="229"/>
      <c r="E2309" s="230"/>
      <c r="F2309" s="229"/>
      <c r="G2309" s="117"/>
      <c r="H2309" s="231">
        <f t="shared" si="72"/>
        <v>0</v>
      </c>
      <c r="I2309" s="117"/>
    </row>
    <row r="2310" spans="1:9" x14ac:dyDescent="0.3">
      <c r="A2310" s="227"/>
      <c r="B2310" s="176" t="e">
        <f t="shared" si="71"/>
        <v>#N/A</v>
      </c>
      <c r="C2310" s="228"/>
      <c r="D2310" s="229"/>
      <c r="E2310" s="230"/>
      <c r="F2310" s="229"/>
      <c r="G2310" s="117"/>
      <c r="H2310" s="231">
        <f t="shared" si="72"/>
        <v>0</v>
      </c>
      <c r="I2310" s="117"/>
    </row>
    <row r="2311" spans="1:9" x14ac:dyDescent="0.3">
      <c r="A2311" s="227"/>
      <c r="B2311" s="176" t="e">
        <f t="shared" ref="B2311:B2374" si="73">LOOKUP(A2311,podpolozky2,nazvypodpoloziek2)</f>
        <v>#N/A</v>
      </c>
      <c r="C2311" s="228"/>
      <c r="D2311" s="229"/>
      <c r="E2311" s="230"/>
      <c r="F2311" s="229"/>
      <c r="G2311" s="117"/>
      <c r="H2311" s="231">
        <f t="shared" ref="H2311:H2374" si="74">G2311-I2311</f>
        <v>0</v>
      </c>
      <c r="I2311" s="117"/>
    </row>
    <row r="2312" spans="1:9" x14ac:dyDescent="0.3">
      <c r="A2312" s="227"/>
      <c r="B2312" s="176" t="e">
        <f t="shared" si="73"/>
        <v>#N/A</v>
      </c>
      <c r="C2312" s="228"/>
      <c r="D2312" s="229"/>
      <c r="E2312" s="230"/>
      <c r="F2312" s="229"/>
      <c r="G2312" s="117"/>
      <c r="H2312" s="231">
        <f t="shared" si="74"/>
        <v>0</v>
      </c>
      <c r="I2312" s="117"/>
    </row>
    <row r="2313" spans="1:9" x14ac:dyDescent="0.3">
      <c r="A2313" s="227"/>
      <c r="B2313" s="176" t="e">
        <f t="shared" si="73"/>
        <v>#N/A</v>
      </c>
      <c r="C2313" s="228"/>
      <c r="D2313" s="229"/>
      <c r="E2313" s="230"/>
      <c r="F2313" s="229"/>
      <c r="G2313" s="117"/>
      <c r="H2313" s="231">
        <f t="shared" si="74"/>
        <v>0</v>
      </c>
      <c r="I2313" s="117"/>
    </row>
    <row r="2314" spans="1:9" x14ac:dyDescent="0.3">
      <c r="A2314" s="227"/>
      <c r="B2314" s="176" t="e">
        <f t="shared" si="73"/>
        <v>#N/A</v>
      </c>
      <c r="C2314" s="228"/>
      <c r="D2314" s="229"/>
      <c r="E2314" s="230"/>
      <c r="F2314" s="229"/>
      <c r="G2314" s="117"/>
      <c r="H2314" s="231">
        <f t="shared" si="74"/>
        <v>0</v>
      </c>
      <c r="I2314" s="117"/>
    </row>
    <row r="2315" spans="1:9" x14ac:dyDescent="0.3">
      <c r="A2315" s="227"/>
      <c r="B2315" s="176" t="e">
        <f t="shared" si="73"/>
        <v>#N/A</v>
      </c>
      <c r="C2315" s="228"/>
      <c r="D2315" s="229"/>
      <c r="E2315" s="230"/>
      <c r="F2315" s="229"/>
      <c r="G2315" s="117"/>
      <c r="H2315" s="231">
        <f t="shared" si="74"/>
        <v>0</v>
      </c>
      <c r="I2315" s="117"/>
    </row>
    <row r="2316" spans="1:9" x14ac:dyDescent="0.3">
      <c r="A2316" s="227"/>
      <c r="B2316" s="176" t="e">
        <f t="shared" si="73"/>
        <v>#N/A</v>
      </c>
      <c r="C2316" s="228"/>
      <c r="D2316" s="229"/>
      <c r="E2316" s="230"/>
      <c r="F2316" s="229"/>
      <c r="G2316" s="117"/>
      <c r="H2316" s="231">
        <f t="shared" si="74"/>
        <v>0</v>
      </c>
      <c r="I2316" s="117"/>
    </row>
    <row r="2317" spans="1:9" x14ac:dyDescent="0.3">
      <c r="A2317" s="227"/>
      <c r="B2317" s="176" t="e">
        <f t="shared" si="73"/>
        <v>#N/A</v>
      </c>
      <c r="C2317" s="228"/>
      <c r="D2317" s="229"/>
      <c r="E2317" s="230"/>
      <c r="F2317" s="229"/>
      <c r="G2317" s="117"/>
      <c r="H2317" s="231">
        <f t="shared" si="74"/>
        <v>0</v>
      </c>
      <c r="I2317" s="117"/>
    </row>
    <row r="2318" spans="1:9" x14ac:dyDescent="0.3">
      <c r="A2318" s="227"/>
      <c r="B2318" s="176" t="e">
        <f t="shared" si="73"/>
        <v>#N/A</v>
      </c>
      <c r="C2318" s="228"/>
      <c r="D2318" s="229"/>
      <c r="E2318" s="230"/>
      <c r="F2318" s="229"/>
      <c r="G2318" s="117"/>
      <c r="H2318" s="231">
        <f t="shared" si="74"/>
        <v>0</v>
      </c>
      <c r="I2318" s="117"/>
    </row>
    <row r="2319" spans="1:9" x14ac:dyDescent="0.3">
      <c r="A2319" s="227"/>
      <c r="B2319" s="176" t="e">
        <f t="shared" si="73"/>
        <v>#N/A</v>
      </c>
      <c r="C2319" s="228"/>
      <c r="D2319" s="229"/>
      <c r="E2319" s="230"/>
      <c r="F2319" s="229"/>
      <c r="G2319" s="117"/>
      <c r="H2319" s="231">
        <f t="shared" si="74"/>
        <v>0</v>
      </c>
      <c r="I2319" s="117"/>
    </row>
    <row r="2320" spans="1:9" x14ac:dyDescent="0.3">
      <c r="A2320" s="227"/>
      <c r="B2320" s="176" t="e">
        <f t="shared" si="73"/>
        <v>#N/A</v>
      </c>
      <c r="C2320" s="228"/>
      <c r="D2320" s="229"/>
      <c r="E2320" s="230"/>
      <c r="F2320" s="229"/>
      <c r="G2320" s="117"/>
      <c r="H2320" s="231">
        <f t="shared" si="74"/>
        <v>0</v>
      </c>
      <c r="I2320" s="117"/>
    </row>
    <row r="2321" spans="1:9" x14ac:dyDescent="0.3">
      <c r="A2321" s="227"/>
      <c r="B2321" s="176" t="e">
        <f t="shared" si="73"/>
        <v>#N/A</v>
      </c>
      <c r="C2321" s="228"/>
      <c r="D2321" s="229"/>
      <c r="E2321" s="230"/>
      <c r="F2321" s="229"/>
      <c r="G2321" s="117"/>
      <c r="H2321" s="231">
        <f t="shared" si="74"/>
        <v>0</v>
      </c>
      <c r="I2321" s="117"/>
    </row>
    <row r="2322" spans="1:9" x14ac:dyDescent="0.3">
      <c r="A2322" s="227"/>
      <c r="B2322" s="176" t="e">
        <f t="shared" si="73"/>
        <v>#N/A</v>
      </c>
      <c r="C2322" s="228"/>
      <c r="D2322" s="229"/>
      <c r="E2322" s="230"/>
      <c r="F2322" s="229"/>
      <c r="G2322" s="117"/>
      <c r="H2322" s="231">
        <f t="shared" si="74"/>
        <v>0</v>
      </c>
      <c r="I2322" s="117"/>
    </row>
    <row r="2323" spans="1:9" x14ac:dyDescent="0.3">
      <c r="A2323" s="227"/>
      <c r="B2323" s="176" t="e">
        <f t="shared" si="73"/>
        <v>#N/A</v>
      </c>
      <c r="C2323" s="228"/>
      <c r="D2323" s="229"/>
      <c r="E2323" s="230"/>
      <c r="F2323" s="229"/>
      <c r="G2323" s="117"/>
      <c r="H2323" s="231">
        <f t="shared" si="74"/>
        <v>0</v>
      </c>
      <c r="I2323" s="117"/>
    </row>
    <row r="2324" spans="1:9" x14ac:dyDescent="0.3">
      <c r="A2324" s="227"/>
      <c r="B2324" s="176" t="e">
        <f t="shared" si="73"/>
        <v>#N/A</v>
      </c>
      <c r="C2324" s="228"/>
      <c r="D2324" s="229"/>
      <c r="E2324" s="230"/>
      <c r="F2324" s="229"/>
      <c r="G2324" s="117"/>
      <c r="H2324" s="231">
        <f t="shared" si="74"/>
        <v>0</v>
      </c>
      <c r="I2324" s="117"/>
    </row>
    <row r="2325" spans="1:9" x14ac:dyDescent="0.3">
      <c r="A2325" s="227"/>
      <c r="B2325" s="176" t="e">
        <f t="shared" si="73"/>
        <v>#N/A</v>
      </c>
      <c r="C2325" s="228"/>
      <c r="D2325" s="229"/>
      <c r="E2325" s="230"/>
      <c r="F2325" s="229"/>
      <c r="G2325" s="117"/>
      <c r="H2325" s="231">
        <f t="shared" si="74"/>
        <v>0</v>
      </c>
      <c r="I2325" s="117"/>
    </row>
    <row r="2326" spans="1:9" x14ac:dyDescent="0.3">
      <c r="A2326" s="227"/>
      <c r="B2326" s="176" t="e">
        <f t="shared" si="73"/>
        <v>#N/A</v>
      </c>
      <c r="C2326" s="228"/>
      <c r="D2326" s="229"/>
      <c r="E2326" s="230"/>
      <c r="F2326" s="229"/>
      <c r="G2326" s="117"/>
      <c r="H2326" s="231">
        <f t="shared" si="74"/>
        <v>0</v>
      </c>
      <c r="I2326" s="117"/>
    </row>
    <row r="2327" spans="1:9" x14ac:dyDescent="0.3">
      <c r="A2327" s="227"/>
      <c r="B2327" s="176" t="e">
        <f t="shared" si="73"/>
        <v>#N/A</v>
      </c>
      <c r="C2327" s="228"/>
      <c r="D2327" s="229"/>
      <c r="E2327" s="230"/>
      <c r="F2327" s="229"/>
      <c r="G2327" s="117"/>
      <c r="H2327" s="231">
        <f t="shared" si="74"/>
        <v>0</v>
      </c>
      <c r="I2327" s="117"/>
    </row>
    <row r="2328" spans="1:9" x14ac:dyDescent="0.3">
      <c r="A2328" s="227"/>
      <c r="B2328" s="176" t="e">
        <f t="shared" si="73"/>
        <v>#N/A</v>
      </c>
      <c r="C2328" s="228"/>
      <c r="D2328" s="229"/>
      <c r="E2328" s="230"/>
      <c r="F2328" s="229"/>
      <c r="G2328" s="117"/>
      <c r="H2328" s="231">
        <f t="shared" si="74"/>
        <v>0</v>
      </c>
      <c r="I2328" s="117"/>
    </row>
    <row r="2329" spans="1:9" x14ac:dyDescent="0.3">
      <c r="A2329" s="227"/>
      <c r="B2329" s="176" t="e">
        <f t="shared" si="73"/>
        <v>#N/A</v>
      </c>
      <c r="C2329" s="228"/>
      <c r="D2329" s="229"/>
      <c r="E2329" s="230"/>
      <c r="F2329" s="229"/>
      <c r="G2329" s="117"/>
      <c r="H2329" s="231">
        <f t="shared" si="74"/>
        <v>0</v>
      </c>
      <c r="I2329" s="117"/>
    </row>
    <row r="2330" spans="1:9" x14ac:dyDescent="0.3">
      <c r="A2330" s="227"/>
      <c r="B2330" s="176" t="e">
        <f t="shared" si="73"/>
        <v>#N/A</v>
      </c>
      <c r="C2330" s="228"/>
      <c r="D2330" s="229"/>
      <c r="E2330" s="230"/>
      <c r="F2330" s="229"/>
      <c r="G2330" s="117"/>
      <c r="H2330" s="231">
        <f t="shared" si="74"/>
        <v>0</v>
      </c>
      <c r="I2330" s="117"/>
    </row>
    <row r="2331" spans="1:9" x14ac:dyDescent="0.3">
      <c r="A2331" s="227"/>
      <c r="B2331" s="176" t="e">
        <f t="shared" si="73"/>
        <v>#N/A</v>
      </c>
      <c r="C2331" s="228"/>
      <c r="D2331" s="229"/>
      <c r="E2331" s="230"/>
      <c r="F2331" s="229"/>
      <c r="G2331" s="117"/>
      <c r="H2331" s="231">
        <f t="shared" si="74"/>
        <v>0</v>
      </c>
      <c r="I2331" s="117"/>
    </row>
    <row r="2332" spans="1:9" x14ac:dyDescent="0.3">
      <c r="A2332" s="227"/>
      <c r="B2332" s="176" t="e">
        <f t="shared" si="73"/>
        <v>#N/A</v>
      </c>
      <c r="C2332" s="228"/>
      <c r="D2332" s="229"/>
      <c r="E2332" s="230"/>
      <c r="F2332" s="229"/>
      <c r="G2332" s="117"/>
      <c r="H2332" s="231">
        <f t="shared" si="74"/>
        <v>0</v>
      </c>
      <c r="I2332" s="117"/>
    </row>
    <row r="2333" spans="1:9" x14ac:dyDescent="0.3">
      <c r="A2333" s="227"/>
      <c r="B2333" s="176" t="e">
        <f t="shared" si="73"/>
        <v>#N/A</v>
      </c>
      <c r="C2333" s="228"/>
      <c r="D2333" s="229"/>
      <c r="E2333" s="230"/>
      <c r="F2333" s="229"/>
      <c r="G2333" s="117"/>
      <c r="H2333" s="231">
        <f t="shared" si="74"/>
        <v>0</v>
      </c>
      <c r="I2333" s="117"/>
    </row>
    <row r="2334" spans="1:9" x14ac:dyDescent="0.3">
      <c r="A2334" s="227"/>
      <c r="B2334" s="176" t="e">
        <f t="shared" si="73"/>
        <v>#N/A</v>
      </c>
      <c r="C2334" s="228"/>
      <c r="D2334" s="229"/>
      <c r="E2334" s="230"/>
      <c r="F2334" s="229"/>
      <c r="G2334" s="117"/>
      <c r="H2334" s="231">
        <f t="shared" si="74"/>
        <v>0</v>
      </c>
      <c r="I2334" s="117"/>
    </row>
    <row r="2335" spans="1:9" x14ac:dyDescent="0.3">
      <c r="A2335" s="227"/>
      <c r="B2335" s="176" t="e">
        <f t="shared" si="73"/>
        <v>#N/A</v>
      </c>
      <c r="C2335" s="228"/>
      <c r="D2335" s="229"/>
      <c r="E2335" s="230"/>
      <c r="F2335" s="229"/>
      <c r="G2335" s="117"/>
      <c r="H2335" s="231">
        <f t="shared" si="74"/>
        <v>0</v>
      </c>
      <c r="I2335" s="117"/>
    </row>
    <row r="2336" spans="1:9" x14ac:dyDescent="0.3">
      <c r="A2336" s="227"/>
      <c r="B2336" s="176" t="e">
        <f t="shared" si="73"/>
        <v>#N/A</v>
      </c>
      <c r="C2336" s="228"/>
      <c r="D2336" s="229"/>
      <c r="E2336" s="230"/>
      <c r="F2336" s="229"/>
      <c r="G2336" s="117"/>
      <c r="H2336" s="231">
        <f t="shared" si="74"/>
        <v>0</v>
      </c>
      <c r="I2336" s="117"/>
    </row>
    <row r="2337" spans="1:9" x14ac:dyDescent="0.3">
      <c r="A2337" s="227"/>
      <c r="B2337" s="176" t="e">
        <f t="shared" si="73"/>
        <v>#N/A</v>
      </c>
      <c r="C2337" s="228"/>
      <c r="D2337" s="229"/>
      <c r="E2337" s="230"/>
      <c r="F2337" s="229"/>
      <c r="G2337" s="117"/>
      <c r="H2337" s="231">
        <f t="shared" si="74"/>
        <v>0</v>
      </c>
      <c r="I2337" s="117"/>
    </row>
    <row r="2338" spans="1:9" x14ac:dyDescent="0.3">
      <c r="A2338" s="227"/>
      <c r="B2338" s="176" t="e">
        <f t="shared" si="73"/>
        <v>#N/A</v>
      </c>
      <c r="C2338" s="228"/>
      <c r="D2338" s="229"/>
      <c r="E2338" s="230"/>
      <c r="F2338" s="229"/>
      <c r="G2338" s="117"/>
      <c r="H2338" s="231">
        <f t="shared" si="74"/>
        <v>0</v>
      </c>
      <c r="I2338" s="117"/>
    </row>
    <row r="2339" spans="1:9" x14ac:dyDescent="0.3">
      <c r="A2339" s="227"/>
      <c r="B2339" s="176" t="e">
        <f t="shared" si="73"/>
        <v>#N/A</v>
      </c>
      <c r="C2339" s="228"/>
      <c r="D2339" s="229"/>
      <c r="E2339" s="230"/>
      <c r="F2339" s="229"/>
      <c r="G2339" s="117"/>
      <c r="H2339" s="231">
        <f t="shared" si="74"/>
        <v>0</v>
      </c>
      <c r="I2339" s="117"/>
    </row>
    <row r="2340" spans="1:9" x14ac:dyDescent="0.3">
      <c r="A2340" s="227"/>
      <c r="B2340" s="176" t="e">
        <f t="shared" si="73"/>
        <v>#N/A</v>
      </c>
      <c r="C2340" s="228"/>
      <c r="D2340" s="229"/>
      <c r="E2340" s="230"/>
      <c r="F2340" s="229"/>
      <c r="G2340" s="117"/>
      <c r="H2340" s="231">
        <f t="shared" si="74"/>
        <v>0</v>
      </c>
      <c r="I2340" s="117"/>
    </row>
    <row r="2341" spans="1:9" x14ac:dyDescent="0.3">
      <c r="A2341" s="227"/>
      <c r="B2341" s="176" t="e">
        <f t="shared" si="73"/>
        <v>#N/A</v>
      </c>
      <c r="C2341" s="228"/>
      <c r="D2341" s="229"/>
      <c r="E2341" s="230"/>
      <c r="F2341" s="229"/>
      <c r="G2341" s="117"/>
      <c r="H2341" s="231">
        <f t="shared" si="74"/>
        <v>0</v>
      </c>
      <c r="I2341" s="117"/>
    </row>
    <row r="2342" spans="1:9" x14ac:dyDescent="0.3">
      <c r="A2342" s="227"/>
      <c r="B2342" s="176" t="e">
        <f t="shared" si="73"/>
        <v>#N/A</v>
      </c>
      <c r="C2342" s="228"/>
      <c r="D2342" s="229"/>
      <c r="E2342" s="230"/>
      <c r="F2342" s="229"/>
      <c r="G2342" s="117"/>
      <c r="H2342" s="231">
        <f t="shared" si="74"/>
        <v>0</v>
      </c>
      <c r="I2342" s="117"/>
    </row>
    <row r="2343" spans="1:9" x14ac:dyDescent="0.3">
      <c r="A2343" s="227"/>
      <c r="B2343" s="176" t="e">
        <f t="shared" si="73"/>
        <v>#N/A</v>
      </c>
      <c r="C2343" s="228"/>
      <c r="D2343" s="229"/>
      <c r="E2343" s="230"/>
      <c r="F2343" s="229"/>
      <c r="G2343" s="117"/>
      <c r="H2343" s="231">
        <f t="shared" si="74"/>
        <v>0</v>
      </c>
      <c r="I2343" s="117"/>
    </row>
    <row r="2344" spans="1:9" x14ac:dyDescent="0.3">
      <c r="A2344" s="227"/>
      <c r="B2344" s="176" t="e">
        <f t="shared" si="73"/>
        <v>#N/A</v>
      </c>
      <c r="C2344" s="228"/>
      <c r="D2344" s="229"/>
      <c r="E2344" s="230"/>
      <c r="F2344" s="229"/>
      <c r="G2344" s="117"/>
      <c r="H2344" s="231">
        <f t="shared" si="74"/>
        <v>0</v>
      </c>
      <c r="I2344" s="117"/>
    </row>
    <row r="2345" spans="1:9" x14ac:dyDescent="0.3">
      <c r="A2345" s="227"/>
      <c r="B2345" s="176" t="e">
        <f t="shared" si="73"/>
        <v>#N/A</v>
      </c>
      <c r="C2345" s="228"/>
      <c r="D2345" s="229"/>
      <c r="E2345" s="230"/>
      <c r="F2345" s="229"/>
      <c r="G2345" s="117"/>
      <c r="H2345" s="231">
        <f t="shared" si="74"/>
        <v>0</v>
      </c>
      <c r="I2345" s="117"/>
    </row>
    <row r="2346" spans="1:9" x14ac:dyDescent="0.3">
      <c r="A2346" s="227"/>
      <c r="B2346" s="176" t="e">
        <f t="shared" si="73"/>
        <v>#N/A</v>
      </c>
      <c r="C2346" s="228"/>
      <c r="D2346" s="229"/>
      <c r="E2346" s="230"/>
      <c r="F2346" s="229"/>
      <c r="G2346" s="117"/>
      <c r="H2346" s="231">
        <f t="shared" si="74"/>
        <v>0</v>
      </c>
      <c r="I2346" s="117"/>
    </row>
    <row r="2347" spans="1:9" x14ac:dyDescent="0.3">
      <c r="A2347" s="227"/>
      <c r="B2347" s="176" t="e">
        <f t="shared" si="73"/>
        <v>#N/A</v>
      </c>
      <c r="C2347" s="228"/>
      <c r="D2347" s="229"/>
      <c r="E2347" s="230"/>
      <c r="F2347" s="229"/>
      <c r="G2347" s="117"/>
      <c r="H2347" s="231">
        <f t="shared" si="74"/>
        <v>0</v>
      </c>
      <c r="I2347" s="117"/>
    </row>
    <row r="2348" spans="1:9" x14ac:dyDescent="0.3">
      <c r="A2348" s="227"/>
      <c r="B2348" s="176" t="e">
        <f t="shared" si="73"/>
        <v>#N/A</v>
      </c>
      <c r="C2348" s="228"/>
      <c r="D2348" s="229"/>
      <c r="E2348" s="230"/>
      <c r="F2348" s="229"/>
      <c r="G2348" s="117"/>
      <c r="H2348" s="231">
        <f t="shared" si="74"/>
        <v>0</v>
      </c>
      <c r="I2348" s="117"/>
    </row>
    <row r="2349" spans="1:9" x14ac:dyDescent="0.3">
      <c r="A2349" s="227"/>
      <c r="B2349" s="176" t="e">
        <f t="shared" si="73"/>
        <v>#N/A</v>
      </c>
      <c r="C2349" s="228"/>
      <c r="D2349" s="229"/>
      <c r="E2349" s="230"/>
      <c r="F2349" s="229"/>
      <c r="G2349" s="117"/>
      <c r="H2349" s="231">
        <f t="shared" si="74"/>
        <v>0</v>
      </c>
      <c r="I2349" s="117"/>
    </row>
    <row r="2350" spans="1:9" x14ac:dyDescent="0.3">
      <c r="A2350" s="227"/>
      <c r="B2350" s="176" t="e">
        <f t="shared" si="73"/>
        <v>#N/A</v>
      </c>
      <c r="C2350" s="228"/>
      <c r="D2350" s="229"/>
      <c r="E2350" s="230"/>
      <c r="F2350" s="229"/>
      <c r="G2350" s="117"/>
      <c r="H2350" s="231">
        <f t="shared" si="74"/>
        <v>0</v>
      </c>
      <c r="I2350" s="117"/>
    </row>
    <row r="2351" spans="1:9" x14ac:dyDescent="0.3">
      <c r="A2351" s="227"/>
      <c r="B2351" s="176" t="e">
        <f t="shared" si="73"/>
        <v>#N/A</v>
      </c>
      <c r="C2351" s="228"/>
      <c r="D2351" s="229"/>
      <c r="E2351" s="230"/>
      <c r="F2351" s="229"/>
      <c r="G2351" s="117"/>
      <c r="H2351" s="231">
        <f t="shared" si="74"/>
        <v>0</v>
      </c>
      <c r="I2351" s="117"/>
    </row>
    <row r="2352" spans="1:9" x14ac:dyDescent="0.3">
      <c r="A2352" s="227"/>
      <c r="B2352" s="176" t="e">
        <f t="shared" si="73"/>
        <v>#N/A</v>
      </c>
      <c r="C2352" s="228"/>
      <c r="D2352" s="229"/>
      <c r="E2352" s="230"/>
      <c r="F2352" s="229"/>
      <c r="G2352" s="117"/>
      <c r="H2352" s="231">
        <f t="shared" si="74"/>
        <v>0</v>
      </c>
      <c r="I2352" s="117"/>
    </row>
    <row r="2353" spans="1:9" x14ac:dyDescent="0.3">
      <c r="A2353" s="227"/>
      <c r="B2353" s="176" t="e">
        <f t="shared" si="73"/>
        <v>#N/A</v>
      </c>
      <c r="C2353" s="228"/>
      <c r="D2353" s="229"/>
      <c r="E2353" s="230"/>
      <c r="F2353" s="229"/>
      <c r="G2353" s="117"/>
      <c r="H2353" s="231">
        <f t="shared" si="74"/>
        <v>0</v>
      </c>
      <c r="I2353" s="117"/>
    </row>
    <row r="2354" spans="1:9" x14ac:dyDescent="0.3">
      <c r="A2354" s="227"/>
      <c r="B2354" s="176" t="e">
        <f t="shared" si="73"/>
        <v>#N/A</v>
      </c>
      <c r="C2354" s="228"/>
      <c r="D2354" s="229"/>
      <c r="E2354" s="230"/>
      <c r="F2354" s="229"/>
      <c r="G2354" s="117"/>
      <c r="H2354" s="231">
        <f t="shared" si="74"/>
        <v>0</v>
      </c>
      <c r="I2354" s="117"/>
    </row>
    <row r="2355" spans="1:9" x14ac:dyDescent="0.3">
      <c r="A2355" s="227"/>
      <c r="B2355" s="176" t="e">
        <f t="shared" si="73"/>
        <v>#N/A</v>
      </c>
      <c r="C2355" s="228"/>
      <c r="D2355" s="229"/>
      <c r="E2355" s="230"/>
      <c r="F2355" s="229"/>
      <c r="G2355" s="117"/>
      <c r="H2355" s="231">
        <f t="shared" si="74"/>
        <v>0</v>
      </c>
      <c r="I2355" s="117"/>
    </row>
    <row r="2356" spans="1:9" x14ac:dyDescent="0.3">
      <c r="A2356" s="227"/>
      <c r="B2356" s="176" t="e">
        <f t="shared" si="73"/>
        <v>#N/A</v>
      </c>
      <c r="C2356" s="228"/>
      <c r="D2356" s="229"/>
      <c r="E2356" s="230"/>
      <c r="F2356" s="229"/>
      <c r="G2356" s="117"/>
      <c r="H2356" s="231">
        <f t="shared" si="74"/>
        <v>0</v>
      </c>
      <c r="I2356" s="117"/>
    </row>
    <row r="2357" spans="1:9" x14ac:dyDescent="0.3">
      <c r="A2357" s="227"/>
      <c r="B2357" s="176" t="e">
        <f t="shared" si="73"/>
        <v>#N/A</v>
      </c>
      <c r="C2357" s="228"/>
      <c r="D2357" s="229"/>
      <c r="E2357" s="230"/>
      <c r="F2357" s="229"/>
      <c r="G2357" s="117"/>
      <c r="H2357" s="231">
        <f t="shared" si="74"/>
        <v>0</v>
      </c>
      <c r="I2357" s="117"/>
    </row>
    <row r="2358" spans="1:9" x14ac:dyDescent="0.3">
      <c r="A2358" s="227"/>
      <c r="B2358" s="176" t="e">
        <f t="shared" si="73"/>
        <v>#N/A</v>
      </c>
      <c r="C2358" s="228"/>
      <c r="D2358" s="229"/>
      <c r="E2358" s="230"/>
      <c r="F2358" s="229"/>
      <c r="G2358" s="117"/>
      <c r="H2358" s="231">
        <f t="shared" si="74"/>
        <v>0</v>
      </c>
      <c r="I2358" s="117"/>
    </row>
    <row r="2359" spans="1:9" x14ac:dyDescent="0.3">
      <c r="A2359" s="227"/>
      <c r="B2359" s="176" t="e">
        <f t="shared" si="73"/>
        <v>#N/A</v>
      </c>
      <c r="C2359" s="228"/>
      <c r="D2359" s="229"/>
      <c r="E2359" s="230"/>
      <c r="F2359" s="229"/>
      <c r="G2359" s="117"/>
      <c r="H2359" s="231">
        <f t="shared" si="74"/>
        <v>0</v>
      </c>
      <c r="I2359" s="117"/>
    </row>
    <row r="2360" spans="1:9" x14ac:dyDescent="0.3">
      <c r="A2360" s="227"/>
      <c r="B2360" s="176" t="e">
        <f t="shared" si="73"/>
        <v>#N/A</v>
      </c>
      <c r="C2360" s="228"/>
      <c r="D2360" s="229"/>
      <c r="E2360" s="230"/>
      <c r="F2360" s="229"/>
      <c r="G2360" s="117"/>
      <c r="H2360" s="231">
        <f t="shared" si="74"/>
        <v>0</v>
      </c>
      <c r="I2360" s="117"/>
    </row>
    <row r="2361" spans="1:9" x14ac:dyDescent="0.3">
      <c r="A2361" s="227"/>
      <c r="B2361" s="176" t="e">
        <f t="shared" si="73"/>
        <v>#N/A</v>
      </c>
      <c r="C2361" s="228"/>
      <c r="D2361" s="229"/>
      <c r="E2361" s="230"/>
      <c r="F2361" s="229"/>
      <c r="G2361" s="117"/>
      <c r="H2361" s="231">
        <f t="shared" si="74"/>
        <v>0</v>
      </c>
      <c r="I2361" s="117"/>
    </row>
    <row r="2362" spans="1:9" x14ac:dyDescent="0.3">
      <c r="A2362" s="227"/>
      <c r="B2362" s="176" t="e">
        <f t="shared" si="73"/>
        <v>#N/A</v>
      </c>
      <c r="C2362" s="228"/>
      <c r="D2362" s="229"/>
      <c r="E2362" s="230"/>
      <c r="F2362" s="229"/>
      <c r="G2362" s="117"/>
      <c r="H2362" s="231">
        <f t="shared" si="74"/>
        <v>0</v>
      </c>
      <c r="I2362" s="117"/>
    </row>
    <row r="2363" spans="1:9" x14ac:dyDescent="0.3">
      <c r="A2363" s="227"/>
      <c r="B2363" s="176" t="e">
        <f t="shared" si="73"/>
        <v>#N/A</v>
      </c>
      <c r="C2363" s="228"/>
      <c r="D2363" s="229"/>
      <c r="E2363" s="230"/>
      <c r="F2363" s="229"/>
      <c r="G2363" s="117"/>
      <c r="H2363" s="231">
        <f t="shared" si="74"/>
        <v>0</v>
      </c>
      <c r="I2363" s="117"/>
    </row>
    <row r="2364" spans="1:9" x14ac:dyDescent="0.3">
      <c r="A2364" s="227"/>
      <c r="B2364" s="176" t="e">
        <f t="shared" si="73"/>
        <v>#N/A</v>
      </c>
      <c r="C2364" s="228"/>
      <c r="D2364" s="229"/>
      <c r="E2364" s="230"/>
      <c r="F2364" s="229"/>
      <c r="G2364" s="117"/>
      <c r="H2364" s="231">
        <f t="shared" si="74"/>
        <v>0</v>
      </c>
      <c r="I2364" s="117"/>
    </row>
    <row r="2365" spans="1:9" x14ac:dyDescent="0.3">
      <c r="A2365" s="227"/>
      <c r="B2365" s="176" t="e">
        <f t="shared" si="73"/>
        <v>#N/A</v>
      </c>
      <c r="C2365" s="228"/>
      <c r="D2365" s="229"/>
      <c r="E2365" s="230"/>
      <c r="F2365" s="229"/>
      <c r="G2365" s="117"/>
      <c r="H2365" s="231">
        <f t="shared" si="74"/>
        <v>0</v>
      </c>
      <c r="I2365" s="117"/>
    </row>
    <row r="2366" spans="1:9" x14ac:dyDescent="0.3">
      <c r="A2366" s="227"/>
      <c r="B2366" s="176" t="e">
        <f t="shared" si="73"/>
        <v>#N/A</v>
      </c>
      <c r="C2366" s="228"/>
      <c r="D2366" s="229"/>
      <c r="E2366" s="230"/>
      <c r="F2366" s="229"/>
      <c r="G2366" s="117"/>
      <c r="H2366" s="231">
        <f t="shared" si="74"/>
        <v>0</v>
      </c>
      <c r="I2366" s="117"/>
    </row>
    <row r="2367" spans="1:9" x14ac:dyDescent="0.3">
      <c r="A2367" s="227"/>
      <c r="B2367" s="176" t="e">
        <f t="shared" si="73"/>
        <v>#N/A</v>
      </c>
      <c r="C2367" s="228"/>
      <c r="D2367" s="229"/>
      <c r="E2367" s="230"/>
      <c r="F2367" s="229"/>
      <c r="G2367" s="117"/>
      <c r="H2367" s="231">
        <f t="shared" si="74"/>
        <v>0</v>
      </c>
      <c r="I2367" s="117"/>
    </row>
    <row r="2368" spans="1:9" x14ac:dyDescent="0.3">
      <c r="A2368" s="227"/>
      <c r="B2368" s="176" t="e">
        <f t="shared" si="73"/>
        <v>#N/A</v>
      </c>
      <c r="C2368" s="228"/>
      <c r="D2368" s="229"/>
      <c r="E2368" s="230"/>
      <c r="F2368" s="229"/>
      <c r="G2368" s="117"/>
      <c r="H2368" s="231">
        <f t="shared" si="74"/>
        <v>0</v>
      </c>
      <c r="I2368" s="117"/>
    </row>
    <row r="2369" spans="1:9" x14ac:dyDescent="0.3">
      <c r="A2369" s="227"/>
      <c r="B2369" s="176" t="e">
        <f t="shared" si="73"/>
        <v>#N/A</v>
      </c>
      <c r="C2369" s="228"/>
      <c r="D2369" s="229"/>
      <c r="E2369" s="230"/>
      <c r="F2369" s="229"/>
      <c r="G2369" s="117"/>
      <c r="H2369" s="231">
        <f t="shared" si="74"/>
        <v>0</v>
      </c>
      <c r="I2369" s="117"/>
    </row>
    <row r="2370" spans="1:9" x14ac:dyDescent="0.3">
      <c r="A2370" s="227"/>
      <c r="B2370" s="176" t="e">
        <f t="shared" si="73"/>
        <v>#N/A</v>
      </c>
      <c r="C2370" s="228"/>
      <c r="D2370" s="229"/>
      <c r="E2370" s="230"/>
      <c r="F2370" s="229"/>
      <c r="G2370" s="117"/>
      <c r="H2370" s="231">
        <f t="shared" si="74"/>
        <v>0</v>
      </c>
      <c r="I2370" s="117"/>
    </row>
    <row r="2371" spans="1:9" x14ac:dyDescent="0.3">
      <c r="A2371" s="227"/>
      <c r="B2371" s="176" t="e">
        <f t="shared" si="73"/>
        <v>#N/A</v>
      </c>
      <c r="C2371" s="228"/>
      <c r="D2371" s="229"/>
      <c r="E2371" s="230"/>
      <c r="F2371" s="229"/>
      <c r="G2371" s="117"/>
      <c r="H2371" s="231">
        <f t="shared" si="74"/>
        <v>0</v>
      </c>
      <c r="I2371" s="117"/>
    </row>
    <row r="2372" spans="1:9" x14ac:dyDescent="0.3">
      <c r="A2372" s="227"/>
      <c r="B2372" s="176" t="e">
        <f t="shared" si="73"/>
        <v>#N/A</v>
      </c>
      <c r="C2372" s="228"/>
      <c r="D2372" s="229"/>
      <c r="E2372" s="230"/>
      <c r="F2372" s="229"/>
      <c r="G2372" s="117"/>
      <c r="H2372" s="231">
        <f t="shared" si="74"/>
        <v>0</v>
      </c>
      <c r="I2372" s="117"/>
    </row>
    <row r="2373" spans="1:9" x14ac:dyDescent="0.3">
      <c r="A2373" s="227"/>
      <c r="B2373" s="176" t="e">
        <f t="shared" si="73"/>
        <v>#N/A</v>
      </c>
      <c r="C2373" s="228"/>
      <c r="D2373" s="229"/>
      <c r="E2373" s="230"/>
      <c r="F2373" s="229"/>
      <c r="G2373" s="117"/>
      <c r="H2373" s="231">
        <f t="shared" si="74"/>
        <v>0</v>
      </c>
      <c r="I2373" s="117"/>
    </row>
    <row r="2374" spans="1:9" x14ac:dyDescent="0.3">
      <c r="A2374" s="227"/>
      <c r="B2374" s="176" t="e">
        <f t="shared" si="73"/>
        <v>#N/A</v>
      </c>
      <c r="C2374" s="228"/>
      <c r="D2374" s="229"/>
      <c r="E2374" s="230"/>
      <c r="F2374" s="229"/>
      <c r="G2374" s="117"/>
      <c r="H2374" s="231">
        <f t="shared" si="74"/>
        <v>0</v>
      </c>
      <c r="I2374" s="117"/>
    </row>
    <row r="2375" spans="1:9" x14ac:dyDescent="0.3">
      <c r="A2375" s="227"/>
      <c r="B2375" s="176" t="e">
        <f t="shared" ref="B2375:B2438" si="75">LOOKUP(A2375,podpolozky2,nazvypodpoloziek2)</f>
        <v>#N/A</v>
      </c>
      <c r="C2375" s="228"/>
      <c r="D2375" s="229"/>
      <c r="E2375" s="230"/>
      <c r="F2375" s="229"/>
      <c r="G2375" s="117"/>
      <c r="H2375" s="231">
        <f t="shared" ref="H2375:H2438" si="76">G2375-I2375</f>
        <v>0</v>
      </c>
      <c r="I2375" s="117"/>
    </row>
    <row r="2376" spans="1:9" x14ac:dyDescent="0.3">
      <c r="A2376" s="227"/>
      <c r="B2376" s="176" t="e">
        <f t="shared" si="75"/>
        <v>#N/A</v>
      </c>
      <c r="C2376" s="228"/>
      <c r="D2376" s="229"/>
      <c r="E2376" s="230"/>
      <c r="F2376" s="229"/>
      <c r="G2376" s="117"/>
      <c r="H2376" s="231">
        <f t="shared" si="76"/>
        <v>0</v>
      </c>
      <c r="I2376" s="117"/>
    </row>
    <row r="2377" spans="1:9" x14ac:dyDescent="0.3">
      <c r="A2377" s="227"/>
      <c r="B2377" s="176" t="e">
        <f t="shared" si="75"/>
        <v>#N/A</v>
      </c>
      <c r="C2377" s="228"/>
      <c r="D2377" s="229"/>
      <c r="E2377" s="230"/>
      <c r="F2377" s="229"/>
      <c r="G2377" s="117"/>
      <c r="H2377" s="231">
        <f t="shared" si="76"/>
        <v>0</v>
      </c>
      <c r="I2377" s="117"/>
    </row>
    <row r="2378" spans="1:9" x14ac:dyDescent="0.3">
      <c r="A2378" s="227"/>
      <c r="B2378" s="176" t="e">
        <f t="shared" si="75"/>
        <v>#N/A</v>
      </c>
      <c r="C2378" s="228"/>
      <c r="D2378" s="229"/>
      <c r="E2378" s="230"/>
      <c r="F2378" s="229"/>
      <c r="G2378" s="117"/>
      <c r="H2378" s="231">
        <f t="shared" si="76"/>
        <v>0</v>
      </c>
      <c r="I2378" s="117"/>
    </row>
    <row r="2379" spans="1:9" x14ac:dyDescent="0.3">
      <c r="A2379" s="227"/>
      <c r="B2379" s="176" t="e">
        <f t="shared" si="75"/>
        <v>#N/A</v>
      </c>
      <c r="C2379" s="228"/>
      <c r="D2379" s="229"/>
      <c r="E2379" s="230"/>
      <c r="F2379" s="229"/>
      <c r="G2379" s="117"/>
      <c r="H2379" s="231">
        <f t="shared" si="76"/>
        <v>0</v>
      </c>
      <c r="I2379" s="117"/>
    </row>
    <row r="2380" spans="1:9" x14ac:dyDescent="0.3">
      <c r="A2380" s="227"/>
      <c r="B2380" s="176" t="e">
        <f t="shared" si="75"/>
        <v>#N/A</v>
      </c>
      <c r="C2380" s="228"/>
      <c r="D2380" s="229"/>
      <c r="E2380" s="230"/>
      <c r="F2380" s="229"/>
      <c r="G2380" s="117"/>
      <c r="H2380" s="231">
        <f t="shared" si="76"/>
        <v>0</v>
      </c>
      <c r="I2380" s="117"/>
    </row>
    <row r="2381" spans="1:9" x14ac:dyDescent="0.3">
      <c r="A2381" s="227"/>
      <c r="B2381" s="176" t="e">
        <f t="shared" si="75"/>
        <v>#N/A</v>
      </c>
      <c r="C2381" s="228"/>
      <c r="D2381" s="229"/>
      <c r="E2381" s="230"/>
      <c r="F2381" s="229"/>
      <c r="G2381" s="117"/>
      <c r="H2381" s="231">
        <f t="shared" si="76"/>
        <v>0</v>
      </c>
      <c r="I2381" s="117"/>
    </row>
    <row r="2382" spans="1:9" x14ac:dyDescent="0.3">
      <c r="A2382" s="227"/>
      <c r="B2382" s="176" t="e">
        <f t="shared" si="75"/>
        <v>#N/A</v>
      </c>
      <c r="C2382" s="228"/>
      <c r="D2382" s="229"/>
      <c r="E2382" s="230"/>
      <c r="F2382" s="229"/>
      <c r="G2382" s="117"/>
      <c r="H2382" s="231">
        <f t="shared" si="76"/>
        <v>0</v>
      </c>
      <c r="I2382" s="117"/>
    </row>
    <row r="2383" spans="1:9" x14ac:dyDescent="0.3">
      <c r="A2383" s="227"/>
      <c r="B2383" s="176" t="e">
        <f t="shared" si="75"/>
        <v>#N/A</v>
      </c>
      <c r="C2383" s="228"/>
      <c r="D2383" s="229"/>
      <c r="E2383" s="230"/>
      <c r="F2383" s="229"/>
      <c r="G2383" s="117"/>
      <c r="H2383" s="231">
        <f t="shared" si="76"/>
        <v>0</v>
      </c>
      <c r="I2383" s="117"/>
    </row>
    <row r="2384" spans="1:9" x14ac:dyDescent="0.3">
      <c r="A2384" s="227"/>
      <c r="B2384" s="176" t="e">
        <f t="shared" si="75"/>
        <v>#N/A</v>
      </c>
      <c r="C2384" s="228"/>
      <c r="D2384" s="229"/>
      <c r="E2384" s="230"/>
      <c r="F2384" s="229"/>
      <c r="G2384" s="117"/>
      <c r="H2384" s="231">
        <f t="shared" si="76"/>
        <v>0</v>
      </c>
      <c r="I2384" s="117"/>
    </row>
    <row r="2385" spans="1:9" x14ac:dyDescent="0.3">
      <c r="A2385" s="227"/>
      <c r="B2385" s="176" t="e">
        <f t="shared" si="75"/>
        <v>#N/A</v>
      </c>
      <c r="C2385" s="228"/>
      <c r="D2385" s="229"/>
      <c r="E2385" s="230"/>
      <c r="F2385" s="229"/>
      <c r="G2385" s="117"/>
      <c r="H2385" s="231">
        <f t="shared" si="76"/>
        <v>0</v>
      </c>
      <c r="I2385" s="117"/>
    </row>
    <row r="2386" spans="1:9" x14ac:dyDescent="0.3">
      <c r="A2386" s="227"/>
      <c r="B2386" s="176" t="e">
        <f t="shared" si="75"/>
        <v>#N/A</v>
      </c>
      <c r="C2386" s="228"/>
      <c r="D2386" s="229"/>
      <c r="E2386" s="230"/>
      <c r="F2386" s="229"/>
      <c r="G2386" s="117"/>
      <c r="H2386" s="231">
        <f t="shared" si="76"/>
        <v>0</v>
      </c>
      <c r="I2386" s="117"/>
    </row>
    <row r="2387" spans="1:9" x14ac:dyDescent="0.3">
      <c r="A2387" s="227"/>
      <c r="B2387" s="176" t="e">
        <f t="shared" si="75"/>
        <v>#N/A</v>
      </c>
      <c r="C2387" s="228"/>
      <c r="D2387" s="229"/>
      <c r="E2387" s="230"/>
      <c r="F2387" s="229"/>
      <c r="G2387" s="117"/>
      <c r="H2387" s="231">
        <f t="shared" si="76"/>
        <v>0</v>
      </c>
      <c r="I2387" s="117"/>
    </row>
    <row r="2388" spans="1:9" x14ac:dyDescent="0.3">
      <c r="A2388" s="227"/>
      <c r="B2388" s="176" t="e">
        <f t="shared" si="75"/>
        <v>#N/A</v>
      </c>
      <c r="C2388" s="228"/>
      <c r="D2388" s="229"/>
      <c r="E2388" s="230"/>
      <c r="F2388" s="229"/>
      <c r="G2388" s="117"/>
      <c r="H2388" s="231">
        <f t="shared" si="76"/>
        <v>0</v>
      </c>
      <c r="I2388" s="117"/>
    </row>
    <row r="2389" spans="1:9" x14ac:dyDescent="0.3">
      <c r="A2389" s="227"/>
      <c r="B2389" s="176" t="e">
        <f t="shared" si="75"/>
        <v>#N/A</v>
      </c>
      <c r="C2389" s="228"/>
      <c r="D2389" s="229"/>
      <c r="E2389" s="230"/>
      <c r="F2389" s="229"/>
      <c r="G2389" s="117"/>
      <c r="H2389" s="231">
        <f t="shared" si="76"/>
        <v>0</v>
      </c>
      <c r="I2389" s="117"/>
    </row>
    <row r="2390" spans="1:9" x14ac:dyDescent="0.3">
      <c r="A2390" s="227"/>
      <c r="B2390" s="176" t="e">
        <f t="shared" si="75"/>
        <v>#N/A</v>
      </c>
      <c r="C2390" s="228"/>
      <c r="D2390" s="229"/>
      <c r="E2390" s="230"/>
      <c r="F2390" s="229"/>
      <c r="G2390" s="117"/>
      <c r="H2390" s="231">
        <f t="shared" si="76"/>
        <v>0</v>
      </c>
      <c r="I2390" s="117"/>
    </row>
    <row r="2391" spans="1:9" x14ac:dyDescent="0.3">
      <c r="A2391" s="227"/>
      <c r="B2391" s="176" t="e">
        <f t="shared" si="75"/>
        <v>#N/A</v>
      </c>
      <c r="C2391" s="228"/>
      <c r="D2391" s="229"/>
      <c r="E2391" s="230"/>
      <c r="F2391" s="229"/>
      <c r="G2391" s="117"/>
      <c r="H2391" s="231">
        <f t="shared" si="76"/>
        <v>0</v>
      </c>
      <c r="I2391" s="117"/>
    </row>
    <row r="2392" spans="1:9" x14ac:dyDescent="0.3">
      <c r="A2392" s="227"/>
      <c r="B2392" s="176" t="e">
        <f t="shared" si="75"/>
        <v>#N/A</v>
      </c>
      <c r="C2392" s="228"/>
      <c r="D2392" s="229"/>
      <c r="E2392" s="230"/>
      <c r="F2392" s="229"/>
      <c r="G2392" s="117"/>
      <c r="H2392" s="231">
        <f t="shared" si="76"/>
        <v>0</v>
      </c>
      <c r="I2392" s="117"/>
    </row>
    <row r="2393" spans="1:9" x14ac:dyDescent="0.3">
      <c r="A2393" s="227"/>
      <c r="B2393" s="176" t="e">
        <f t="shared" si="75"/>
        <v>#N/A</v>
      </c>
      <c r="C2393" s="228"/>
      <c r="D2393" s="229"/>
      <c r="E2393" s="230"/>
      <c r="F2393" s="229"/>
      <c r="G2393" s="117"/>
      <c r="H2393" s="231">
        <f t="shared" si="76"/>
        <v>0</v>
      </c>
      <c r="I2393" s="117"/>
    </row>
    <row r="2394" spans="1:9" x14ac:dyDescent="0.3">
      <c r="A2394" s="227"/>
      <c r="B2394" s="176" t="e">
        <f t="shared" si="75"/>
        <v>#N/A</v>
      </c>
      <c r="C2394" s="228"/>
      <c r="D2394" s="229"/>
      <c r="E2394" s="230"/>
      <c r="F2394" s="229"/>
      <c r="G2394" s="117"/>
      <c r="H2394" s="231">
        <f t="shared" si="76"/>
        <v>0</v>
      </c>
      <c r="I2394" s="117"/>
    </row>
    <row r="2395" spans="1:9" x14ac:dyDescent="0.3">
      <c r="A2395" s="227"/>
      <c r="B2395" s="176" t="e">
        <f t="shared" si="75"/>
        <v>#N/A</v>
      </c>
      <c r="C2395" s="228"/>
      <c r="D2395" s="229"/>
      <c r="E2395" s="230"/>
      <c r="F2395" s="229"/>
      <c r="G2395" s="117"/>
      <c r="H2395" s="231">
        <f t="shared" si="76"/>
        <v>0</v>
      </c>
      <c r="I2395" s="117"/>
    </row>
    <row r="2396" spans="1:9" x14ac:dyDescent="0.3">
      <c r="A2396" s="227"/>
      <c r="B2396" s="176" t="e">
        <f t="shared" si="75"/>
        <v>#N/A</v>
      </c>
      <c r="C2396" s="228"/>
      <c r="D2396" s="229"/>
      <c r="E2396" s="230"/>
      <c r="F2396" s="229"/>
      <c r="G2396" s="117"/>
      <c r="H2396" s="231">
        <f t="shared" si="76"/>
        <v>0</v>
      </c>
      <c r="I2396" s="117"/>
    </row>
    <row r="2397" spans="1:9" x14ac:dyDescent="0.3">
      <c r="A2397" s="227"/>
      <c r="B2397" s="176" t="e">
        <f t="shared" si="75"/>
        <v>#N/A</v>
      </c>
      <c r="C2397" s="228"/>
      <c r="D2397" s="229"/>
      <c r="E2397" s="230"/>
      <c r="F2397" s="229"/>
      <c r="G2397" s="117"/>
      <c r="H2397" s="231">
        <f t="shared" si="76"/>
        <v>0</v>
      </c>
      <c r="I2397" s="117"/>
    </row>
    <row r="2398" spans="1:9" x14ac:dyDescent="0.3">
      <c r="A2398" s="227"/>
      <c r="B2398" s="176" t="e">
        <f t="shared" si="75"/>
        <v>#N/A</v>
      </c>
      <c r="C2398" s="228"/>
      <c r="D2398" s="229"/>
      <c r="E2398" s="230"/>
      <c r="F2398" s="229"/>
      <c r="G2398" s="117"/>
      <c r="H2398" s="231">
        <f t="shared" si="76"/>
        <v>0</v>
      </c>
      <c r="I2398" s="117"/>
    </row>
    <row r="2399" spans="1:9" x14ac:dyDescent="0.3">
      <c r="A2399" s="227"/>
      <c r="B2399" s="176" t="e">
        <f t="shared" si="75"/>
        <v>#N/A</v>
      </c>
      <c r="C2399" s="228"/>
      <c r="D2399" s="229"/>
      <c r="E2399" s="230"/>
      <c r="F2399" s="229"/>
      <c r="G2399" s="117"/>
      <c r="H2399" s="231">
        <f t="shared" si="76"/>
        <v>0</v>
      </c>
      <c r="I2399" s="117"/>
    </row>
    <row r="2400" spans="1:9" x14ac:dyDescent="0.3">
      <c r="A2400" s="227"/>
      <c r="B2400" s="176" t="e">
        <f t="shared" si="75"/>
        <v>#N/A</v>
      </c>
      <c r="C2400" s="228"/>
      <c r="D2400" s="229"/>
      <c r="E2400" s="230"/>
      <c r="F2400" s="229"/>
      <c r="G2400" s="117"/>
      <c r="H2400" s="231">
        <f t="shared" si="76"/>
        <v>0</v>
      </c>
      <c r="I2400" s="117"/>
    </row>
    <row r="2401" spans="1:9" x14ac:dyDescent="0.3">
      <c r="A2401" s="227"/>
      <c r="B2401" s="176" t="e">
        <f t="shared" si="75"/>
        <v>#N/A</v>
      </c>
      <c r="C2401" s="228"/>
      <c r="D2401" s="229"/>
      <c r="E2401" s="230"/>
      <c r="F2401" s="229"/>
      <c r="G2401" s="117"/>
      <c r="H2401" s="231">
        <f t="shared" si="76"/>
        <v>0</v>
      </c>
      <c r="I2401" s="117"/>
    </row>
    <row r="2402" spans="1:9" x14ac:dyDescent="0.3">
      <c r="A2402" s="227"/>
      <c r="B2402" s="176" t="e">
        <f t="shared" si="75"/>
        <v>#N/A</v>
      </c>
      <c r="C2402" s="228"/>
      <c r="D2402" s="229"/>
      <c r="E2402" s="230"/>
      <c r="F2402" s="229"/>
      <c r="G2402" s="117"/>
      <c r="H2402" s="231">
        <f t="shared" si="76"/>
        <v>0</v>
      </c>
      <c r="I2402" s="117"/>
    </row>
    <row r="2403" spans="1:9" x14ac:dyDescent="0.3">
      <c r="A2403" s="227"/>
      <c r="B2403" s="176" t="e">
        <f t="shared" si="75"/>
        <v>#N/A</v>
      </c>
      <c r="C2403" s="228"/>
      <c r="D2403" s="229"/>
      <c r="E2403" s="230"/>
      <c r="F2403" s="229"/>
      <c r="G2403" s="117"/>
      <c r="H2403" s="231">
        <f t="shared" si="76"/>
        <v>0</v>
      </c>
      <c r="I2403" s="117"/>
    </row>
    <row r="2404" spans="1:9" x14ac:dyDescent="0.3">
      <c r="A2404" s="227"/>
      <c r="B2404" s="176" t="e">
        <f t="shared" si="75"/>
        <v>#N/A</v>
      </c>
      <c r="C2404" s="228"/>
      <c r="D2404" s="229"/>
      <c r="E2404" s="230"/>
      <c r="F2404" s="229"/>
      <c r="G2404" s="117"/>
      <c r="H2404" s="231">
        <f t="shared" si="76"/>
        <v>0</v>
      </c>
      <c r="I2404" s="117"/>
    </row>
    <row r="2405" spans="1:9" x14ac:dyDescent="0.3">
      <c r="A2405" s="227"/>
      <c r="B2405" s="176" t="e">
        <f t="shared" si="75"/>
        <v>#N/A</v>
      </c>
      <c r="C2405" s="228"/>
      <c r="D2405" s="229"/>
      <c r="E2405" s="230"/>
      <c r="F2405" s="229"/>
      <c r="G2405" s="117"/>
      <c r="H2405" s="231">
        <f t="shared" si="76"/>
        <v>0</v>
      </c>
      <c r="I2405" s="117"/>
    </row>
    <row r="2406" spans="1:9" x14ac:dyDescent="0.3">
      <c r="A2406" s="227"/>
      <c r="B2406" s="176" t="e">
        <f t="shared" si="75"/>
        <v>#N/A</v>
      </c>
      <c r="C2406" s="228"/>
      <c r="D2406" s="229"/>
      <c r="E2406" s="230"/>
      <c r="F2406" s="229"/>
      <c r="G2406" s="117"/>
      <c r="H2406" s="231">
        <f t="shared" si="76"/>
        <v>0</v>
      </c>
      <c r="I2406" s="117"/>
    </row>
    <row r="2407" spans="1:9" x14ac:dyDescent="0.3">
      <c r="A2407" s="227"/>
      <c r="B2407" s="176" t="e">
        <f t="shared" si="75"/>
        <v>#N/A</v>
      </c>
      <c r="C2407" s="228"/>
      <c r="D2407" s="229"/>
      <c r="E2407" s="230"/>
      <c r="F2407" s="229"/>
      <c r="G2407" s="117"/>
      <c r="H2407" s="231">
        <f t="shared" si="76"/>
        <v>0</v>
      </c>
      <c r="I2407" s="117"/>
    </row>
    <row r="2408" spans="1:9" x14ac:dyDescent="0.3">
      <c r="A2408" s="227"/>
      <c r="B2408" s="176" t="e">
        <f t="shared" si="75"/>
        <v>#N/A</v>
      </c>
      <c r="C2408" s="228"/>
      <c r="D2408" s="229"/>
      <c r="E2408" s="230"/>
      <c r="F2408" s="229"/>
      <c r="G2408" s="117"/>
      <c r="H2408" s="231">
        <f t="shared" si="76"/>
        <v>0</v>
      </c>
      <c r="I2408" s="117"/>
    </row>
    <row r="2409" spans="1:9" x14ac:dyDescent="0.3">
      <c r="A2409" s="227"/>
      <c r="B2409" s="176" t="e">
        <f t="shared" si="75"/>
        <v>#N/A</v>
      </c>
      <c r="C2409" s="228"/>
      <c r="D2409" s="229"/>
      <c r="E2409" s="230"/>
      <c r="F2409" s="229"/>
      <c r="G2409" s="117"/>
      <c r="H2409" s="231">
        <f t="shared" si="76"/>
        <v>0</v>
      </c>
      <c r="I2409" s="117"/>
    </row>
    <row r="2410" spans="1:9" x14ac:dyDescent="0.3">
      <c r="A2410" s="227"/>
      <c r="B2410" s="176" t="e">
        <f t="shared" si="75"/>
        <v>#N/A</v>
      </c>
      <c r="C2410" s="228"/>
      <c r="D2410" s="229"/>
      <c r="E2410" s="230"/>
      <c r="F2410" s="229"/>
      <c r="G2410" s="117"/>
      <c r="H2410" s="231">
        <f t="shared" si="76"/>
        <v>0</v>
      </c>
      <c r="I2410" s="117"/>
    </row>
    <row r="2411" spans="1:9" x14ac:dyDescent="0.3">
      <c r="A2411" s="227"/>
      <c r="B2411" s="176" t="e">
        <f t="shared" si="75"/>
        <v>#N/A</v>
      </c>
      <c r="C2411" s="228"/>
      <c r="D2411" s="229"/>
      <c r="E2411" s="230"/>
      <c r="F2411" s="229"/>
      <c r="G2411" s="117"/>
      <c r="H2411" s="231">
        <f t="shared" si="76"/>
        <v>0</v>
      </c>
      <c r="I2411" s="117"/>
    </row>
    <row r="2412" spans="1:9" x14ac:dyDescent="0.3">
      <c r="A2412" s="227"/>
      <c r="B2412" s="176" t="e">
        <f t="shared" si="75"/>
        <v>#N/A</v>
      </c>
      <c r="C2412" s="228"/>
      <c r="D2412" s="229"/>
      <c r="E2412" s="230"/>
      <c r="F2412" s="229"/>
      <c r="G2412" s="117"/>
      <c r="H2412" s="231">
        <f t="shared" si="76"/>
        <v>0</v>
      </c>
      <c r="I2412" s="117"/>
    </row>
    <row r="2413" spans="1:9" x14ac:dyDescent="0.3">
      <c r="A2413" s="227"/>
      <c r="B2413" s="176" t="e">
        <f t="shared" si="75"/>
        <v>#N/A</v>
      </c>
      <c r="C2413" s="228"/>
      <c r="D2413" s="229"/>
      <c r="E2413" s="230"/>
      <c r="F2413" s="229"/>
      <c r="G2413" s="117"/>
      <c r="H2413" s="231">
        <f t="shared" si="76"/>
        <v>0</v>
      </c>
      <c r="I2413" s="117"/>
    </row>
    <row r="2414" spans="1:9" x14ac:dyDescent="0.3">
      <c r="A2414" s="227"/>
      <c r="B2414" s="176" t="e">
        <f t="shared" si="75"/>
        <v>#N/A</v>
      </c>
      <c r="C2414" s="228"/>
      <c r="D2414" s="229"/>
      <c r="E2414" s="230"/>
      <c r="F2414" s="229"/>
      <c r="G2414" s="117"/>
      <c r="H2414" s="231">
        <f t="shared" si="76"/>
        <v>0</v>
      </c>
      <c r="I2414" s="117"/>
    </row>
    <row r="2415" spans="1:9" x14ac:dyDescent="0.3">
      <c r="A2415" s="227"/>
      <c r="B2415" s="176" t="e">
        <f t="shared" si="75"/>
        <v>#N/A</v>
      </c>
      <c r="C2415" s="228"/>
      <c r="D2415" s="229"/>
      <c r="E2415" s="230"/>
      <c r="F2415" s="229"/>
      <c r="G2415" s="117"/>
      <c r="H2415" s="231">
        <f t="shared" si="76"/>
        <v>0</v>
      </c>
      <c r="I2415" s="117"/>
    </row>
    <row r="2416" spans="1:9" x14ac:dyDescent="0.3">
      <c r="A2416" s="227"/>
      <c r="B2416" s="176" t="e">
        <f t="shared" si="75"/>
        <v>#N/A</v>
      </c>
      <c r="C2416" s="228"/>
      <c r="D2416" s="229"/>
      <c r="E2416" s="230"/>
      <c r="F2416" s="229"/>
      <c r="G2416" s="117"/>
      <c r="H2416" s="231">
        <f t="shared" si="76"/>
        <v>0</v>
      </c>
      <c r="I2416" s="117"/>
    </row>
    <row r="2417" spans="1:9" x14ac:dyDescent="0.3">
      <c r="A2417" s="227"/>
      <c r="B2417" s="176" t="e">
        <f t="shared" si="75"/>
        <v>#N/A</v>
      </c>
      <c r="C2417" s="228"/>
      <c r="D2417" s="229"/>
      <c r="E2417" s="230"/>
      <c r="F2417" s="229"/>
      <c r="G2417" s="117"/>
      <c r="H2417" s="231">
        <f t="shared" si="76"/>
        <v>0</v>
      </c>
      <c r="I2417" s="117"/>
    </row>
    <row r="2418" spans="1:9" x14ac:dyDescent="0.3">
      <c r="A2418" s="227"/>
      <c r="B2418" s="176" t="e">
        <f t="shared" si="75"/>
        <v>#N/A</v>
      </c>
      <c r="C2418" s="228"/>
      <c r="D2418" s="229"/>
      <c r="E2418" s="230"/>
      <c r="F2418" s="229"/>
      <c r="G2418" s="117"/>
      <c r="H2418" s="231">
        <f t="shared" si="76"/>
        <v>0</v>
      </c>
      <c r="I2418" s="117"/>
    </row>
    <row r="2419" spans="1:9" x14ac:dyDescent="0.3">
      <c r="A2419" s="227"/>
      <c r="B2419" s="176" t="e">
        <f t="shared" si="75"/>
        <v>#N/A</v>
      </c>
      <c r="C2419" s="228"/>
      <c r="D2419" s="229"/>
      <c r="E2419" s="230"/>
      <c r="F2419" s="229"/>
      <c r="G2419" s="117"/>
      <c r="H2419" s="231">
        <f t="shared" si="76"/>
        <v>0</v>
      </c>
      <c r="I2419" s="117"/>
    </row>
    <row r="2420" spans="1:9" x14ac:dyDescent="0.3">
      <c r="A2420" s="227"/>
      <c r="B2420" s="176" t="e">
        <f t="shared" si="75"/>
        <v>#N/A</v>
      </c>
      <c r="C2420" s="228"/>
      <c r="D2420" s="229"/>
      <c r="E2420" s="230"/>
      <c r="F2420" s="229"/>
      <c r="G2420" s="117"/>
      <c r="H2420" s="231">
        <f t="shared" si="76"/>
        <v>0</v>
      </c>
      <c r="I2420" s="117"/>
    </row>
    <row r="2421" spans="1:9" x14ac:dyDescent="0.3">
      <c r="A2421" s="227"/>
      <c r="B2421" s="176" t="e">
        <f t="shared" si="75"/>
        <v>#N/A</v>
      </c>
      <c r="C2421" s="228"/>
      <c r="D2421" s="229"/>
      <c r="E2421" s="230"/>
      <c r="F2421" s="229"/>
      <c r="G2421" s="117"/>
      <c r="H2421" s="231">
        <f t="shared" si="76"/>
        <v>0</v>
      </c>
      <c r="I2421" s="117"/>
    </row>
    <row r="2422" spans="1:9" x14ac:dyDescent="0.3">
      <c r="A2422" s="227"/>
      <c r="B2422" s="176" t="e">
        <f t="shared" si="75"/>
        <v>#N/A</v>
      </c>
      <c r="C2422" s="228"/>
      <c r="D2422" s="229"/>
      <c r="E2422" s="230"/>
      <c r="F2422" s="229"/>
      <c r="G2422" s="117"/>
      <c r="H2422" s="231">
        <f t="shared" si="76"/>
        <v>0</v>
      </c>
      <c r="I2422" s="117"/>
    </row>
    <row r="2423" spans="1:9" x14ac:dyDescent="0.3">
      <c r="A2423" s="227"/>
      <c r="B2423" s="176" t="e">
        <f t="shared" si="75"/>
        <v>#N/A</v>
      </c>
      <c r="C2423" s="228"/>
      <c r="D2423" s="229"/>
      <c r="E2423" s="230"/>
      <c r="F2423" s="229"/>
      <c r="G2423" s="117"/>
      <c r="H2423" s="231">
        <f t="shared" si="76"/>
        <v>0</v>
      </c>
      <c r="I2423" s="117"/>
    </row>
    <row r="2424" spans="1:9" x14ac:dyDescent="0.3">
      <c r="A2424" s="227"/>
      <c r="B2424" s="176" t="e">
        <f t="shared" si="75"/>
        <v>#N/A</v>
      </c>
      <c r="C2424" s="228"/>
      <c r="D2424" s="229"/>
      <c r="E2424" s="230"/>
      <c r="F2424" s="229"/>
      <c r="G2424" s="117"/>
      <c r="H2424" s="231">
        <f t="shared" si="76"/>
        <v>0</v>
      </c>
      <c r="I2424" s="117"/>
    </row>
    <row r="2425" spans="1:9" x14ac:dyDescent="0.3">
      <c r="A2425" s="227"/>
      <c r="B2425" s="176" t="e">
        <f t="shared" si="75"/>
        <v>#N/A</v>
      </c>
      <c r="C2425" s="228"/>
      <c r="D2425" s="229"/>
      <c r="E2425" s="230"/>
      <c r="F2425" s="229"/>
      <c r="G2425" s="117"/>
      <c r="H2425" s="231">
        <f t="shared" si="76"/>
        <v>0</v>
      </c>
      <c r="I2425" s="117"/>
    </row>
    <row r="2426" spans="1:9" x14ac:dyDescent="0.3">
      <c r="A2426" s="227"/>
      <c r="B2426" s="176" t="e">
        <f t="shared" si="75"/>
        <v>#N/A</v>
      </c>
      <c r="C2426" s="228"/>
      <c r="D2426" s="229"/>
      <c r="E2426" s="230"/>
      <c r="F2426" s="229"/>
      <c r="G2426" s="117"/>
      <c r="H2426" s="231">
        <f t="shared" si="76"/>
        <v>0</v>
      </c>
      <c r="I2426" s="117"/>
    </row>
    <row r="2427" spans="1:9" x14ac:dyDescent="0.3">
      <c r="A2427" s="227"/>
      <c r="B2427" s="176" t="e">
        <f t="shared" si="75"/>
        <v>#N/A</v>
      </c>
      <c r="C2427" s="228"/>
      <c r="D2427" s="229"/>
      <c r="E2427" s="230"/>
      <c r="F2427" s="229"/>
      <c r="G2427" s="117"/>
      <c r="H2427" s="231">
        <f t="shared" si="76"/>
        <v>0</v>
      </c>
      <c r="I2427" s="117"/>
    </row>
    <row r="2428" spans="1:9" x14ac:dyDescent="0.3">
      <c r="A2428" s="227"/>
      <c r="B2428" s="176" t="e">
        <f t="shared" si="75"/>
        <v>#N/A</v>
      </c>
      <c r="C2428" s="228"/>
      <c r="D2428" s="229"/>
      <c r="E2428" s="230"/>
      <c r="F2428" s="229"/>
      <c r="G2428" s="117"/>
      <c r="H2428" s="231">
        <f t="shared" si="76"/>
        <v>0</v>
      </c>
      <c r="I2428" s="117"/>
    </row>
    <row r="2429" spans="1:9" x14ac:dyDescent="0.3">
      <c r="A2429" s="227"/>
      <c r="B2429" s="176" t="e">
        <f t="shared" si="75"/>
        <v>#N/A</v>
      </c>
      <c r="C2429" s="228"/>
      <c r="D2429" s="229"/>
      <c r="E2429" s="230"/>
      <c r="F2429" s="229"/>
      <c r="G2429" s="117"/>
      <c r="H2429" s="231">
        <f t="shared" si="76"/>
        <v>0</v>
      </c>
      <c r="I2429" s="117"/>
    </row>
    <row r="2430" spans="1:9" x14ac:dyDescent="0.3">
      <c r="A2430" s="227"/>
      <c r="B2430" s="176" t="e">
        <f t="shared" si="75"/>
        <v>#N/A</v>
      </c>
      <c r="C2430" s="228"/>
      <c r="D2430" s="229"/>
      <c r="E2430" s="230"/>
      <c r="F2430" s="229"/>
      <c r="G2430" s="117"/>
      <c r="H2430" s="231">
        <f t="shared" si="76"/>
        <v>0</v>
      </c>
      <c r="I2430" s="117"/>
    </row>
    <row r="2431" spans="1:9" x14ac:dyDescent="0.3">
      <c r="A2431" s="227"/>
      <c r="B2431" s="176" t="e">
        <f t="shared" si="75"/>
        <v>#N/A</v>
      </c>
      <c r="C2431" s="228"/>
      <c r="D2431" s="229"/>
      <c r="E2431" s="230"/>
      <c r="F2431" s="229"/>
      <c r="G2431" s="117"/>
      <c r="H2431" s="231">
        <f t="shared" si="76"/>
        <v>0</v>
      </c>
      <c r="I2431" s="117"/>
    </row>
    <row r="2432" spans="1:9" x14ac:dyDescent="0.3">
      <c r="A2432" s="227"/>
      <c r="B2432" s="176" t="e">
        <f t="shared" si="75"/>
        <v>#N/A</v>
      </c>
      <c r="C2432" s="228"/>
      <c r="D2432" s="229"/>
      <c r="E2432" s="230"/>
      <c r="F2432" s="229"/>
      <c r="G2432" s="117"/>
      <c r="H2432" s="231">
        <f t="shared" si="76"/>
        <v>0</v>
      </c>
      <c r="I2432" s="117"/>
    </row>
    <row r="2433" spans="1:9" x14ac:dyDescent="0.3">
      <c r="A2433" s="227"/>
      <c r="B2433" s="176" t="e">
        <f t="shared" si="75"/>
        <v>#N/A</v>
      </c>
      <c r="C2433" s="228"/>
      <c r="D2433" s="229"/>
      <c r="E2433" s="230"/>
      <c r="F2433" s="229"/>
      <c r="G2433" s="117"/>
      <c r="H2433" s="231">
        <f t="shared" si="76"/>
        <v>0</v>
      </c>
      <c r="I2433" s="117"/>
    </row>
    <row r="2434" spans="1:9" x14ac:dyDescent="0.3">
      <c r="A2434" s="227"/>
      <c r="B2434" s="176" t="e">
        <f t="shared" si="75"/>
        <v>#N/A</v>
      </c>
      <c r="C2434" s="228"/>
      <c r="D2434" s="229"/>
      <c r="E2434" s="230"/>
      <c r="F2434" s="229"/>
      <c r="G2434" s="117"/>
      <c r="H2434" s="231">
        <f t="shared" si="76"/>
        <v>0</v>
      </c>
      <c r="I2434" s="117"/>
    </row>
    <row r="2435" spans="1:9" x14ac:dyDescent="0.3">
      <c r="A2435" s="227"/>
      <c r="B2435" s="176" t="e">
        <f t="shared" si="75"/>
        <v>#N/A</v>
      </c>
      <c r="C2435" s="228"/>
      <c r="D2435" s="229"/>
      <c r="E2435" s="230"/>
      <c r="F2435" s="229"/>
      <c r="G2435" s="117"/>
      <c r="H2435" s="231">
        <f t="shared" si="76"/>
        <v>0</v>
      </c>
      <c r="I2435" s="117"/>
    </row>
    <row r="2436" spans="1:9" x14ac:dyDescent="0.3">
      <c r="A2436" s="227"/>
      <c r="B2436" s="176" t="e">
        <f t="shared" si="75"/>
        <v>#N/A</v>
      </c>
      <c r="C2436" s="228"/>
      <c r="D2436" s="229"/>
      <c r="E2436" s="230"/>
      <c r="F2436" s="229"/>
      <c r="G2436" s="117"/>
      <c r="H2436" s="231">
        <f t="shared" si="76"/>
        <v>0</v>
      </c>
      <c r="I2436" s="117"/>
    </row>
    <row r="2437" spans="1:9" x14ac:dyDescent="0.3">
      <c r="A2437" s="227"/>
      <c r="B2437" s="176" t="e">
        <f t="shared" si="75"/>
        <v>#N/A</v>
      </c>
      <c r="C2437" s="228"/>
      <c r="D2437" s="229"/>
      <c r="E2437" s="230"/>
      <c r="F2437" s="229"/>
      <c r="G2437" s="117"/>
      <c r="H2437" s="231">
        <f t="shared" si="76"/>
        <v>0</v>
      </c>
      <c r="I2437" s="117"/>
    </row>
    <row r="2438" spans="1:9" x14ac:dyDescent="0.3">
      <c r="A2438" s="227"/>
      <c r="B2438" s="176" t="e">
        <f t="shared" si="75"/>
        <v>#N/A</v>
      </c>
      <c r="C2438" s="228"/>
      <c r="D2438" s="229"/>
      <c r="E2438" s="230"/>
      <c r="F2438" s="229"/>
      <c r="G2438" s="117"/>
      <c r="H2438" s="231">
        <f t="shared" si="76"/>
        <v>0</v>
      </c>
      <c r="I2438" s="117"/>
    </row>
    <row r="2439" spans="1:9" x14ac:dyDescent="0.3">
      <c r="A2439" s="227"/>
      <c r="B2439" s="176" t="e">
        <f t="shared" ref="B2439:B2502" si="77">LOOKUP(A2439,podpolozky2,nazvypodpoloziek2)</f>
        <v>#N/A</v>
      </c>
      <c r="C2439" s="228"/>
      <c r="D2439" s="229"/>
      <c r="E2439" s="230"/>
      <c r="F2439" s="229"/>
      <c r="G2439" s="117"/>
      <c r="H2439" s="231">
        <f t="shared" ref="H2439:H2502" si="78">G2439-I2439</f>
        <v>0</v>
      </c>
      <c r="I2439" s="117"/>
    </row>
    <row r="2440" spans="1:9" x14ac:dyDescent="0.3">
      <c r="A2440" s="227"/>
      <c r="B2440" s="176" t="e">
        <f t="shared" si="77"/>
        <v>#N/A</v>
      </c>
      <c r="C2440" s="228"/>
      <c r="D2440" s="229"/>
      <c r="E2440" s="230"/>
      <c r="F2440" s="229"/>
      <c r="G2440" s="117"/>
      <c r="H2440" s="231">
        <f t="shared" si="78"/>
        <v>0</v>
      </c>
      <c r="I2440" s="117"/>
    </row>
    <row r="2441" spans="1:9" x14ac:dyDescent="0.3">
      <c r="A2441" s="227"/>
      <c r="B2441" s="176" t="e">
        <f t="shared" si="77"/>
        <v>#N/A</v>
      </c>
      <c r="C2441" s="228"/>
      <c r="D2441" s="229"/>
      <c r="E2441" s="230"/>
      <c r="F2441" s="229"/>
      <c r="G2441" s="117"/>
      <c r="H2441" s="231">
        <f t="shared" si="78"/>
        <v>0</v>
      </c>
      <c r="I2441" s="117"/>
    </row>
    <row r="2442" spans="1:9" x14ac:dyDescent="0.3">
      <c r="A2442" s="227"/>
      <c r="B2442" s="176" t="e">
        <f t="shared" si="77"/>
        <v>#N/A</v>
      </c>
      <c r="C2442" s="228"/>
      <c r="D2442" s="229"/>
      <c r="E2442" s="230"/>
      <c r="F2442" s="229"/>
      <c r="G2442" s="117"/>
      <c r="H2442" s="231">
        <f t="shared" si="78"/>
        <v>0</v>
      </c>
      <c r="I2442" s="117"/>
    </row>
    <row r="2443" spans="1:9" x14ac:dyDescent="0.3">
      <c r="A2443" s="227"/>
      <c r="B2443" s="176" t="e">
        <f t="shared" si="77"/>
        <v>#N/A</v>
      </c>
      <c r="C2443" s="228"/>
      <c r="D2443" s="229"/>
      <c r="E2443" s="230"/>
      <c r="F2443" s="229"/>
      <c r="G2443" s="117"/>
      <c r="H2443" s="231">
        <f t="shared" si="78"/>
        <v>0</v>
      </c>
      <c r="I2443" s="117"/>
    </row>
    <row r="2444" spans="1:9" x14ac:dyDescent="0.3">
      <c r="A2444" s="227"/>
      <c r="B2444" s="176" t="e">
        <f t="shared" si="77"/>
        <v>#N/A</v>
      </c>
      <c r="C2444" s="228"/>
      <c r="D2444" s="229"/>
      <c r="E2444" s="230"/>
      <c r="F2444" s="229"/>
      <c r="G2444" s="117"/>
      <c r="H2444" s="231">
        <f t="shared" si="78"/>
        <v>0</v>
      </c>
      <c r="I2444" s="117"/>
    </row>
    <row r="2445" spans="1:9" x14ac:dyDescent="0.3">
      <c r="A2445" s="227"/>
      <c r="B2445" s="176" t="e">
        <f t="shared" si="77"/>
        <v>#N/A</v>
      </c>
      <c r="C2445" s="228"/>
      <c r="D2445" s="229"/>
      <c r="E2445" s="230"/>
      <c r="F2445" s="229"/>
      <c r="G2445" s="117"/>
      <c r="H2445" s="231">
        <f t="shared" si="78"/>
        <v>0</v>
      </c>
      <c r="I2445" s="117"/>
    </row>
    <row r="2446" spans="1:9" x14ac:dyDescent="0.3">
      <c r="A2446" s="227"/>
      <c r="B2446" s="176" t="e">
        <f t="shared" si="77"/>
        <v>#N/A</v>
      </c>
      <c r="C2446" s="228"/>
      <c r="D2446" s="229"/>
      <c r="E2446" s="230"/>
      <c r="F2446" s="229"/>
      <c r="G2446" s="117"/>
      <c r="H2446" s="231">
        <f t="shared" si="78"/>
        <v>0</v>
      </c>
      <c r="I2446" s="117"/>
    </row>
    <row r="2447" spans="1:9" x14ac:dyDescent="0.3">
      <c r="A2447" s="227"/>
      <c r="B2447" s="176" t="e">
        <f t="shared" si="77"/>
        <v>#N/A</v>
      </c>
      <c r="C2447" s="228"/>
      <c r="D2447" s="229"/>
      <c r="E2447" s="230"/>
      <c r="F2447" s="229"/>
      <c r="G2447" s="117"/>
      <c r="H2447" s="231">
        <f t="shared" si="78"/>
        <v>0</v>
      </c>
      <c r="I2447" s="117"/>
    </row>
    <row r="2448" spans="1:9" x14ac:dyDescent="0.3">
      <c r="A2448" s="227"/>
      <c r="B2448" s="176" t="e">
        <f t="shared" si="77"/>
        <v>#N/A</v>
      </c>
      <c r="C2448" s="228"/>
      <c r="D2448" s="229"/>
      <c r="E2448" s="230"/>
      <c r="F2448" s="229"/>
      <c r="G2448" s="117"/>
      <c r="H2448" s="231">
        <f t="shared" si="78"/>
        <v>0</v>
      </c>
      <c r="I2448" s="117"/>
    </row>
    <row r="2449" spans="1:9" x14ac:dyDescent="0.3">
      <c r="A2449" s="227"/>
      <c r="B2449" s="176" t="e">
        <f t="shared" si="77"/>
        <v>#N/A</v>
      </c>
      <c r="C2449" s="228"/>
      <c r="D2449" s="229"/>
      <c r="E2449" s="230"/>
      <c r="F2449" s="229"/>
      <c r="G2449" s="117"/>
      <c r="H2449" s="231">
        <f t="shared" si="78"/>
        <v>0</v>
      </c>
      <c r="I2449" s="117"/>
    </row>
    <row r="2450" spans="1:9" x14ac:dyDescent="0.3">
      <c r="A2450" s="227"/>
      <c r="B2450" s="176" t="e">
        <f t="shared" si="77"/>
        <v>#N/A</v>
      </c>
      <c r="C2450" s="228"/>
      <c r="D2450" s="229"/>
      <c r="E2450" s="230"/>
      <c r="F2450" s="229"/>
      <c r="G2450" s="117"/>
      <c r="H2450" s="231">
        <f t="shared" si="78"/>
        <v>0</v>
      </c>
      <c r="I2450" s="117"/>
    </row>
    <row r="2451" spans="1:9" x14ac:dyDescent="0.3">
      <c r="A2451" s="227"/>
      <c r="B2451" s="176" t="e">
        <f t="shared" si="77"/>
        <v>#N/A</v>
      </c>
      <c r="C2451" s="228"/>
      <c r="D2451" s="229"/>
      <c r="E2451" s="230"/>
      <c r="F2451" s="229"/>
      <c r="G2451" s="117"/>
      <c r="H2451" s="231">
        <f t="shared" si="78"/>
        <v>0</v>
      </c>
      <c r="I2451" s="117"/>
    </row>
    <row r="2452" spans="1:9" x14ac:dyDescent="0.3">
      <c r="A2452" s="227"/>
      <c r="B2452" s="176" t="e">
        <f t="shared" si="77"/>
        <v>#N/A</v>
      </c>
      <c r="C2452" s="228"/>
      <c r="D2452" s="229"/>
      <c r="E2452" s="230"/>
      <c r="F2452" s="229"/>
      <c r="G2452" s="117"/>
      <c r="H2452" s="231">
        <f t="shared" si="78"/>
        <v>0</v>
      </c>
      <c r="I2452" s="117"/>
    </row>
    <row r="2453" spans="1:9" x14ac:dyDescent="0.3">
      <c r="A2453" s="227"/>
      <c r="B2453" s="176" t="e">
        <f t="shared" si="77"/>
        <v>#N/A</v>
      </c>
      <c r="C2453" s="228"/>
      <c r="D2453" s="229"/>
      <c r="E2453" s="230"/>
      <c r="F2453" s="229"/>
      <c r="G2453" s="117"/>
      <c r="H2453" s="231">
        <f t="shared" si="78"/>
        <v>0</v>
      </c>
      <c r="I2453" s="117"/>
    </row>
    <row r="2454" spans="1:9" x14ac:dyDescent="0.3">
      <c r="A2454" s="227"/>
      <c r="B2454" s="176" t="e">
        <f t="shared" si="77"/>
        <v>#N/A</v>
      </c>
      <c r="C2454" s="228"/>
      <c r="D2454" s="229"/>
      <c r="E2454" s="230"/>
      <c r="F2454" s="229"/>
      <c r="G2454" s="117"/>
      <c r="H2454" s="231">
        <f t="shared" si="78"/>
        <v>0</v>
      </c>
      <c r="I2454" s="117"/>
    </row>
    <row r="2455" spans="1:9" x14ac:dyDescent="0.3">
      <c r="A2455" s="227"/>
      <c r="B2455" s="176" t="e">
        <f t="shared" si="77"/>
        <v>#N/A</v>
      </c>
      <c r="C2455" s="228"/>
      <c r="D2455" s="229"/>
      <c r="E2455" s="230"/>
      <c r="F2455" s="229"/>
      <c r="G2455" s="117"/>
      <c r="H2455" s="231">
        <f t="shared" si="78"/>
        <v>0</v>
      </c>
      <c r="I2455" s="117"/>
    </row>
    <row r="2456" spans="1:9" x14ac:dyDescent="0.3">
      <c r="A2456" s="227"/>
      <c r="B2456" s="176" t="e">
        <f t="shared" si="77"/>
        <v>#N/A</v>
      </c>
      <c r="C2456" s="228"/>
      <c r="D2456" s="229"/>
      <c r="E2456" s="230"/>
      <c r="F2456" s="229"/>
      <c r="G2456" s="117"/>
      <c r="H2456" s="231">
        <f t="shared" si="78"/>
        <v>0</v>
      </c>
      <c r="I2456" s="117"/>
    </row>
    <row r="2457" spans="1:9" x14ac:dyDescent="0.3">
      <c r="A2457" s="227"/>
      <c r="B2457" s="176" t="e">
        <f t="shared" si="77"/>
        <v>#N/A</v>
      </c>
      <c r="C2457" s="228"/>
      <c r="D2457" s="229"/>
      <c r="E2457" s="230"/>
      <c r="F2457" s="229"/>
      <c r="G2457" s="117"/>
      <c r="H2457" s="231">
        <f t="shared" si="78"/>
        <v>0</v>
      </c>
      <c r="I2457" s="117"/>
    </row>
    <row r="2458" spans="1:9" x14ac:dyDescent="0.3">
      <c r="A2458" s="227"/>
      <c r="B2458" s="176" t="e">
        <f t="shared" si="77"/>
        <v>#N/A</v>
      </c>
      <c r="C2458" s="228"/>
      <c r="D2458" s="229"/>
      <c r="E2458" s="230"/>
      <c r="F2458" s="229"/>
      <c r="G2458" s="117"/>
      <c r="H2458" s="231">
        <f t="shared" si="78"/>
        <v>0</v>
      </c>
      <c r="I2458" s="117"/>
    </row>
    <row r="2459" spans="1:9" x14ac:dyDescent="0.3">
      <c r="A2459" s="227"/>
      <c r="B2459" s="176" t="e">
        <f t="shared" si="77"/>
        <v>#N/A</v>
      </c>
      <c r="C2459" s="228"/>
      <c r="D2459" s="229"/>
      <c r="E2459" s="230"/>
      <c r="F2459" s="229"/>
      <c r="G2459" s="117"/>
      <c r="H2459" s="231">
        <f t="shared" si="78"/>
        <v>0</v>
      </c>
      <c r="I2459" s="117"/>
    </row>
    <row r="2460" spans="1:9" x14ac:dyDescent="0.3">
      <c r="A2460" s="227"/>
      <c r="B2460" s="176" t="e">
        <f t="shared" si="77"/>
        <v>#N/A</v>
      </c>
      <c r="C2460" s="228"/>
      <c r="D2460" s="229"/>
      <c r="E2460" s="230"/>
      <c r="F2460" s="229"/>
      <c r="G2460" s="117"/>
      <c r="H2460" s="231">
        <f t="shared" si="78"/>
        <v>0</v>
      </c>
      <c r="I2460" s="117"/>
    </row>
    <row r="2461" spans="1:9" x14ac:dyDescent="0.3">
      <c r="A2461" s="227"/>
      <c r="B2461" s="176" t="e">
        <f t="shared" si="77"/>
        <v>#N/A</v>
      </c>
      <c r="C2461" s="228"/>
      <c r="D2461" s="229"/>
      <c r="E2461" s="230"/>
      <c r="F2461" s="229"/>
      <c r="G2461" s="117"/>
      <c r="H2461" s="231">
        <f t="shared" si="78"/>
        <v>0</v>
      </c>
      <c r="I2461" s="117"/>
    </row>
    <row r="2462" spans="1:9" x14ac:dyDescent="0.3">
      <c r="A2462" s="227"/>
      <c r="B2462" s="176" t="e">
        <f t="shared" si="77"/>
        <v>#N/A</v>
      </c>
      <c r="C2462" s="228"/>
      <c r="D2462" s="229"/>
      <c r="E2462" s="230"/>
      <c r="F2462" s="229"/>
      <c r="G2462" s="117"/>
      <c r="H2462" s="231">
        <f t="shared" si="78"/>
        <v>0</v>
      </c>
      <c r="I2462" s="117"/>
    </row>
    <row r="2463" spans="1:9" x14ac:dyDescent="0.3">
      <c r="A2463" s="227"/>
      <c r="B2463" s="176" t="e">
        <f t="shared" si="77"/>
        <v>#N/A</v>
      </c>
      <c r="C2463" s="228"/>
      <c r="D2463" s="229"/>
      <c r="E2463" s="230"/>
      <c r="F2463" s="229"/>
      <c r="G2463" s="117"/>
      <c r="H2463" s="231">
        <f t="shared" si="78"/>
        <v>0</v>
      </c>
      <c r="I2463" s="117"/>
    </row>
    <row r="2464" spans="1:9" x14ac:dyDescent="0.3">
      <c r="A2464" s="227"/>
      <c r="B2464" s="176" t="e">
        <f t="shared" si="77"/>
        <v>#N/A</v>
      </c>
      <c r="C2464" s="228"/>
      <c r="D2464" s="229"/>
      <c r="E2464" s="230"/>
      <c r="F2464" s="229"/>
      <c r="G2464" s="117"/>
      <c r="H2464" s="231">
        <f t="shared" si="78"/>
        <v>0</v>
      </c>
      <c r="I2464" s="117"/>
    </row>
    <row r="2465" spans="1:9" x14ac:dyDescent="0.3">
      <c r="A2465" s="227"/>
      <c r="B2465" s="176" t="e">
        <f t="shared" si="77"/>
        <v>#N/A</v>
      </c>
      <c r="C2465" s="228"/>
      <c r="D2465" s="229"/>
      <c r="E2465" s="230"/>
      <c r="F2465" s="229"/>
      <c r="G2465" s="117"/>
      <c r="H2465" s="231">
        <f t="shared" si="78"/>
        <v>0</v>
      </c>
      <c r="I2465" s="117"/>
    </row>
    <row r="2466" spans="1:9" x14ac:dyDescent="0.3">
      <c r="A2466" s="227"/>
      <c r="B2466" s="176" t="e">
        <f t="shared" si="77"/>
        <v>#N/A</v>
      </c>
      <c r="C2466" s="228"/>
      <c r="D2466" s="229"/>
      <c r="E2466" s="230"/>
      <c r="F2466" s="229"/>
      <c r="G2466" s="117"/>
      <c r="H2466" s="231">
        <f t="shared" si="78"/>
        <v>0</v>
      </c>
      <c r="I2466" s="117"/>
    </row>
    <row r="2467" spans="1:9" x14ac:dyDescent="0.3">
      <c r="A2467" s="227"/>
      <c r="B2467" s="176" t="e">
        <f t="shared" si="77"/>
        <v>#N/A</v>
      </c>
      <c r="C2467" s="228"/>
      <c r="D2467" s="229"/>
      <c r="E2467" s="230"/>
      <c r="F2467" s="229"/>
      <c r="G2467" s="117"/>
      <c r="H2467" s="231">
        <f t="shared" si="78"/>
        <v>0</v>
      </c>
      <c r="I2467" s="117"/>
    </row>
    <row r="2468" spans="1:9" x14ac:dyDescent="0.3">
      <c r="A2468" s="227"/>
      <c r="B2468" s="176" t="e">
        <f t="shared" si="77"/>
        <v>#N/A</v>
      </c>
      <c r="C2468" s="228"/>
      <c r="D2468" s="229"/>
      <c r="E2468" s="230"/>
      <c r="F2468" s="229"/>
      <c r="G2468" s="117"/>
      <c r="H2468" s="231">
        <f t="shared" si="78"/>
        <v>0</v>
      </c>
      <c r="I2468" s="117"/>
    </row>
    <row r="2469" spans="1:9" x14ac:dyDescent="0.3">
      <c r="A2469" s="227"/>
      <c r="B2469" s="176" t="e">
        <f t="shared" si="77"/>
        <v>#N/A</v>
      </c>
      <c r="C2469" s="228"/>
      <c r="D2469" s="229"/>
      <c r="E2469" s="230"/>
      <c r="F2469" s="229"/>
      <c r="G2469" s="117"/>
      <c r="H2469" s="231">
        <f t="shared" si="78"/>
        <v>0</v>
      </c>
      <c r="I2469" s="117"/>
    </row>
    <row r="2470" spans="1:9" x14ac:dyDescent="0.3">
      <c r="A2470" s="227"/>
      <c r="B2470" s="176" t="e">
        <f t="shared" si="77"/>
        <v>#N/A</v>
      </c>
      <c r="C2470" s="228"/>
      <c r="D2470" s="229"/>
      <c r="E2470" s="230"/>
      <c r="F2470" s="229"/>
      <c r="G2470" s="117"/>
      <c r="H2470" s="231">
        <f t="shared" si="78"/>
        <v>0</v>
      </c>
      <c r="I2470" s="117"/>
    </row>
    <row r="2471" spans="1:9" x14ac:dyDescent="0.3">
      <c r="A2471" s="227"/>
      <c r="B2471" s="176" t="e">
        <f t="shared" si="77"/>
        <v>#N/A</v>
      </c>
      <c r="C2471" s="228"/>
      <c r="D2471" s="229"/>
      <c r="E2471" s="230"/>
      <c r="F2471" s="229"/>
      <c r="G2471" s="117"/>
      <c r="H2471" s="231">
        <f t="shared" si="78"/>
        <v>0</v>
      </c>
      <c r="I2471" s="117"/>
    </row>
    <row r="2472" spans="1:9" x14ac:dyDescent="0.3">
      <c r="A2472" s="227"/>
      <c r="B2472" s="176" t="e">
        <f t="shared" si="77"/>
        <v>#N/A</v>
      </c>
      <c r="C2472" s="228"/>
      <c r="D2472" s="229"/>
      <c r="E2472" s="230"/>
      <c r="F2472" s="229"/>
      <c r="G2472" s="117"/>
      <c r="H2472" s="231">
        <f t="shared" si="78"/>
        <v>0</v>
      </c>
      <c r="I2472" s="117"/>
    </row>
    <row r="2473" spans="1:9" x14ac:dyDescent="0.3">
      <c r="A2473" s="227"/>
      <c r="B2473" s="176" t="e">
        <f t="shared" si="77"/>
        <v>#N/A</v>
      </c>
      <c r="C2473" s="228"/>
      <c r="D2473" s="229"/>
      <c r="E2473" s="230"/>
      <c r="F2473" s="229"/>
      <c r="G2473" s="117"/>
      <c r="H2473" s="231">
        <f t="shared" si="78"/>
        <v>0</v>
      </c>
      <c r="I2473" s="117"/>
    </row>
    <row r="2474" spans="1:9" x14ac:dyDescent="0.3">
      <c r="A2474" s="227"/>
      <c r="B2474" s="176" t="e">
        <f t="shared" si="77"/>
        <v>#N/A</v>
      </c>
      <c r="C2474" s="228"/>
      <c r="D2474" s="229"/>
      <c r="E2474" s="230"/>
      <c r="F2474" s="229"/>
      <c r="G2474" s="117"/>
      <c r="H2474" s="231">
        <f t="shared" si="78"/>
        <v>0</v>
      </c>
      <c r="I2474" s="117"/>
    </row>
    <row r="2475" spans="1:9" x14ac:dyDescent="0.3">
      <c r="A2475" s="227"/>
      <c r="B2475" s="176" t="e">
        <f t="shared" si="77"/>
        <v>#N/A</v>
      </c>
      <c r="C2475" s="228"/>
      <c r="D2475" s="229"/>
      <c r="E2475" s="230"/>
      <c r="F2475" s="229"/>
      <c r="G2475" s="117"/>
      <c r="H2475" s="231">
        <f t="shared" si="78"/>
        <v>0</v>
      </c>
      <c r="I2475" s="117"/>
    </row>
    <row r="2476" spans="1:9" x14ac:dyDescent="0.3">
      <c r="A2476" s="227"/>
      <c r="B2476" s="176" t="e">
        <f t="shared" si="77"/>
        <v>#N/A</v>
      </c>
      <c r="C2476" s="228"/>
      <c r="D2476" s="229"/>
      <c r="E2476" s="230"/>
      <c r="F2476" s="229"/>
      <c r="G2476" s="117"/>
      <c r="H2476" s="231">
        <f t="shared" si="78"/>
        <v>0</v>
      </c>
      <c r="I2476" s="117"/>
    </row>
    <row r="2477" spans="1:9" x14ac:dyDescent="0.3">
      <c r="A2477" s="227"/>
      <c r="B2477" s="176" t="e">
        <f t="shared" si="77"/>
        <v>#N/A</v>
      </c>
      <c r="C2477" s="228"/>
      <c r="D2477" s="229"/>
      <c r="E2477" s="230"/>
      <c r="F2477" s="229"/>
      <c r="G2477" s="117"/>
      <c r="H2477" s="231">
        <f t="shared" si="78"/>
        <v>0</v>
      </c>
      <c r="I2477" s="117"/>
    </row>
    <row r="2478" spans="1:9" x14ac:dyDescent="0.3">
      <c r="A2478" s="227"/>
      <c r="B2478" s="176" t="e">
        <f t="shared" si="77"/>
        <v>#N/A</v>
      </c>
      <c r="C2478" s="228"/>
      <c r="D2478" s="229"/>
      <c r="E2478" s="230"/>
      <c r="F2478" s="229"/>
      <c r="G2478" s="117"/>
      <c r="H2478" s="231">
        <f t="shared" si="78"/>
        <v>0</v>
      </c>
      <c r="I2478" s="117"/>
    </row>
    <row r="2479" spans="1:9" x14ac:dyDescent="0.3">
      <c r="A2479" s="227"/>
      <c r="B2479" s="176" t="e">
        <f t="shared" si="77"/>
        <v>#N/A</v>
      </c>
      <c r="C2479" s="228"/>
      <c r="D2479" s="229"/>
      <c r="E2479" s="230"/>
      <c r="F2479" s="229"/>
      <c r="G2479" s="117"/>
      <c r="H2479" s="231">
        <f t="shared" si="78"/>
        <v>0</v>
      </c>
      <c r="I2479" s="117"/>
    </row>
    <row r="2480" spans="1:9" x14ac:dyDescent="0.3">
      <c r="A2480" s="227"/>
      <c r="B2480" s="176" t="e">
        <f t="shared" si="77"/>
        <v>#N/A</v>
      </c>
      <c r="C2480" s="228"/>
      <c r="D2480" s="229"/>
      <c r="E2480" s="230"/>
      <c r="F2480" s="229"/>
      <c r="G2480" s="117"/>
      <c r="H2480" s="231">
        <f t="shared" si="78"/>
        <v>0</v>
      </c>
      <c r="I2480" s="117"/>
    </row>
    <row r="2481" spans="1:9" x14ac:dyDescent="0.3">
      <c r="A2481" s="227"/>
      <c r="B2481" s="176" t="e">
        <f t="shared" si="77"/>
        <v>#N/A</v>
      </c>
      <c r="C2481" s="228"/>
      <c r="D2481" s="229"/>
      <c r="E2481" s="230"/>
      <c r="F2481" s="229"/>
      <c r="G2481" s="117"/>
      <c r="H2481" s="231">
        <f t="shared" si="78"/>
        <v>0</v>
      </c>
      <c r="I2481" s="117"/>
    </row>
    <row r="2482" spans="1:9" x14ac:dyDescent="0.3">
      <c r="A2482" s="227"/>
      <c r="B2482" s="176" t="e">
        <f t="shared" si="77"/>
        <v>#N/A</v>
      </c>
      <c r="C2482" s="228"/>
      <c r="D2482" s="229"/>
      <c r="E2482" s="230"/>
      <c r="F2482" s="229"/>
      <c r="G2482" s="117"/>
      <c r="H2482" s="231">
        <f t="shared" si="78"/>
        <v>0</v>
      </c>
      <c r="I2482" s="117"/>
    </row>
    <row r="2483" spans="1:9" x14ac:dyDescent="0.3">
      <c r="A2483" s="227"/>
      <c r="B2483" s="176" t="e">
        <f t="shared" si="77"/>
        <v>#N/A</v>
      </c>
      <c r="C2483" s="228"/>
      <c r="D2483" s="229"/>
      <c r="E2483" s="230"/>
      <c r="F2483" s="229"/>
      <c r="G2483" s="117"/>
      <c r="H2483" s="231">
        <f t="shared" si="78"/>
        <v>0</v>
      </c>
      <c r="I2483" s="117"/>
    </row>
    <row r="2484" spans="1:9" x14ac:dyDescent="0.3">
      <c r="A2484" s="227"/>
      <c r="B2484" s="176" t="e">
        <f t="shared" si="77"/>
        <v>#N/A</v>
      </c>
      <c r="C2484" s="228"/>
      <c r="D2484" s="229"/>
      <c r="E2484" s="230"/>
      <c r="F2484" s="229"/>
      <c r="G2484" s="117"/>
      <c r="H2484" s="231">
        <f t="shared" si="78"/>
        <v>0</v>
      </c>
      <c r="I2484" s="117"/>
    </row>
    <row r="2485" spans="1:9" x14ac:dyDescent="0.3">
      <c r="A2485" s="227"/>
      <c r="B2485" s="176" t="e">
        <f t="shared" si="77"/>
        <v>#N/A</v>
      </c>
      <c r="C2485" s="228"/>
      <c r="D2485" s="229"/>
      <c r="E2485" s="230"/>
      <c r="F2485" s="229"/>
      <c r="G2485" s="117"/>
      <c r="H2485" s="231">
        <f t="shared" si="78"/>
        <v>0</v>
      </c>
      <c r="I2485" s="117"/>
    </row>
    <row r="2486" spans="1:9" x14ac:dyDescent="0.3">
      <c r="A2486" s="227"/>
      <c r="B2486" s="176" t="e">
        <f t="shared" si="77"/>
        <v>#N/A</v>
      </c>
      <c r="C2486" s="228"/>
      <c r="D2486" s="229"/>
      <c r="E2486" s="230"/>
      <c r="F2486" s="229"/>
      <c r="G2486" s="117"/>
      <c r="H2486" s="231">
        <f t="shared" si="78"/>
        <v>0</v>
      </c>
      <c r="I2486" s="117"/>
    </row>
    <row r="2487" spans="1:9" x14ac:dyDescent="0.3">
      <c r="A2487" s="227"/>
      <c r="B2487" s="176" t="e">
        <f t="shared" si="77"/>
        <v>#N/A</v>
      </c>
      <c r="C2487" s="228"/>
      <c r="D2487" s="229"/>
      <c r="E2487" s="230"/>
      <c r="F2487" s="229"/>
      <c r="G2487" s="117"/>
      <c r="H2487" s="231">
        <f t="shared" si="78"/>
        <v>0</v>
      </c>
      <c r="I2487" s="117"/>
    </row>
    <row r="2488" spans="1:9" x14ac:dyDescent="0.3">
      <c r="A2488" s="227"/>
      <c r="B2488" s="176" t="e">
        <f t="shared" si="77"/>
        <v>#N/A</v>
      </c>
      <c r="C2488" s="228"/>
      <c r="D2488" s="229"/>
      <c r="E2488" s="230"/>
      <c r="F2488" s="229"/>
      <c r="G2488" s="117"/>
      <c r="H2488" s="231">
        <f t="shared" si="78"/>
        <v>0</v>
      </c>
      <c r="I2488" s="117"/>
    </row>
    <row r="2489" spans="1:9" x14ac:dyDescent="0.3">
      <c r="A2489" s="227"/>
      <c r="B2489" s="176" t="e">
        <f t="shared" si="77"/>
        <v>#N/A</v>
      </c>
      <c r="C2489" s="228"/>
      <c r="D2489" s="229"/>
      <c r="E2489" s="230"/>
      <c r="F2489" s="229"/>
      <c r="G2489" s="117"/>
      <c r="H2489" s="231">
        <f t="shared" si="78"/>
        <v>0</v>
      </c>
      <c r="I2489" s="117"/>
    </row>
    <row r="2490" spans="1:9" x14ac:dyDescent="0.3">
      <c r="A2490" s="227"/>
      <c r="B2490" s="176" t="e">
        <f t="shared" si="77"/>
        <v>#N/A</v>
      </c>
      <c r="C2490" s="228"/>
      <c r="D2490" s="229"/>
      <c r="E2490" s="230"/>
      <c r="F2490" s="229"/>
      <c r="G2490" s="117"/>
      <c r="H2490" s="231">
        <f t="shared" si="78"/>
        <v>0</v>
      </c>
      <c r="I2490" s="117"/>
    </row>
    <row r="2491" spans="1:9" x14ac:dyDescent="0.3">
      <c r="A2491" s="227"/>
      <c r="B2491" s="176" t="e">
        <f t="shared" si="77"/>
        <v>#N/A</v>
      </c>
      <c r="C2491" s="228"/>
      <c r="D2491" s="229"/>
      <c r="E2491" s="230"/>
      <c r="F2491" s="229"/>
      <c r="G2491" s="117"/>
      <c r="H2491" s="231">
        <f t="shared" si="78"/>
        <v>0</v>
      </c>
      <c r="I2491" s="117"/>
    </row>
    <row r="2492" spans="1:9" x14ac:dyDescent="0.3">
      <c r="A2492" s="227"/>
      <c r="B2492" s="176" t="e">
        <f t="shared" si="77"/>
        <v>#N/A</v>
      </c>
      <c r="C2492" s="228"/>
      <c r="D2492" s="229"/>
      <c r="E2492" s="230"/>
      <c r="F2492" s="229"/>
      <c r="G2492" s="117"/>
      <c r="H2492" s="231">
        <f t="shared" si="78"/>
        <v>0</v>
      </c>
      <c r="I2492" s="117"/>
    </row>
    <row r="2493" spans="1:9" x14ac:dyDescent="0.3">
      <c r="A2493" s="227"/>
      <c r="B2493" s="176" t="e">
        <f t="shared" si="77"/>
        <v>#N/A</v>
      </c>
      <c r="C2493" s="228"/>
      <c r="D2493" s="229"/>
      <c r="E2493" s="230"/>
      <c r="F2493" s="229"/>
      <c r="G2493" s="117"/>
      <c r="H2493" s="231">
        <f t="shared" si="78"/>
        <v>0</v>
      </c>
      <c r="I2493" s="117"/>
    </row>
    <row r="2494" spans="1:9" x14ac:dyDescent="0.3">
      <c r="A2494" s="227"/>
      <c r="B2494" s="176" t="e">
        <f t="shared" si="77"/>
        <v>#N/A</v>
      </c>
      <c r="C2494" s="228"/>
      <c r="D2494" s="229"/>
      <c r="E2494" s="230"/>
      <c r="F2494" s="229"/>
      <c r="G2494" s="117"/>
      <c r="H2494" s="231">
        <f t="shared" si="78"/>
        <v>0</v>
      </c>
      <c r="I2494" s="117"/>
    </row>
    <row r="2495" spans="1:9" x14ac:dyDescent="0.3">
      <c r="A2495" s="227"/>
      <c r="B2495" s="176" t="e">
        <f t="shared" si="77"/>
        <v>#N/A</v>
      </c>
      <c r="C2495" s="228"/>
      <c r="D2495" s="229"/>
      <c r="E2495" s="230"/>
      <c r="F2495" s="229"/>
      <c r="G2495" s="117"/>
      <c r="H2495" s="231">
        <f t="shared" si="78"/>
        <v>0</v>
      </c>
      <c r="I2495" s="117"/>
    </row>
    <row r="2496" spans="1:9" x14ac:dyDescent="0.3">
      <c r="A2496" s="227"/>
      <c r="B2496" s="176" t="e">
        <f t="shared" si="77"/>
        <v>#N/A</v>
      </c>
      <c r="C2496" s="228"/>
      <c r="D2496" s="229"/>
      <c r="E2496" s="230"/>
      <c r="F2496" s="229"/>
      <c r="G2496" s="117"/>
      <c r="H2496" s="231">
        <f t="shared" si="78"/>
        <v>0</v>
      </c>
      <c r="I2496" s="117"/>
    </row>
    <row r="2497" spans="1:9" x14ac:dyDescent="0.3">
      <c r="A2497" s="227"/>
      <c r="B2497" s="176" t="e">
        <f t="shared" si="77"/>
        <v>#N/A</v>
      </c>
      <c r="C2497" s="228"/>
      <c r="D2497" s="229"/>
      <c r="E2497" s="230"/>
      <c r="F2497" s="229"/>
      <c r="G2497" s="117"/>
      <c r="H2497" s="231">
        <f t="shared" si="78"/>
        <v>0</v>
      </c>
      <c r="I2497" s="117"/>
    </row>
    <row r="2498" spans="1:9" x14ac:dyDescent="0.3">
      <c r="A2498" s="227"/>
      <c r="B2498" s="176" t="e">
        <f t="shared" si="77"/>
        <v>#N/A</v>
      </c>
      <c r="C2498" s="228"/>
      <c r="D2498" s="229"/>
      <c r="E2498" s="230"/>
      <c r="F2498" s="229"/>
      <c r="G2498" s="117"/>
      <c r="H2498" s="231">
        <f t="shared" si="78"/>
        <v>0</v>
      </c>
      <c r="I2498" s="117"/>
    </row>
    <row r="2499" spans="1:9" x14ac:dyDescent="0.3">
      <c r="A2499" s="227"/>
      <c r="B2499" s="176" t="e">
        <f t="shared" si="77"/>
        <v>#N/A</v>
      </c>
      <c r="C2499" s="228"/>
      <c r="D2499" s="229"/>
      <c r="E2499" s="230"/>
      <c r="F2499" s="229"/>
      <c r="G2499" s="117"/>
      <c r="H2499" s="231">
        <f t="shared" si="78"/>
        <v>0</v>
      </c>
      <c r="I2499" s="117"/>
    </row>
    <row r="2500" spans="1:9" x14ac:dyDescent="0.3">
      <c r="A2500" s="227"/>
      <c r="B2500" s="176" t="e">
        <f t="shared" si="77"/>
        <v>#N/A</v>
      </c>
      <c r="C2500" s="228"/>
      <c r="D2500" s="229"/>
      <c r="E2500" s="230"/>
      <c r="F2500" s="229"/>
      <c r="G2500" s="117"/>
      <c r="H2500" s="231">
        <f t="shared" si="78"/>
        <v>0</v>
      </c>
      <c r="I2500" s="117"/>
    </row>
    <row r="2501" spans="1:9" x14ac:dyDescent="0.3">
      <c r="A2501" s="227"/>
      <c r="B2501" s="176" t="e">
        <f t="shared" si="77"/>
        <v>#N/A</v>
      </c>
      <c r="C2501" s="228"/>
      <c r="D2501" s="229"/>
      <c r="E2501" s="230"/>
      <c r="F2501" s="229"/>
      <c r="G2501" s="117"/>
      <c r="H2501" s="231">
        <f t="shared" si="78"/>
        <v>0</v>
      </c>
      <c r="I2501" s="117"/>
    </row>
    <row r="2502" spans="1:9" x14ac:dyDescent="0.3">
      <c r="A2502" s="227"/>
      <c r="B2502" s="176" t="e">
        <f t="shared" si="77"/>
        <v>#N/A</v>
      </c>
      <c r="C2502" s="228"/>
      <c r="D2502" s="229"/>
      <c r="E2502" s="230"/>
      <c r="F2502" s="229"/>
      <c r="G2502" s="117"/>
      <c r="H2502" s="231">
        <f t="shared" si="78"/>
        <v>0</v>
      </c>
      <c r="I2502" s="117"/>
    </row>
    <row r="2503" spans="1:9" x14ac:dyDescent="0.3">
      <c r="A2503" s="227"/>
      <c r="B2503" s="176" t="e">
        <f t="shared" ref="B2503:B2566" si="79">LOOKUP(A2503,podpolozky2,nazvypodpoloziek2)</f>
        <v>#N/A</v>
      </c>
      <c r="C2503" s="228"/>
      <c r="D2503" s="229"/>
      <c r="E2503" s="230"/>
      <c r="F2503" s="229"/>
      <c r="G2503" s="117"/>
      <c r="H2503" s="231">
        <f t="shared" ref="H2503:H2566" si="80">G2503-I2503</f>
        <v>0</v>
      </c>
      <c r="I2503" s="117"/>
    </row>
    <row r="2504" spans="1:9" x14ac:dyDescent="0.3">
      <c r="A2504" s="227"/>
      <c r="B2504" s="176" t="e">
        <f t="shared" si="79"/>
        <v>#N/A</v>
      </c>
      <c r="C2504" s="228"/>
      <c r="D2504" s="229"/>
      <c r="E2504" s="230"/>
      <c r="F2504" s="229"/>
      <c r="G2504" s="117"/>
      <c r="H2504" s="231">
        <f t="shared" si="80"/>
        <v>0</v>
      </c>
      <c r="I2504" s="117"/>
    </row>
    <row r="2505" spans="1:9" x14ac:dyDescent="0.3">
      <c r="A2505" s="227"/>
      <c r="B2505" s="176" t="e">
        <f t="shared" si="79"/>
        <v>#N/A</v>
      </c>
      <c r="C2505" s="228"/>
      <c r="D2505" s="229"/>
      <c r="E2505" s="230"/>
      <c r="F2505" s="229"/>
      <c r="G2505" s="117"/>
      <c r="H2505" s="231">
        <f t="shared" si="80"/>
        <v>0</v>
      </c>
      <c r="I2505" s="117"/>
    </row>
    <row r="2506" spans="1:9" x14ac:dyDescent="0.3">
      <c r="A2506" s="227"/>
      <c r="B2506" s="176" t="e">
        <f t="shared" si="79"/>
        <v>#N/A</v>
      </c>
      <c r="C2506" s="228"/>
      <c r="D2506" s="229"/>
      <c r="E2506" s="230"/>
      <c r="F2506" s="229"/>
      <c r="G2506" s="117"/>
      <c r="H2506" s="231">
        <f t="shared" si="80"/>
        <v>0</v>
      </c>
      <c r="I2506" s="117"/>
    </row>
    <row r="2507" spans="1:9" x14ac:dyDescent="0.3">
      <c r="A2507" s="227"/>
      <c r="B2507" s="176" t="e">
        <f t="shared" si="79"/>
        <v>#N/A</v>
      </c>
      <c r="C2507" s="228"/>
      <c r="D2507" s="229"/>
      <c r="E2507" s="230"/>
      <c r="F2507" s="229"/>
      <c r="G2507" s="117"/>
      <c r="H2507" s="231">
        <f t="shared" si="80"/>
        <v>0</v>
      </c>
      <c r="I2507" s="117"/>
    </row>
    <row r="2508" spans="1:9" x14ac:dyDescent="0.3">
      <c r="A2508" s="227"/>
      <c r="B2508" s="176" t="e">
        <f t="shared" si="79"/>
        <v>#N/A</v>
      </c>
      <c r="C2508" s="228"/>
      <c r="D2508" s="229"/>
      <c r="E2508" s="230"/>
      <c r="F2508" s="229"/>
      <c r="G2508" s="117"/>
      <c r="H2508" s="231">
        <f t="shared" si="80"/>
        <v>0</v>
      </c>
      <c r="I2508" s="117"/>
    </row>
    <row r="2509" spans="1:9" x14ac:dyDescent="0.3">
      <c r="A2509" s="227"/>
      <c r="B2509" s="176" t="e">
        <f t="shared" si="79"/>
        <v>#N/A</v>
      </c>
      <c r="C2509" s="228"/>
      <c r="D2509" s="229"/>
      <c r="E2509" s="230"/>
      <c r="F2509" s="229"/>
      <c r="G2509" s="117"/>
      <c r="H2509" s="231">
        <f t="shared" si="80"/>
        <v>0</v>
      </c>
      <c r="I2509" s="117"/>
    </row>
    <row r="2510" spans="1:9" x14ac:dyDescent="0.3">
      <c r="A2510" s="227"/>
      <c r="B2510" s="176" t="e">
        <f t="shared" si="79"/>
        <v>#N/A</v>
      </c>
      <c r="C2510" s="228"/>
      <c r="D2510" s="229"/>
      <c r="E2510" s="230"/>
      <c r="F2510" s="229"/>
      <c r="G2510" s="117"/>
      <c r="H2510" s="231">
        <f t="shared" si="80"/>
        <v>0</v>
      </c>
      <c r="I2510" s="117"/>
    </row>
    <row r="2511" spans="1:9" x14ac:dyDescent="0.3">
      <c r="A2511" s="227"/>
      <c r="B2511" s="176" t="e">
        <f t="shared" si="79"/>
        <v>#N/A</v>
      </c>
      <c r="C2511" s="228"/>
      <c r="D2511" s="229"/>
      <c r="E2511" s="230"/>
      <c r="F2511" s="229"/>
      <c r="G2511" s="117"/>
      <c r="H2511" s="231">
        <f t="shared" si="80"/>
        <v>0</v>
      </c>
      <c r="I2511" s="117"/>
    </row>
    <row r="2512" spans="1:9" x14ac:dyDescent="0.3">
      <c r="A2512" s="227"/>
      <c r="B2512" s="176" t="e">
        <f t="shared" si="79"/>
        <v>#N/A</v>
      </c>
      <c r="C2512" s="228"/>
      <c r="D2512" s="229"/>
      <c r="E2512" s="230"/>
      <c r="F2512" s="229"/>
      <c r="G2512" s="117"/>
      <c r="H2512" s="231">
        <f t="shared" si="80"/>
        <v>0</v>
      </c>
      <c r="I2512" s="117"/>
    </row>
    <row r="2513" spans="1:9" x14ac:dyDescent="0.3">
      <c r="A2513" s="227"/>
      <c r="B2513" s="176" t="e">
        <f t="shared" si="79"/>
        <v>#N/A</v>
      </c>
      <c r="C2513" s="228"/>
      <c r="D2513" s="229"/>
      <c r="E2513" s="230"/>
      <c r="F2513" s="229"/>
      <c r="G2513" s="117"/>
      <c r="H2513" s="231">
        <f t="shared" si="80"/>
        <v>0</v>
      </c>
      <c r="I2513" s="117"/>
    </row>
    <row r="2514" spans="1:9" x14ac:dyDescent="0.3">
      <c r="A2514" s="227"/>
      <c r="B2514" s="176" t="e">
        <f t="shared" si="79"/>
        <v>#N/A</v>
      </c>
      <c r="C2514" s="228"/>
      <c r="D2514" s="229"/>
      <c r="E2514" s="230"/>
      <c r="F2514" s="229"/>
      <c r="G2514" s="117"/>
      <c r="H2514" s="231">
        <f t="shared" si="80"/>
        <v>0</v>
      </c>
      <c r="I2514" s="117"/>
    </row>
    <row r="2515" spans="1:9" x14ac:dyDescent="0.3">
      <c r="A2515" s="227"/>
      <c r="B2515" s="176" t="e">
        <f t="shared" si="79"/>
        <v>#N/A</v>
      </c>
      <c r="C2515" s="228"/>
      <c r="D2515" s="229"/>
      <c r="E2515" s="230"/>
      <c r="F2515" s="229"/>
      <c r="G2515" s="117"/>
      <c r="H2515" s="231">
        <f t="shared" si="80"/>
        <v>0</v>
      </c>
      <c r="I2515" s="117"/>
    </row>
    <row r="2516" spans="1:9" x14ac:dyDescent="0.3">
      <c r="A2516" s="227"/>
      <c r="B2516" s="176" t="e">
        <f t="shared" si="79"/>
        <v>#N/A</v>
      </c>
      <c r="C2516" s="228"/>
      <c r="D2516" s="229"/>
      <c r="E2516" s="230"/>
      <c r="F2516" s="229"/>
      <c r="G2516" s="117"/>
      <c r="H2516" s="231">
        <f t="shared" si="80"/>
        <v>0</v>
      </c>
      <c r="I2516" s="117"/>
    </row>
    <row r="2517" spans="1:9" x14ac:dyDescent="0.3">
      <c r="A2517" s="227"/>
      <c r="B2517" s="176" t="e">
        <f t="shared" si="79"/>
        <v>#N/A</v>
      </c>
      <c r="C2517" s="228"/>
      <c r="D2517" s="229"/>
      <c r="E2517" s="230"/>
      <c r="F2517" s="229"/>
      <c r="G2517" s="117"/>
      <c r="H2517" s="231">
        <f t="shared" si="80"/>
        <v>0</v>
      </c>
      <c r="I2517" s="117"/>
    </row>
    <row r="2518" spans="1:9" x14ac:dyDescent="0.3">
      <c r="A2518" s="227"/>
      <c r="B2518" s="176" t="e">
        <f t="shared" si="79"/>
        <v>#N/A</v>
      </c>
      <c r="C2518" s="228"/>
      <c r="D2518" s="229"/>
      <c r="E2518" s="230"/>
      <c r="F2518" s="229"/>
      <c r="G2518" s="117"/>
      <c r="H2518" s="231">
        <f t="shared" si="80"/>
        <v>0</v>
      </c>
      <c r="I2518" s="117"/>
    </row>
    <row r="2519" spans="1:9" x14ac:dyDescent="0.3">
      <c r="A2519" s="227"/>
      <c r="B2519" s="176" t="e">
        <f t="shared" si="79"/>
        <v>#N/A</v>
      </c>
      <c r="C2519" s="228"/>
      <c r="D2519" s="229"/>
      <c r="E2519" s="230"/>
      <c r="F2519" s="229"/>
      <c r="G2519" s="117"/>
      <c r="H2519" s="231">
        <f t="shared" si="80"/>
        <v>0</v>
      </c>
      <c r="I2519" s="117"/>
    </row>
    <row r="2520" spans="1:9" x14ac:dyDescent="0.3">
      <c r="A2520" s="227"/>
      <c r="B2520" s="176" t="e">
        <f t="shared" si="79"/>
        <v>#N/A</v>
      </c>
      <c r="C2520" s="228"/>
      <c r="D2520" s="229"/>
      <c r="E2520" s="230"/>
      <c r="F2520" s="229"/>
      <c r="G2520" s="117"/>
      <c r="H2520" s="231">
        <f t="shared" si="80"/>
        <v>0</v>
      </c>
      <c r="I2520" s="117"/>
    </row>
    <row r="2521" spans="1:9" x14ac:dyDescent="0.3">
      <c r="A2521" s="227"/>
      <c r="B2521" s="176" t="e">
        <f t="shared" si="79"/>
        <v>#N/A</v>
      </c>
      <c r="C2521" s="228"/>
      <c r="D2521" s="229"/>
      <c r="E2521" s="230"/>
      <c r="F2521" s="229"/>
      <c r="G2521" s="117"/>
      <c r="H2521" s="231">
        <f t="shared" si="80"/>
        <v>0</v>
      </c>
      <c r="I2521" s="117"/>
    </row>
    <row r="2522" spans="1:9" x14ac:dyDescent="0.3">
      <c r="A2522" s="227"/>
      <c r="B2522" s="176" t="e">
        <f t="shared" si="79"/>
        <v>#N/A</v>
      </c>
      <c r="C2522" s="228"/>
      <c r="D2522" s="229"/>
      <c r="E2522" s="230"/>
      <c r="F2522" s="229"/>
      <c r="G2522" s="117"/>
      <c r="H2522" s="231">
        <f t="shared" si="80"/>
        <v>0</v>
      </c>
      <c r="I2522" s="117"/>
    </row>
    <row r="2523" spans="1:9" x14ac:dyDescent="0.3">
      <c r="A2523" s="227"/>
      <c r="B2523" s="176" t="e">
        <f t="shared" si="79"/>
        <v>#N/A</v>
      </c>
      <c r="C2523" s="228"/>
      <c r="D2523" s="229"/>
      <c r="E2523" s="230"/>
      <c r="F2523" s="229"/>
      <c r="G2523" s="117"/>
      <c r="H2523" s="231">
        <f t="shared" si="80"/>
        <v>0</v>
      </c>
      <c r="I2523" s="117"/>
    </row>
    <row r="2524" spans="1:9" x14ac:dyDescent="0.3">
      <c r="A2524" s="227"/>
      <c r="B2524" s="176" t="e">
        <f t="shared" si="79"/>
        <v>#N/A</v>
      </c>
      <c r="C2524" s="228"/>
      <c r="D2524" s="229"/>
      <c r="E2524" s="230"/>
      <c r="F2524" s="229"/>
      <c r="G2524" s="117"/>
      <c r="H2524" s="231">
        <f t="shared" si="80"/>
        <v>0</v>
      </c>
      <c r="I2524" s="117"/>
    </row>
    <row r="2525" spans="1:9" x14ac:dyDescent="0.3">
      <c r="A2525" s="227"/>
      <c r="B2525" s="176" t="e">
        <f t="shared" si="79"/>
        <v>#N/A</v>
      </c>
      <c r="C2525" s="228"/>
      <c r="D2525" s="229"/>
      <c r="E2525" s="230"/>
      <c r="F2525" s="229"/>
      <c r="G2525" s="117"/>
      <c r="H2525" s="231">
        <f t="shared" si="80"/>
        <v>0</v>
      </c>
      <c r="I2525" s="117"/>
    </row>
    <row r="2526" spans="1:9" x14ac:dyDescent="0.3">
      <c r="A2526" s="227"/>
      <c r="B2526" s="176" t="e">
        <f t="shared" si="79"/>
        <v>#N/A</v>
      </c>
      <c r="C2526" s="228"/>
      <c r="D2526" s="229"/>
      <c r="E2526" s="230"/>
      <c r="F2526" s="229"/>
      <c r="G2526" s="117"/>
      <c r="H2526" s="231">
        <f t="shared" si="80"/>
        <v>0</v>
      </c>
      <c r="I2526" s="117"/>
    </row>
    <row r="2527" spans="1:9" x14ac:dyDescent="0.3">
      <c r="A2527" s="227"/>
      <c r="B2527" s="176" t="e">
        <f t="shared" si="79"/>
        <v>#N/A</v>
      </c>
      <c r="C2527" s="228"/>
      <c r="D2527" s="229"/>
      <c r="E2527" s="230"/>
      <c r="F2527" s="229"/>
      <c r="G2527" s="117"/>
      <c r="H2527" s="231">
        <f t="shared" si="80"/>
        <v>0</v>
      </c>
      <c r="I2527" s="117"/>
    </row>
    <row r="2528" spans="1:9" x14ac:dyDescent="0.3">
      <c r="A2528" s="227"/>
      <c r="B2528" s="176" t="e">
        <f t="shared" si="79"/>
        <v>#N/A</v>
      </c>
      <c r="C2528" s="228"/>
      <c r="D2528" s="229"/>
      <c r="E2528" s="230"/>
      <c r="F2528" s="229"/>
      <c r="G2528" s="117"/>
      <c r="H2528" s="231">
        <f t="shared" si="80"/>
        <v>0</v>
      </c>
      <c r="I2528" s="117"/>
    </row>
    <row r="2529" spans="1:9" x14ac:dyDescent="0.3">
      <c r="A2529" s="227"/>
      <c r="B2529" s="176" t="e">
        <f t="shared" si="79"/>
        <v>#N/A</v>
      </c>
      <c r="C2529" s="228"/>
      <c r="D2529" s="229"/>
      <c r="E2529" s="230"/>
      <c r="F2529" s="229"/>
      <c r="G2529" s="117"/>
      <c r="H2529" s="231">
        <f t="shared" si="80"/>
        <v>0</v>
      </c>
      <c r="I2529" s="117"/>
    </row>
    <row r="2530" spans="1:9" x14ac:dyDescent="0.3">
      <c r="A2530" s="227"/>
      <c r="B2530" s="176" t="e">
        <f t="shared" si="79"/>
        <v>#N/A</v>
      </c>
      <c r="C2530" s="228"/>
      <c r="D2530" s="229"/>
      <c r="E2530" s="230"/>
      <c r="F2530" s="229"/>
      <c r="G2530" s="117"/>
      <c r="H2530" s="231">
        <f t="shared" si="80"/>
        <v>0</v>
      </c>
      <c r="I2530" s="117"/>
    </row>
    <row r="2531" spans="1:9" x14ac:dyDescent="0.3">
      <c r="A2531" s="227"/>
      <c r="B2531" s="176" t="e">
        <f t="shared" si="79"/>
        <v>#N/A</v>
      </c>
      <c r="C2531" s="228"/>
      <c r="D2531" s="229"/>
      <c r="E2531" s="230"/>
      <c r="F2531" s="229"/>
      <c r="G2531" s="117"/>
      <c r="H2531" s="231">
        <f t="shared" si="80"/>
        <v>0</v>
      </c>
      <c r="I2531" s="117"/>
    </row>
    <row r="2532" spans="1:9" x14ac:dyDescent="0.3">
      <c r="A2532" s="227"/>
      <c r="B2532" s="176" t="e">
        <f t="shared" si="79"/>
        <v>#N/A</v>
      </c>
      <c r="C2532" s="228"/>
      <c r="D2532" s="229"/>
      <c r="E2532" s="230"/>
      <c r="F2532" s="229"/>
      <c r="G2532" s="117"/>
      <c r="H2532" s="231">
        <f t="shared" si="80"/>
        <v>0</v>
      </c>
      <c r="I2532" s="117"/>
    </row>
    <row r="2533" spans="1:9" x14ac:dyDescent="0.3">
      <c r="A2533" s="227"/>
      <c r="B2533" s="176" t="e">
        <f t="shared" si="79"/>
        <v>#N/A</v>
      </c>
      <c r="C2533" s="228"/>
      <c r="D2533" s="229"/>
      <c r="E2533" s="230"/>
      <c r="F2533" s="229"/>
      <c r="G2533" s="117"/>
      <c r="H2533" s="231">
        <f t="shared" si="80"/>
        <v>0</v>
      </c>
      <c r="I2533" s="117"/>
    </row>
    <row r="2534" spans="1:9" x14ac:dyDescent="0.3">
      <c r="A2534" s="227"/>
      <c r="B2534" s="176" t="e">
        <f t="shared" si="79"/>
        <v>#N/A</v>
      </c>
      <c r="C2534" s="228"/>
      <c r="D2534" s="229"/>
      <c r="E2534" s="230"/>
      <c r="F2534" s="229"/>
      <c r="G2534" s="117"/>
      <c r="H2534" s="231">
        <f t="shared" si="80"/>
        <v>0</v>
      </c>
      <c r="I2534" s="117"/>
    </row>
    <row r="2535" spans="1:9" x14ac:dyDescent="0.3">
      <c r="A2535" s="227"/>
      <c r="B2535" s="176" t="e">
        <f t="shared" si="79"/>
        <v>#N/A</v>
      </c>
      <c r="C2535" s="228"/>
      <c r="D2535" s="229"/>
      <c r="E2535" s="230"/>
      <c r="F2535" s="229"/>
      <c r="G2535" s="117"/>
      <c r="H2535" s="231">
        <f t="shared" si="80"/>
        <v>0</v>
      </c>
      <c r="I2535" s="117"/>
    </row>
    <row r="2536" spans="1:9" x14ac:dyDescent="0.3">
      <c r="A2536" s="227"/>
      <c r="B2536" s="176" t="e">
        <f t="shared" si="79"/>
        <v>#N/A</v>
      </c>
      <c r="C2536" s="228"/>
      <c r="D2536" s="229"/>
      <c r="E2536" s="230"/>
      <c r="F2536" s="229"/>
      <c r="G2536" s="117"/>
      <c r="H2536" s="231">
        <f t="shared" si="80"/>
        <v>0</v>
      </c>
      <c r="I2536" s="117"/>
    </row>
    <row r="2537" spans="1:9" x14ac:dyDescent="0.3">
      <c r="A2537" s="227"/>
      <c r="B2537" s="176" t="e">
        <f t="shared" si="79"/>
        <v>#N/A</v>
      </c>
      <c r="C2537" s="228"/>
      <c r="D2537" s="229"/>
      <c r="E2537" s="230"/>
      <c r="F2537" s="229"/>
      <c r="G2537" s="117"/>
      <c r="H2537" s="231">
        <f t="shared" si="80"/>
        <v>0</v>
      </c>
      <c r="I2537" s="117"/>
    </row>
    <row r="2538" spans="1:9" x14ac:dyDescent="0.3">
      <c r="A2538" s="227"/>
      <c r="B2538" s="176" t="e">
        <f t="shared" si="79"/>
        <v>#N/A</v>
      </c>
      <c r="C2538" s="228"/>
      <c r="D2538" s="229"/>
      <c r="E2538" s="230"/>
      <c r="F2538" s="229"/>
      <c r="G2538" s="117"/>
      <c r="H2538" s="231">
        <f t="shared" si="80"/>
        <v>0</v>
      </c>
      <c r="I2538" s="117"/>
    </row>
    <row r="2539" spans="1:9" x14ac:dyDescent="0.3">
      <c r="A2539" s="227"/>
      <c r="B2539" s="176" t="e">
        <f t="shared" si="79"/>
        <v>#N/A</v>
      </c>
      <c r="C2539" s="228"/>
      <c r="D2539" s="229"/>
      <c r="E2539" s="230"/>
      <c r="F2539" s="229"/>
      <c r="G2539" s="117"/>
      <c r="H2539" s="231">
        <f t="shared" si="80"/>
        <v>0</v>
      </c>
      <c r="I2539" s="117"/>
    </row>
    <row r="2540" spans="1:9" x14ac:dyDescent="0.3">
      <c r="A2540" s="227"/>
      <c r="B2540" s="176" t="e">
        <f t="shared" si="79"/>
        <v>#N/A</v>
      </c>
      <c r="C2540" s="228"/>
      <c r="D2540" s="229"/>
      <c r="E2540" s="230"/>
      <c r="F2540" s="229"/>
      <c r="G2540" s="117"/>
      <c r="H2540" s="231">
        <f t="shared" si="80"/>
        <v>0</v>
      </c>
      <c r="I2540" s="117"/>
    </row>
    <row r="2541" spans="1:9" x14ac:dyDescent="0.3">
      <c r="A2541" s="227"/>
      <c r="B2541" s="176" t="e">
        <f t="shared" si="79"/>
        <v>#N/A</v>
      </c>
      <c r="C2541" s="228"/>
      <c r="D2541" s="229"/>
      <c r="E2541" s="230"/>
      <c r="F2541" s="229"/>
      <c r="G2541" s="117"/>
      <c r="H2541" s="231">
        <f t="shared" si="80"/>
        <v>0</v>
      </c>
      <c r="I2541" s="117"/>
    </row>
    <row r="2542" spans="1:9" x14ac:dyDescent="0.3">
      <c r="A2542" s="227"/>
      <c r="B2542" s="176" t="e">
        <f t="shared" si="79"/>
        <v>#N/A</v>
      </c>
      <c r="C2542" s="228"/>
      <c r="D2542" s="229"/>
      <c r="E2542" s="230"/>
      <c r="F2542" s="229"/>
      <c r="G2542" s="117"/>
      <c r="H2542" s="231">
        <f t="shared" si="80"/>
        <v>0</v>
      </c>
      <c r="I2542" s="117"/>
    </row>
    <row r="2543" spans="1:9" x14ac:dyDescent="0.3">
      <c r="A2543" s="227"/>
      <c r="B2543" s="176" t="e">
        <f t="shared" si="79"/>
        <v>#N/A</v>
      </c>
      <c r="C2543" s="228"/>
      <c r="D2543" s="229"/>
      <c r="E2543" s="230"/>
      <c r="F2543" s="229"/>
      <c r="G2543" s="117"/>
      <c r="H2543" s="231">
        <f t="shared" si="80"/>
        <v>0</v>
      </c>
      <c r="I2543" s="117"/>
    </row>
    <row r="2544" spans="1:9" x14ac:dyDescent="0.3">
      <c r="A2544" s="227"/>
      <c r="B2544" s="176" t="e">
        <f t="shared" si="79"/>
        <v>#N/A</v>
      </c>
      <c r="C2544" s="228"/>
      <c r="D2544" s="229"/>
      <c r="E2544" s="230"/>
      <c r="F2544" s="229"/>
      <c r="G2544" s="117"/>
      <c r="H2544" s="231">
        <f t="shared" si="80"/>
        <v>0</v>
      </c>
      <c r="I2544" s="117"/>
    </row>
    <row r="2545" spans="1:9" x14ac:dyDescent="0.3">
      <c r="A2545" s="227"/>
      <c r="B2545" s="176" t="e">
        <f t="shared" si="79"/>
        <v>#N/A</v>
      </c>
      <c r="C2545" s="228"/>
      <c r="D2545" s="229"/>
      <c r="E2545" s="230"/>
      <c r="F2545" s="229"/>
      <c r="G2545" s="117"/>
      <c r="H2545" s="231">
        <f t="shared" si="80"/>
        <v>0</v>
      </c>
      <c r="I2545" s="117"/>
    </row>
    <row r="2546" spans="1:9" x14ac:dyDescent="0.3">
      <c r="A2546" s="227"/>
      <c r="B2546" s="176" t="e">
        <f t="shared" si="79"/>
        <v>#N/A</v>
      </c>
      <c r="C2546" s="228"/>
      <c r="D2546" s="229"/>
      <c r="E2546" s="230"/>
      <c r="F2546" s="229"/>
      <c r="G2546" s="117"/>
      <c r="H2546" s="231">
        <f t="shared" si="80"/>
        <v>0</v>
      </c>
      <c r="I2546" s="117"/>
    </row>
    <row r="2547" spans="1:9" x14ac:dyDescent="0.3">
      <c r="A2547" s="227"/>
      <c r="B2547" s="176" t="e">
        <f t="shared" si="79"/>
        <v>#N/A</v>
      </c>
      <c r="C2547" s="228"/>
      <c r="D2547" s="229"/>
      <c r="E2547" s="230"/>
      <c r="F2547" s="229"/>
      <c r="G2547" s="117"/>
      <c r="H2547" s="231">
        <f t="shared" si="80"/>
        <v>0</v>
      </c>
      <c r="I2547" s="117"/>
    </row>
    <row r="2548" spans="1:9" x14ac:dyDescent="0.3">
      <c r="A2548" s="227"/>
      <c r="B2548" s="176" t="e">
        <f t="shared" si="79"/>
        <v>#N/A</v>
      </c>
      <c r="C2548" s="228"/>
      <c r="D2548" s="229"/>
      <c r="E2548" s="230"/>
      <c r="F2548" s="229"/>
      <c r="G2548" s="117"/>
      <c r="H2548" s="231">
        <f t="shared" si="80"/>
        <v>0</v>
      </c>
      <c r="I2548" s="117"/>
    </row>
    <row r="2549" spans="1:9" x14ac:dyDescent="0.3">
      <c r="A2549" s="227"/>
      <c r="B2549" s="176" t="e">
        <f t="shared" si="79"/>
        <v>#N/A</v>
      </c>
      <c r="C2549" s="228"/>
      <c r="D2549" s="229"/>
      <c r="E2549" s="230"/>
      <c r="F2549" s="229"/>
      <c r="G2549" s="117"/>
      <c r="H2549" s="231">
        <f t="shared" si="80"/>
        <v>0</v>
      </c>
      <c r="I2549" s="117"/>
    </row>
    <row r="2550" spans="1:9" x14ac:dyDescent="0.3">
      <c r="A2550" s="227"/>
      <c r="B2550" s="176" t="e">
        <f t="shared" si="79"/>
        <v>#N/A</v>
      </c>
      <c r="C2550" s="228"/>
      <c r="D2550" s="229"/>
      <c r="E2550" s="230"/>
      <c r="F2550" s="229"/>
      <c r="G2550" s="117"/>
      <c r="H2550" s="231">
        <f t="shared" si="80"/>
        <v>0</v>
      </c>
      <c r="I2550" s="117"/>
    </row>
    <row r="2551" spans="1:9" x14ac:dyDescent="0.3">
      <c r="A2551" s="227"/>
      <c r="B2551" s="176" t="e">
        <f t="shared" si="79"/>
        <v>#N/A</v>
      </c>
      <c r="C2551" s="228"/>
      <c r="D2551" s="229"/>
      <c r="E2551" s="230"/>
      <c r="F2551" s="229"/>
      <c r="G2551" s="117"/>
      <c r="H2551" s="231">
        <f t="shared" si="80"/>
        <v>0</v>
      </c>
      <c r="I2551" s="117"/>
    </row>
    <row r="2552" spans="1:9" x14ac:dyDescent="0.3">
      <c r="A2552" s="227"/>
      <c r="B2552" s="176" t="e">
        <f t="shared" si="79"/>
        <v>#N/A</v>
      </c>
      <c r="C2552" s="228"/>
      <c r="D2552" s="229"/>
      <c r="E2552" s="230"/>
      <c r="F2552" s="229"/>
      <c r="G2552" s="117"/>
      <c r="H2552" s="231">
        <f t="shared" si="80"/>
        <v>0</v>
      </c>
      <c r="I2552" s="117"/>
    </row>
    <row r="2553" spans="1:9" x14ac:dyDescent="0.3">
      <c r="A2553" s="227"/>
      <c r="B2553" s="176" t="e">
        <f t="shared" si="79"/>
        <v>#N/A</v>
      </c>
      <c r="C2553" s="228"/>
      <c r="D2553" s="229"/>
      <c r="E2553" s="230"/>
      <c r="F2553" s="229"/>
      <c r="G2553" s="117"/>
      <c r="H2553" s="231">
        <f t="shared" si="80"/>
        <v>0</v>
      </c>
      <c r="I2553" s="117"/>
    </row>
    <row r="2554" spans="1:9" x14ac:dyDescent="0.3">
      <c r="A2554" s="227"/>
      <c r="B2554" s="176" t="e">
        <f t="shared" si="79"/>
        <v>#N/A</v>
      </c>
      <c r="C2554" s="228"/>
      <c r="D2554" s="229"/>
      <c r="E2554" s="230"/>
      <c r="F2554" s="229"/>
      <c r="G2554" s="117"/>
      <c r="H2554" s="231">
        <f t="shared" si="80"/>
        <v>0</v>
      </c>
      <c r="I2554" s="117"/>
    </row>
    <row r="2555" spans="1:9" x14ac:dyDescent="0.3">
      <c r="A2555" s="227"/>
      <c r="B2555" s="176" t="e">
        <f t="shared" si="79"/>
        <v>#N/A</v>
      </c>
      <c r="C2555" s="228"/>
      <c r="D2555" s="229"/>
      <c r="E2555" s="230"/>
      <c r="F2555" s="229"/>
      <c r="G2555" s="117"/>
      <c r="H2555" s="231">
        <f t="shared" si="80"/>
        <v>0</v>
      </c>
      <c r="I2555" s="117"/>
    </row>
    <row r="2556" spans="1:9" x14ac:dyDescent="0.3">
      <c r="A2556" s="227"/>
      <c r="B2556" s="176" t="e">
        <f t="shared" si="79"/>
        <v>#N/A</v>
      </c>
      <c r="C2556" s="228"/>
      <c r="D2556" s="229"/>
      <c r="E2556" s="230"/>
      <c r="F2556" s="229"/>
      <c r="G2556" s="117"/>
      <c r="H2556" s="231">
        <f t="shared" si="80"/>
        <v>0</v>
      </c>
      <c r="I2556" s="117"/>
    </row>
    <row r="2557" spans="1:9" x14ac:dyDescent="0.3">
      <c r="A2557" s="227"/>
      <c r="B2557" s="176" t="e">
        <f t="shared" si="79"/>
        <v>#N/A</v>
      </c>
      <c r="C2557" s="228"/>
      <c r="D2557" s="229"/>
      <c r="E2557" s="230"/>
      <c r="F2557" s="229"/>
      <c r="G2557" s="117"/>
      <c r="H2557" s="231">
        <f t="shared" si="80"/>
        <v>0</v>
      </c>
      <c r="I2557" s="117"/>
    </row>
    <row r="2558" spans="1:9" x14ac:dyDescent="0.3">
      <c r="A2558" s="227"/>
      <c r="B2558" s="176" t="e">
        <f t="shared" si="79"/>
        <v>#N/A</v>
      </c>
      <c r="C2558" s="228"/>
      <c r="D2558" s="229"/>
      <c r="E2558" s="230"/>
      <c r="F2558" s="229"/>
      <c r="G2558" s="117"/>
      <c r="H2558" s="231">
        <f t="shared" si="80"/>
        <v>0</v>
      </c>
      <c r="I2558" s="117"/>
    </row>
    <row r="2559" spans="1:9" x14ac:dyDescent="0.3">
      <c r="A2559" s="227"/>
      <c r="B2559" s="176" t="e">
        <f t="shared" si="79"/>
        <v>#N/A</v>
      </c>
      <c r="C2559" s="228"/>
      <c r="D2559" s="229"/>
      <c r="E2559" s="230"/>
      <c r="F2559" s="229"/>
      <c r="G2559" s="117"/>
      <c r="H2559" s="231">
        <f t="shared" si="80"/>
        <v>0</v>
      </c>
      <c r="I2559" s="117"/>
    </row>
    <row r="2560" spans="1:9" x14ac:dyDescent="0.3">
      <c r="A2560" s="227"/>
      <c r="B2560" s="176" t="e">
        <f t="shared" si="79"/>
        <v>#N/A</v>
      </c>
      <c r="C2560" s="228"/>
      <c r="D2560" s="229"/>
      <c r="E2560" s="230"/>
      <c r="F2560" s="229"/>
      <c r="G2560" s="117"/>
      <c r="H2560" s="231">
        <f t="shared" si="80"/>
        <v>0</v>
      </c>
      <c r="I2560" s="117"/>
    </row>
    <row r="2561" spans="1:9" x14ac:dyDescent="0.3">
      <c r="A2561" s="227"/>
      <c r="B2561" s="176" t="e">
        <f t="shared" si="79"/>
        <v>#N/A</v>
      </c>
      <c r="C2561" s="228"/>
      <c r="D2561" s="229"/>
      <c r="E2561" s="230"/>
      <c r="F2561" s="229"/>
      <c r="G2561" s="117"/>
      <c r="H2561" s="231">
        <f t="shared" si="80"/>
        <v>0</v>
      </c>
      <c r="I2561" s="117"/>
    </row>
    <row r="2562" spans="1:9" x14ac:dyDescent="0.3">
      <c r="A2562" s="227"/>
      <c r="B2562" s="176" t="e">
        <f t="shared" si="79"/>
        <v>#N/A</v>
      </c>
      <c r="C2562" s="228"/>
      <c r="D2562" s="229"/>
      <c r="E2562" s="230"/>
      <c r="F2562" s="229"/>
      <c r="G2562" s="117"/>
      <c r="H2562" s="231">
        <f t="shared" si="80"/>
        <v>0</v>
      </c>
      <c r="I2562" s="117"/>
    </row>
    <row r="2563" spans="1:9" x14ac:dyDescent="0.3">
      <c r="A2563" s="227"/>
      <c r="B2563" s="176" t="e">
        <f t="shared" si="79"/>
        <v>#N/A</v>
      </c>
      <c r="C2563" s="228"/>
      <c r="D2563" s="229"/>
      <c r="E2563" s="230"/>
      <c r="F2563" s="229"/>
      <c r="G2563" s="117"/>
      <c r="H2563" s="231">
        <f t="shared" si="80"/>
        <v>0</v>
      </c>
      <c r="I2563" s="117"/>
    </row>
    <row r="2564" spans="1:9" x14ac:dyDescent="0.3">
      <c r="A2564" s="227"/>
      <c r="B2564" s="176" t="e">
        <f t="shared" si="79"/>
        <v>#N/A</v>
      </c>
      <c r="C2564" s="228"/>
      <c r="D2564" s="229"/>
      <c r="E2564" s="230"/>
      <c r="F2564" s="229"/>
      <c r="G2564" s="117"/>
      <c r="H2564" s="231">
        <f t="shared" si="80"/>
        <v>0</v>
      </c>
      <c r="I2564" s="117"/>
    </row>
    <row r="2565" spans="1:9" x14ac:dyDescent="0.3">
      <c r="A2565" s="227"/>
      <c r="B2565" s="176" t="e">
        <f t="shared" si="79"/>
        <v>#N/A</v>
      </c>
      <c r="C2565" s="228"/>
      <c r="D2565" s="229"/>
      <c r="E2565" s="230"/>
      <c r="F2565" s="229"/>
      <c r="G2565" s="117"/>
      <c r="H2565" s="231">
        <f t="shared" si="80"/>
        <v>0</v>
      </c>
      <c r="I2565" s="117"/>
    </row>
    <row r="2566" spans="1:9" x14ac:dyDescent="0.3">
      <c r="A2566" s="227"/>
      <c r="B2566" s="176" t="e">
        <f t="shared" si="79"/>
        <v>#N/A</v>
      </c>
      <c r="C2566" s="228"/>
      <c r="D2566" s="229"/>
      <c r="E2566" s="230"/>
      <c r="F2566" s="229"/>
      <c r="G2566" s="117"/>
      <c r="H2566" s="231">
        <f t="shared" si="80"/>
        <v>0</v>
      </c>
      <c r="I2566" s="117"/>
    </row>
    <row r="2567" spans="1:9" x14ac:dyDescent="0.3">
      <c r="A2567" s="227"/>
      <c r="B2567" s="176" t="e">
        <f t="shared" ref="B2567:B2630" si="81">LOOKUP(A2567,podpolozky2,nazvypodpoloziek2)</f>
        <v>#N/A</v>
      </c>
      <c r="C2567" s="228"/>
      <c r="D2567" s="229"/>
      <c r="E2567" s="230"/>
      <c r="F2567" s="229"/>
      <c r="G2567" s="117"/>
      <c r="H2567" s="231">
        <f t="shared" ref="H2567:H2630" si="82">G2567-I2567</f>
        <v>0</v>
      </c>
      <c r="I2567" s="117"/>
    </row>
    <row r="2568" spans="1:9" x14ac:dyDescent="0.3">
      <c r="A2568" s="227"/>
      <c r="B2568" s="176" t="e">
        <f t="shared" si="81"/>
        <v>#N/A</v>
      </c>
      <c r="C2568" s="228"/>
      <c r="D2568" s="229"/>
      <c r="E2568" s="230"/>
      <c r="F2568" s="229"/>
      <c r="G2568" s="117"/>
      <c r="H2568" s="231">
        <f t="shared" si="82"/>
        <v>0</v>
      </c>
      <c r="I2568" s="117"/>
    </row>
    <row r="2569" spans="1:9" x14ac:dyDescent="0.3">
      <c r="A2569" s="227"/>
      <c r="B2569" s="176" t="e">
        <f t="shared" si="81"/>
        <v>#N/A</v>
      </c>
      <c r="C2569" s="228"/>
      <c r="D2569" s="229"/>
      <c r="E2569" s="230"/>
      <c r="F2569" s="229"/>
      <c r="G2569" s="117"/>
      <c r="H2569" s="231">
        <f t="shared" si="82"/>
        <v>0</v>
      </c>
      <c r="I2569" s="117"/>
    </row>
    <row r="2570" spans="1:9" x14ac:dyDescent="0.3">
      <c r="A2570" s="227"/>
      <c r="B2570" s="176" t="e">
        <f t="shared" si="81"/>
        <v>#N/A</v>
      </c>
      <c r="C2570" s="228"/>
      <c r="D2570" s="229"/>
      <c r="E2570" s="230"/>
      <c r="F2570" s="229"/>
      <c r="G2570" s="117"/>
      <c r="H2570" s="231">
        <f t="shared" si="82"/>
        <v>0</v>
      </c>
      <c r="I2570" s="117"/>
    </row>
    <row r="2571" spans="1:9" x14ac:dyDescent="0.3">
      <c r="A2571" s="227"/>
      <c r="B2571" s="176" t="e">
        <f t="shared" si="81"/>
        <v>#N/A</v>
      </c>
      <c r="C2571" s="228"/>
      <c r="D2571" s="229"/>
      <c r="E2571" s="230"/>
      <c r="F2571" s="229"/>
      <c r="G2571" s="117"/>
      <c r="H2571" s="231">
        <f t="shared" si="82"/>
        <v>0</v>
      </c>
      <c r="I2571" s="117"/>
    </row>
    <row r="2572" spans="1:9" x14ac:dyDescent="0.3">
      <c r="A2572" s="227"/>
      <c r="B2572" s="176" t="e">
        <f t="shared" si="81"/>
        <v>#N/A</v>
      </c>
      <c r="C2572" s="228"/>
      <c r="D2572" s="229"/>
      <c r="E2572" s="230"/>
      <c r="F2572" s="229"/>
      <c r="G2572" s="117"/>
      <c r="H2572" s="231">
        <f t="shared" si="82"/>
        <v>0</v>
      </c>
      <c r="I2572" s="117"/>
    </row>
    <row r="2573" spans="1:9" x14ac:dyDescent="0.3">
      <c r="A2573" s="227"/>
      <c r="B2573" s="176" t="e">
        <f t="shared" si="81"/>
        <v>#N/A</v>
      </c>
      <c r="C2573" s="228"/>
      <c r="D2573" s="229"/>
      <c r="E2573" s="230"/>
      <c r="F2573" s="229"/>
      <c r="G2573" s="117"/>
      <c r="H2573" s="231">
        <f t="shared" si="82"/>
        <v>0</v>
      </c>
      <c r="I2573" s="117"/>
    </row>
    <row r="2574" spans="1:9" x14ac:dyDescent="0.3">
      <c r="A2574" s="227"/>
      <c r="B2574" s="176" t="e">
        <f t="shared" si="81"/>
        <v>#N/A</v>
      </c>
      <c r="C2574" s="228"/>
      <c r="D2574" s="229"/>
      <c r="E2574" s="230"/>
      <c r="F2574" s="229"/>
      <c r="G2574" s="117"/>
      <c r="H2574" s="231">
        <f t="shared" si="82"/>
        <v>0</v>
      </c>
      <c r="I2574" s="117"/>
    </row>
    <row r="2575" spans="1:9" x14ac:dyDescent="0.3">
      <c r="A2575" s="227"/>
      <c r="B2575" s="176" t="e">
        <f t="shared" si="81"/>
        <v>#N/A</v>
      </c>
      <c r="C2575" s="228"/>
      <c r="D2575" s="229"/>
      <c r="E2575" s="230"/>
      <c r="F2575" s="229"/>
      <c r="G2575" s="117"/>
      <c r="H2575" s="231">
        <f t="shared" si="82"/>
        <v>0</v>
      </c>
      <c r="I2575" s="117"/>
    </row>
    <row r="2576" spans="1:9" x14ac:dyDescent="0.3">
      <c r="A2576" s="227"/>
      <c r="B2576" s="176" t="e">
        <f t="shared" si="81"/>
        <v>#N/A</v>
      </c>
      <c r="C2576" s="228"/>
      <c r="D2576" s="229"/>
      <c r="E2576" s="230"/>
      <c r="F2576" s="229"/>
      <c r="G2576" s="117"/>
      <c r="H2576" s="231">
        <f t="shared" si="82"/>
        <v>0</v>
      </c>
      <c r="I2576" s="117"/>
    </row>
    <row r="2577" spans="1:9" x14ac:dyDescent="0.3">
      <c r="A2577" s="227"/>
      <c r="B2577" s="176" t="e">
        <f t="shared" si="81"/>
        <v>#N/A</v>
      </c>
      <c r="C2577" s="228"/>
      <c r="D2577" s="229"/>
      <c r="E2577" s="230"/>
      <c r="F2577" s="229"/>
      <c r="G2577" s="117"/>
      <c r="H2577" s="231">
        <f t="shared" si="82"/>
        <v>0</v>
      </c>
      <c r="I2577" s="117"/>
    </row>
    <row r="2578" spans="1:9" x14ac:dyDescent="0.3">
      <c r="A2578" s="227"/>
      <c r="B2578" s="176" t="e">
        <f t="shared" si="81"/>
        <v>#N/A</v>
      </c>
      <c r="C2578" s="228"/>
      <c r="D2578" s="229"/>
      <c r="E2578" s="230"/>
      <c r="F2578" s="229"/>
      <c r="G2578" s="117"/>
      <c r="H2578" s="231">
        <f t="shared" si="82"/>
        <v>0</v>
      </c>
      <c r="I2578" s="117"/>
    </row>
    <row r="2579" spans="1:9" x14ac:dyDescent="0.3">
      <c r="A2579" s="227"/>
      <c r="B2579" s="176" t="e">
        <f t="shared" si="81"/>
        <v>#N/A</v>
      </c>
      <c r="C2579" s="228"/>
      <c r="D2579" s="229"/>
      <c r="E2579" s="230"/>
      <c r="F2579" s="229"/>
      <c r="G2579" s="117"/>
      <c r="H2579" s="231">
        <f t="shared" si="82"/>
        <v>0</v>
      </c>
      <c r="I2579" s="117"/>
    </row>
    <row r="2580" spans="1:9" x14ac:dyDescent="0.3">
      <c r="A2580" s="227"/>
      <c r="B2580" s="176" t="e">
        <f t="shared" si="81"/>
        <v>#N/A</v>
      </c>
      <c r="C2580" s="228"/>
      <c r="D2580" s="229"/>
      <c r="E2580" s="230"/>
      <c r="F2580" s="229"/>
      <c r="G2580" s="117"/>
      <c r="H2580" s="231">
        <f t="shared" si="82"/>
        <v>0</v>
      </c>
      <c r="I2580" s="117"/>
    </row>
    <row r="2581" spans="1:9" x14ac:dyDescent="0.3">
      <c r="A2581" s="227"/>
      <c r="B2581" s="176" t="e">
        <f t="shared" si="81"/>
        <v>#N/A</v>
      </c>
      <c r="C2581" s="228"/>
      <c r="D2581" s="229"/>
      <c r="E2581" s="230"/>
      <c r="F2581" s="229"/>
      <c r="G2581" s="117"/>
      <c r="H2581" s="231">
        <f t="shared" si="82"/>
        <v>0</v>
      </c>
      <c r="I2581" s="117"/>
    </row>
    <row r="2582" spans="1:9" x14ac:dyDescent="0.3">
      <c r="A2582" s="227"/>
      <c r="B2582" s="176" t="e">
        <f t="shared" si="81"/>
        <v>#N/A</v>
      </c>
      <c r="C2582" s="228"/>
      <c r="D2582" s="229"/>
      <c r="E2582" s="230"/>
      <c r="F2582" s="229"/>
      <c r="G2582" s="117"/>
      <c r="H2582" s="231">
        <f t="shared" si="82"/>
        <v>0</v>
      </c>
      <c r="I2582" s="117"/>
    </row>
    <row r="2583" spans="1:9" x14ac:dyDescent="0.3">
      <c r="A2583" s="227"/>
      <c r="B2583" s="176" t="e">
        <f t="shared" si="81"/>
        <v>#N/A</v>
      </c>
      <c r="C2583" s="228"/>
      <c r="D2583" s="229"/>
      <c r="E2583" s="230"/>
      <c r="F2583" s="229"/>
      <c r="G2583" s="117"/>
      <c r="H2583" s="231">
        <f t="shared" si="82"/>
        <v>0</v>
      </c>
      <c r="I2583" s="117"/>
    </row>
    <row r="2584" spans="1:9" x14ac:dyDescent="0.3">
      <c r="A2584" s="227"/>
      <c r="B2584" s="176" t="e">
        <f t="shared" si="81"/>
        <v>#N/A</v>
      </c>
      <c r="C2584" s="228"/>
      <c r="D2584" s="229"/>
      <c r="E2584" s="230"/>
      <c r="F2584" s="229"/>
      <c r="G2584" s="117"/>
      <c r="H2584" s="231">
        <f t="shared" si="82"/>
        <v>0</v>
      </c>
      <c r="I2584" s="117"/>
    </row>
    <row r="2585" spans="1:9" x14ac:dyDescent="0.3">
      <c r="A2585" s="227"/>
      <c r="B2585" s="176" t="e">
        <f t="shared" si="81"/>
        <v>#N/A</v>
      </c>
      <c r="C2585" s="228"/>
      <c r="D2585" s="229"/>
      <c r="E2585" s="230"/>
      <c r="F2585" s="229"/>
      <c r="G2585" s="117"/>
      <c r="H2585" s="231">
        <f t="shared" si="82"/>
        <v>0</v>
      </c>
      <c r="I2585" s="117"/>
    </row>
    <row r="2586" spans="1:9" x14ac:dyDescent="0.3">
      <c r="A2586" s="227"/>
      <c r="B2586" s="176" t="e">
        <f t="shared" si="81"/>
        <v>#N/A</v>
      </c>
      <c r="C2586" s="228"/>
      <c r="D2586" s="229"/>
      <c r="E2586" s="230"/>
      <c r="F2586" s="229"/>
      <c r="G2586" s="117"/>
      <c r="H2586" s="231">
        <f t="shared" si="82"/>
        <v>0</v>
      </c>
      <c r="I2586" s="117"/>
    </row>
    <row r="2587" spans="1:9" x14ac:dyDescent="0.3">
      <c r="A2587" s="227"/>
      <c r="B2587" s="176" t="e">
        <f t="shared" si="81"/>
        <v>#N/A</v>
      </c>
      <c r="C2587" s="228"/>
      <c r="D2587" s="229"/>
      <c r="E2587" s="230"/>
      <c r="F2587" s="229"/>
      <c r="G2587" s="117"/>
      <c r="H2587" s="231">
        <f t="shared" si="82"/>
        <v>0</v>
      </c>
      <c r="I2587" s="117"/>
    </row>
    <row r="2588" spans="1:9" x14ac:dyDescent="0.3">
      <c r="A2588" s="227"/>
      <c r="B2588" s="176" t="e">
        <f t="shared" si="81"/>
        <v>#N/A</v>
      </c>
      <c r="C2588" s="228"/>
      <c r="D2588" s="229"/>
      <c r="E2588" s="230"/>
      <c r="F2588" s="229"/>
      <c r="G2588" s="117"/>
      <c r="H2588" s="231">
        <f t="shared" si="82"/>
        <v>0</v>
      </c>
      <c r="I2588" s="117"/>
    </row>
    <row r="2589" spans="1:9" x14ac:dyDescent="0.3">
      <c r="A2589" s="227"/>
      <c r="B2589" s="176" t="e">
        <f t="shared" si="81"/>
        <v>#N/A</v>
      </c>
      <c r="C2589" s="228"/>
      <c r="D2589" s="229"/>
      <c r="E2589" s="230"/>
      <c r="F2589" s="229"/>
      <c r="G2589" s="117"/>
      <c r="H2589" s="231">
        <f t="shared" si="82"/>
        <v>0</v>
      </c>
      <c r="I2589" s="117"/>
    </row>
    <row r="2590" spans="1:9" x14ac:dyDescent="0.3">
      <c r="A2590" s="227"/>
      <c r="B2590" s="176" t="e">
        <f t="shared" si="81"/>
        <v>#N/A</v>
      </c>
      <c r="C2590" s="228"/>
      <c r="D2590" s="229"/>
      <c r="E2590" s="230"/>
      <c r="F2590" s="229"/>
      <c r="G2590" s="117"/>
      <c r="H2590" s="231">
        <f t="shared" si="82"/>
        <v>0</v>
      </c>
      <c r="I2590" s="117"/>
    </row>
    <row r="2591" spans="1:9" x14ac:dyDescent="0.3">
      <c r="A2591" s="227"/>
      <c r="B2591" s="176" t="e">
        <f t="shared" si="81"/>
        <v>#N/A</v>
      </c>
      <c r="C2591" s="228"/>
      <c r="D2591" s="229"/>
      <c r="E2591" s="230"/>
      <c r="F2591" s="229"/>
      <c r="G2591" s="117"/>
      <c r="H2591" s="231">
        <f t="shared" si="82"/>
        <v>0</v>
      </c>
      <c r="I2591" s="117"/>
    </row>
    <row r="2592" spans="1:9" x14ac:dyDescent="0.3">
      <c r="A2592" s="227"/>
      <c r="B2592" s="176" t="e">
        <f t="shared" si="81"/>
        <v>#N/A</v>
      </c>
      <c r="C2592" s="228"/>
      <c r="D2592" s="229"/>
      <c r="E2592" s="230"/>
      <c r="F2592" s="229"/>
      <c r="G2592" s="117"/>
      <c r="H2592" s="231">
        <f t="shared" si="82"/>
        <v>0</v>
      </c>
      <c r="I2592" s="117"/>
    </row>
    <row r="2593" spans="1:9" x14ac:dyDescent="0.3">
      <c r="A2593" s="227"/>
      <c r="B2593" s="176" t="e">
        <f t="shared" si="81"/>
        <v>#N/A</v>
      </c>
      <c r="C2593" s="228"/>
      <c r="D2593" s="229"/>
      <c r="E2593" s="230"/>
      <c r="F2593" s="229"/>
      <c r="G2593" s="117"/>
      <c r="H2593" s="231">
        <f t="shared" si="82"/>
        <v>0</v>
      </c>
      <c r="I2593" s="117"/>
    </row>
    <row r="2594" spans="1:9" x14ac:dyDescent="0.3">
      <c r="A2594" s="227"/>
      <c r="B2594" s="176" t="e">
        <f t="shared" si="81"/>
        <v>#N/A</v>
      </c>
      <c r="C2594" s="228"/>
      <c r="D2594" s="229"/>
      <c r="E2594" s="230"/>
      <c r="F2594" s="229"/>
      <c r="G2594" s="117"/>
      <c r="H2594" s="231">
        <f t="shared" si="82"/>
        <v>0</v>
      </c>
      <c r="I2594" s="117"/>
    </row>
    <row r="2595" spans="1:9" x14ac:dyDescent="0.3">
      <c r="A2595" s="227"/>
      <c r="B2595" s="176" t="e">
        <f t="shared" si="81"/>
        <v>#N/A</v>
      </c>
      <c r="C2595" s="228"/>
      <c r="D2595" s="229"/>
      <c r="E2595" s="230"/>
      <c r="F2595" s="229"/>
      <c r="G2595" s="117"/>
      <c r="H2595" s="231">
        <f t="shared" si="82"/>
        <v>0</v>
      </c>
      <c r="I2595" s="117"/>
    </row>
    <row r="2596" spans="1:9" x14ac:dyDescent="0.3">
      <c r="A2596" s="227"/>
      <c r="B2596" s="176" t="e">
        <f t="shared" si="81"/>
        <v>#N/A</v>
      </c>
      <c r="C2596" s="228"/>
      <c r="D2596" s="229"/>
      <c r="E2596" s="230"/>
      <c r="F2596" s="229"/>
      <c r="G2596" s="117"/>
      <c r="H2596" s="231">
        <f t="shared" si="82"/>
        <v>0</v>
      </c>
      <c r="I2596" s="117"/>
    </row>
    <row r="2597" spans="1:9" x14ac:dyDescent="0.3">
      <c r="A2597" s="227"/>
      <c r="B2597" s="176" t="e">
        <f t="shared" si="81"/>
        <v>#N/A</v>
      </c>
      <c r="C2597" s="228"/>
      <c r="D2597" s="229"/>
      <c r="E2597" s="230"/>
      <c r="F2597" s="229"/>
      <c r="G2597" s="117"/>
      <c r="H2597" s="231">
        <f t="shared" si="82"/>
        <v>0</v>
      </c>
      <c r="I2597" s="117"/>
    </row>
    <row r="2598" spans="1:9" x14ac:dyDescent="0.3">
      <c r="A2598" s="227"/>
      <c r="B2598" s="176" t="e">
        <f t="shared" si="81"/>
        <v>#N/A</v>
      </c>
      <c r="C2598" s="228"/>
      <c r="D2598" s="229"/>
      <c r="E2598" s="230"/>
      <c r="F2598" s="229"/>
      <c r="G2598" s="117"/>
      <c r="H2598" s="231">
        <f t="shared" si="82"/>
        <v>0</v>
      </c>
      <c r="I2598" s="117"/>
    </row>
    <row r="2599" spans="1:9" x14ac:dyDescent="0.3">
      <c r="A2599" s="227"/>
      <c r="B2599" s="176" t="e">
        <f t="shared" si="81"/>
        <v>#N/A</v>
      </c>
      <c r="C2599" s="228"/>
      <c r="D2599" s="229"/>
      <c r="E2599" s="230"/>
      <c r="F2599" s="229"/>
      <c r="G2599" s="117"/>
      <c r="H2599" s="231">
        <f t="shared" si="82"/>
        <v>0</v>
      </c>
      <c r="I2599" s="117"/>
    </row>
    <row r="2600" spans="1:9" x14ac:dyDescent="0.3">
      <c r="A2600" s="227"/>
      <c r="B2600" s="176" t="e">
        <f t="shared" si="81"/>
        <v>#N/A</v>
      </c>
      <c r="C2600" s="228"/>
      <c r="D2600" s="229"/>
      <c r="E2600" s="230"/>
      <c r="F2600" s="229"/>
      <c r="G2600" s="117"/>
      <c r="H2600" s="231">
        <f t="shared" si="82"/>
        <v>0</v>
      </c>
      <c r="I2600" s="117"/>
    </row>
    <row r="2601" spans="1:9" x14ac:dyDescent="0.3">
      <c r="A2601" s="227"/>
      <c r="B2601" s="176" t="e">
        <f t="shared" si="81"/>
        <v>#N/A</v>
      </c>
      <c r="C2601" s="228"/>
      <c r="D2601" s="229"/>
      <c r="E2601" s="230"/>
      <c r="F2601" s="229"/>
      <c r="G2601" s="117"/>
      <c r="H2601" s="231">
        <f t="shared" si="82"/>
        <v>0</v>
      </c>
      <c r="I2601" s="117"/>
    </row>
    <row r="2602" spans="1:9" x14ac:dyDescent="0.3">
      <c r="A2602" s="227"/>
      <c r="B2602" s="176" t="e">
        <f t="shared" si="81"/>
        <v>#N/A</v>
      </c>
      <c r="C2602" s="228"/>
      <c r="D2602" s="229"/>
      <c r="E2602" s="230"/>
      <c r="F2602" s="229"/>
      <c r="G2602" s="117"/>
      <c r="H2602" s="231">
        <f t="shared" si="82"/>
        <v>0</v>
      </c>
      <c r="I2602" s="117"/>
    </row>
    <row r="2603" spans="1:9" x14ac:dyDescent="0.3">
      <c r="A2603" s="227"/>
      <c r="B2603" s="176" t="e">
        <f t="shared" si="81"/>
        <v>#N/A</v>
      </c>
      <c r="C2603" s="228"/>
      <c r="D2603" s="229"/>
      <c r="E2603" s="230"/>
      <c r="F2603" s="229"/>
      <c r="G2603" s="117"/>
      <c r="H2603" s="231">
        <f t="shared" si="82"/>
        <v>0</v>
      </c>
      <c r="I2603" s="117"/>
    </row>
    <row r="2604" spans="1:9" x14ac:dyDescent="0.3">
      <c r="A2604" s="227"/>
      <c r="B2604" s="176" t="e">
        <f t="shared" si="81"/>
        <v>#N/A</v>
      </c>
      <c r="C2604" s="228"/>
      <c r="D2604" s="229"/>
      <c r="E2604" s="230"/>
      <c r="F2604" s="229"/>
      <c r="G2604" s="117"/>
      <c r="H2604" s="231">
        <f t="shared" si="82"/>
        <v>0</v>
      </c>
      <c r="I2604" s="117"/>
    </row>
    <row r="2605" spans="1:9" x14ac:dyDescent="0.3">
      <c r="A2605" s="227"/>
      <c r="B2605" s="176" t="e">
        <f t="shared" si="81"/>
        <v>#N/A</v>
      </c>
      <c r="C2605" s="228"/>
      <c r="D2605" s="229"/>
      <c r="E2605" s="230"/>
      <c r="F2605" s="229"/>
      <c r="G2605" s="117"/>
      <c r="H2605" s="231">
        <f t="shared" si="82"/>
        <v>0</v>
      </c>
      <c r="I2605" s="117"/>
    </row>
    <row r="2606" spans="1:9" x14ac:dyDescent="0.3">
      <c r="A2606" s="227"/>
      <c r="B2606" s="176" t="e">
        <f t="shared" si="81"/>
        <v>#N/A</v>
      </c>
      <c r="C2606" s="228"/>
      <c r="D2606" s="229"/>
      <c r="E2606" s="230"/>
      <c r="F2606" s="229"/>
      <c r="G2606" s="117"/>
      <c r="H2606" s="231">
        <f t="shared" si="82"/>
        <v>0</v>
      </c>
      <c r="I2606" s="117"/>
    </row>
    <row r="2607" spans="1:9" x14ac:dyDescent="0.3">
      <c r="A2607" s="227"/>
      <c r="B2607" s="176" t="e">
        <f t="shared" si="81"/>
        <v>#N/A</v>
      </c>
      <c r="C2607" s="228"/>
      <c r="D2607" s="229"/>
      <c r="E2607" s="230"/>
      <c r="F2607" s="229"/>
      <c r="G2607" s="117"/>
      <c r="H2607" s="231">
        <f t="shared" si="82"/>
        <v>0</v>
      </c>
      <c r="I2607" s="117"/>
    </row>
    <row r="2608" spans="1:9" x14ac:dyDescent="0.3">
      <c r="A2608" s="227"/>
      <c r="B2608" s="176" t="e">
        <f t="shared" si="81"/>
        <v>#N/A</v>
      </c>
      <c r="C2608" s="228"/>
      <c r="D2608" s="229"/>
      <c r="E2608" s="230"/>
      <c r="F2608" s="229"/>
      <c r="G2608" s="117"/>
      <c r="H2608" s="231">
        <f t="shared" si="82"/>
        <v>0</v>
      </c>
      <c r="I2608" s="117"/>
    </row>
    <row r="2609" spans="1:9" x14ac:dyDescent="0.3">
      <c r="A2609" s="227"/>
      <c r="B2609" s="176" t="e">
        <f t="shared" si="81"/>
        <v>#N/A</v>
      </c>
      <c r="C2609" s="228"/>
      <c r="D2609" s="229"/>
      <c r="E2609" s="230"/>
      <c r="F2609" s="229"/>
      <c r="G2609" s="117"/>
      <c r="H2609" s="231">
        <f t="shared" si="82"/>
        <v>0</v>
      </c>
      <c r="I2609" s="117"/>
    </row>
    <row r="2610" spans="1:9" x14ac:dyDescent="0.3">
      <c r="A2610" s="227"/>
      <c r="B2610" s="176" t="e">
        <f t="shared" si="81"/>
        <v>#N/A</v>
      </c>
      <c r="C2610" s="228"/>
      <c r="D2610" s="229"/>
      <c r="E2610" s="230"/>
      <c r="F2610" s="229"/>
      <c r="G2610" s="117"/>
      <c r="H2610" s="231">
        <f t="shared" si="82"/>
        <v>0</v>
      </c>
      <c r="I2610" s="117"/>
    </row>
    <row r="2611" spans="1:9" x14ac:dyDescent="0.3">
      <c r="A2611" s="227"/>
      <c r="B2611" s="176" t="e">
        <f t="shared" si="81"/>
        <v>#N/A</v>
      </c>
      <c r="C2611" s="228"/>
      <c r="D2611" s="229"/>
      <c r="E2611" s="230"/>
      <c r="F2611" s="229"/>
      <c r="G2611" s="117"/>
      <c r="H2611" s="231">
        <f t="shared" si="82"/>
        <v>0</v>
      </c>
      <c r="I2611" s="117"/>
    </row>
    <row r="2612" spans="1:9" x14ac:dyDescent="0.3">
      <c r="A2612" s="227"/>
      <c r="B2612" s="176" t="e">
        <f t="shared" si="81"/>
        <v>#N/A</v>
      </c>
      <c r="C2612" s="228"/>
      <c r="D2612" s="229"/>
      <c r="E2612" s="230"/>
      <c r="F2612" s="229"/>
      <c r="G2612" s="117"/>
      <c r="H2612" s="231">
        <f t="shared" si="82"/>
        <v>0</v>
      </c>
      <c r="I2612" s="117"/>
    </row>
    <row r="2613" spans="1:9" x14ac:dyDescent="0.3">
      <c r="A2613" s="227"/>
      <c r="B2613" s="176" t="e">
        <f t="shared" si="81"/>
        <v>#N/A</v>
      </c>
      <c r="C2613" s="228"/>
      <c r="D2613" s="229"/>
      <c r="E2613" s="230"/>
      <c r="F2613" s="229"/>
      <c r="G2613" s="117"/>
      <c r="H2613" s="231">
        <f t="shared" si="82"/>
        <v>0</v>
      </c>
      <c r="I2613" s="117"/>
    </row>
    <row r="2614" spans="1:9" x14ac:dyDescent="0.3">
      <c r="A2614" s="227"/>
      <c r="B2614" s="176" t="e">
        <f t="shared" si="81"/>
        <v>#N/A</v>
      </c>
      <c r="C2614" s="228"/>
      <c r="D2614" s="229"/>
      <c r="E2614" s="230"/>
      <c r="F2614" s="229"/>
      <c r="G2614" s="117"/>
      <c r="H2614" s="231">
        <f t="shared" si="82"/>
        <v>0</v>
      </c>
      <c r="I2614" s="117"/>
    </row>
    <row r="2615" spans="1:9" x14ac:dyDescent="0.3">
      <c r="A2615" s="227"/>
      <c r="B2615" s="176" t="e">
        <f t="shared" si="81"/>
        <v>#N/A</v>
      </c>
      <c r="C2615" s="228"/>
      <c r="D2615" s="229"/>
      <c r="E2615" s="230"/>
      <c r="F2615" s="229"/>
      <c r="G2615" s="117"/>
      <c r="H2615" s="231">
        <f t="shared" si="82"/>
        <v>0</v>
      </c>
      <c r="I2615" s="117"/>
    </row>
    <row r="2616" spans="1:9" x14ac:dyDescent="0.3">
      <c r="A2616" s="227"/>
      <c r="B2616" s="176" t="e">
        <f t="shared" si="81"/>
        <v>#N/A</v>
      </c>
      <c r="C2616" s="228"/>
      <c r="D2616" s="229"/>
      <c r="E2616" s="230"/>
      <c r="F2616" s="229"/>
      <c r="G2616" s="117"/>
      <c r="H2616" s="231">
        <f t="shared" si="82"/>
        <v>0</v>
      </c>
      <c r="I2616" s="117"/>
    </row>
    <row r="2617" spans="1:9" x14ac:dyDescent="0.3">
      <c r="A2617" s="227"/>
      <c r="B2617" s="176" t="e">
        <f t="shared" si="81"/>
        <v>#N/A</v>
      </c>
      <c r="C2617" s="228"/>
      <c r="D2617" s="229"/>
      <c r="E2617" s="230"/>
      <c r="F2617" s="229"/>
      <c r="G2617" s="117"/>
      <c r="H2617" s="231">
        <f t="shared" si="82"/>
        <v>0</v>
      </c>
      <c r="I2617" s="117"/>
    </row>
    <row r="2618" spans="1:9" x14ac:dyDescent="0.3">
      <c r="A2618" s="227"/>
      <c r="B2618" s="176" t="e">
        <f t="shared" si="81"/>
        <v>#N/A</v>
      </c>
      <c r="C2618" s="228"/>
      <c r="D2618" s="229"/>
      <c r="E2618" s="230"/>
      <c r="F2618" s="229"/>
      <c r="G2618" s="117"/>
      <c r="H2618" s="231">
        <f t="shared" si="82"/>
        <v>0</v>
      </c>
      <c r="I2618" s="117"/>
    </row>
    <row r="2619" spans="1:9" x14ac:dyDescent="0.3">
      <c r="A2619" s="227"/>
      <c r="B2619" s="176" t="e">
        <f t="shared" si="81"/>
        <v>#N/A</v>
      </c>
      <c r="C2619" s="228"/>
      <c r="D2619" s="229"/>
      <c r="E2619" s="230"/>
      <c r="F2619" s="229"/>
      <c r="G2619" s="117"/>
      <c r="H2619" s="231">
        <f t="shared" si="82"/>
        <v>0</v>
      </c>
      <c r="I2619" s="117"/>
    </row>
    <row r="2620" spans="1:9" x14ac:dyDescent="0.3">
      <c r="A2620" s="227"/>
      <c r="B2620" s="176" t="e">
        <f t="shared" si="81"/>
        <v>#N/A</v>
      </c>
      <c r="C2620" s="228"/>
      <c r="D2620" s="229"/>
      <c r="E2620" s="230"/>
      <c r="F2620" s="229"/>
      <c r="G2620" s="117"/>
      <c r="H2620" s="231">
        <f t="shared" si="82"/>
        <v>0</v>
      </c>
      <c r="I2620" s="117"/>
    </row>
    <row r="2621" spans="1:9" x14ac:dyDescent="0.3">
      <c r="A2621" s="227"/>
      <c r="B2621" s="176" t="e">
        <f t="shared" si="81"/>
        <v>#N/A</v>
      </c>
      <c r="C2621" s="228"/>
      <c r="D2621" s="229"/>
      <c r="E2621" s="230"/>
      <c r="F2621" s="229"/>
      <c r="G2621" s="117"/>
      <c r="H2621" s="231">
        <f t="shared" si="82"/>
        <v>0</v>
      </c>
      <c r="I2621" s="117"/>
    </row>
    <row r="2622" spans="1:9" x14ac:dyDescent="0.3">
      <c r="A2622" s="227"/>
      <c r="B2622" s="176" t="e">
        <f t="shared" si="81"/>
        <v>#N/A</v>
      </c>
      <c r="C2622" s="228"/>
      <c r="D2622" s="229"/>
      <c r="E2622" s="230"/>
      <c r="F2622" s="229"/>
      <c r="G2622" s="117"/>
      <c r="H2622" s="231">
        <f t="shared" si="82"/>
        <v>0</v>
      </c>
      <c r="I2622" s="117"/>
    </row>
    <row r="2623" spans="1:9" x14ac:dyDescent="0.3">
      <c r="A2623" s="227"/>
      <c r="B2623" s="176" t="e">
        <f t="shared" si="81"/>
        <v>#N/A</v>
      </c>
      <c r="C2623" s="228"/>
      <c r="D2623" s="229"/>
      <c r="E2623" s="230"/>
      <c r="F2623" s="229"/>
      <c r="G2623" s="117"/>
      <c r="H2623" s="231">
        <f t="shared" si="82"/>
        <v>0</v>
      </c>
      <c r="I2623" s="117"/>
    </row>
    <row r="2624" spans="1:9" x14ac:dyDescent="0.3">
      <c r="A2624" s="227"/>
      <c r="B2624" s="176" t="e">
        <f t="shared" si="81"/>
        <v>#N/A</v>
      </c>
      <c r="C2624" s="228"/>
      <c r="D2624" s="229"/>
      <c r="E2624" s="230"/>
      <c r="F2624" s="229"/>
      <c r="G2624" s="117"/>
      <c r="H2624" s="231">
        <f t="shared" si="82"/>
        <v>0</v>
      </c>
      <c r="I2624" s="117"/>
    </row>
    <row r="2625" spans="1:9" x14ac:dyDescent="0.3">
      <c r="A2625" s="227"/>
      <c r="B2625" s="176" t="e">
        <f t="shared" si="81"/>
        <v>#N/A</v>
      </c>
      <c r="C2625" s="228"/>
      <c r="D2625" s="229"/>
      <c r="E2625" s="230"/>
      <c r="F2625" s="229"/>
      <c r="G2625" s="117"/>
      <c r="H2625" s="231">
        <f t="shared" si="82"/>
        <v>0</v>
      </c>
      <c r="I2625" s="117"/>
    </row>
    <row r="2626" spans="1:9" x14ac:dyDescent="0.3">
      <c r="A2626" s="227"/>
      <c r="B2626" s="176" t="e">
        <f t="shared" si="81"/>
        <v>#N/A</v>
      </c>
      <c r="C2626" s="228"/>
      <c r="D2626" s="229"/>
      <c r="E2626" s="230"/>
      <c r="F2626" s="229"/>
      <c r="G2626" s="117"/>
      <c r="H2626" s="231">
        <f t="shared" si="82"/>
        <v>0</v>
      </c>
      <c r="I2626" s="117"/>
    </row>
    <row r="2627" spans="1:9" x14ac:dyDescent="0.3">
      <c r="A2627" s="227"/>
      <c r="B2627" s="176" t="e">
        <f t="shared" si="81"/>
        <v>#N/A</v>
      </c>
      <c r="C2627" s="228"/>
      <c r="D2627" s="229"/>
      <c r="E2627" s="230"/>
      <c r="F2627" s="229"/>
      <c r="G2627" s="117"/>
      <c r="H2627" s="231">
        <f t="shared" si="82"/>
        <v>0</v>
      </c>
      <c r="I2627" s="117"/>
    </row>
    <row r="2628" spans="1:9" x14ac:dyDescent="0.3">
      <c r="A2628" s="227"/>
      <c r="B2628" s="176" t="e">
        <f t="shared" si="81"/>
        <v>#N/A</v>
      </c>
      <c r="C2628" s="228"/>
      <c r="D2628" s="229"/>
      <c r="E2628" s="230"/>
      <c r="F2628" s="229"/>
      <c r="G2628" s="117"/>
      <c r="H2628" s="231">
        <f t="shared" si="82"/>
        <v>0</v>
      </c>
      <c r="I2628" s="117"/>
    </row>
    <row r="2629" spans="1:9" x14ac:dyDescent="0.3">
      <c r="A2629" s="227"/>
      <c r="B2629" s="176" t="e">
        <f t="shared" si="81"/>
        <v>#N/A</v>
      </c>
      <c r="C2629" s="228"/>
      <c r="D2629" s="229"/>
      <c r="E2629" s="230"/>
      <c r="F2629" s="229"/>
      <c r="G2629" s="117"/>
      <c r="H2629" s="231">
        <f t="shared" si="82"/>
        <v>0</v>
      </c>
      <c r="I2629" s="117"/>
    </row>
    <row r="2630" spans="1:9" x14ac:dyDescent="0.3">
      <c r="A2630" s="227"/>
      <c r="B2630" s="176" t="e">
        <f t="shared" si="81"/>
        <v>#N/A</v>
      </c>
      <c r="C2630" s="228"/>
      <c r="D2630" s="229"/>
      <c r="E2630" s="230"/>
      <c r="F2630" s="229"/>
      <c r="G2630" s="117"/>
      <c r="H2630" s="231">
        <f t="shared" si="82"/>
        <v>0</v>
      </c>
      <c r="I2630" s="117"/>
    </row>
    <row r="2631" spans="1:9" x14ac:dyDescent="0.3">
      <c r="A2631" s="227"/>
      <c r="B2631" s="176" t="e">
        <f t="shared" ref="B2631:B2694" si="83">LOOKUP(A2631,podpolozky2,nazvypodpoloziek2)</f>
        <v>#N/A</v>
      </c>
      <c r="C2631" s="228"/>
      <c r="D2631" s="229"/>
      <c r="E2631" s="230"/>
      <c r="F2631" s="229"/>
      <c r="G2631" s="117"/>
      <c r="H2631" s="231">
        <f t="shared" ref="H2631:H2694" si="84">G2631-I2631</f>
        <v>0</v>
      </c>
      <c r="I2631" s="117"/>
    </row>
    <row r="2632" spans="1:9" x14ac:dyDescent="0.3">
      <c r="A2632" s="227"/>
      <c r="B2632" s="176" t="e">
        <f t="shared" si="83"/>
        <v>#N/A</v>
      </c>
      <c r="C2632" s="228"/>
      <c r="D2632" s="229"/>
      <c r="E2632" s="230"/>
      <c r="F2632" s="229"/>
      <c r="G2632" s="117"/>
      <c r="H2632" s="231">
        <f t="shared" si="84"/>
        <v>0</v>
      </c>
      <c r="I2632" s="117"/>
    </row>
    <row r="2633" spans="1:9" x14ac:dyDescent="0.3">
      <c r="A2633" s="227"/>
      <c r="B2633" s="176" t="e">
        <f t="shared" si="83"/>
        <v>#N/A</v>
      </c>
      <c r="C2633" s="228"/>
      <c r="D2633" s="229"/>
      <c r="E2633" s="230"/>
      <c r="F2633" s="229"/>
      <c r="G2633" s="117"/>
      <c r="H2633" s="231">
        <f t="shared" si="84"/>
        <v>0</v>
      </c>
      <c r="I2633" s="117"/>
    </row>
    <row r="2634" spans="1:9" x14ac:dyDescent="0.3">
      <c r="A2634" s="227"/>
      <c r="B2634" s="176" t="e">
        <f t="shared" si="83"/>
        <v>#N/A</v>
      </c>
      <c r="C2634" s="228"/>
      <c r="D2634" s="229"/>
      <c r="E2634" s="230"/>
      <c r="F2634" s="229"/>
      <c r="G2634" s="117"/>
      <c r="H2634" s="231">
        <f t="shared" si="84"/>
        <v>0</v>
      </c>
      <c r="I2634" s="117"/>
    </row>
    <row r="2635" spans="1:9" x14ac:dyDescent="0.3">
      <c r="A2635" s="227"/>
      <c r="B2635" s="176" t="e">
        <f t="shared" si="83"/>
        <v>#N/A</v>
      </c>
      <c r="C2635" s="228"/>
      <c r="D2635" s="229"/>
      <c r="E2635" s="230"/>
      <c r="F2635" s="229"/>
      <c r="G2635" s="117"/>
      <c r="H2635" s="231">
        <f t="shared" si="84"/>
        <v>0</v>
      </c>
      <c r="I2635" s="117"/>
    </row>
    <row r="2636" spans="1:9" x14ac:dyDescent="0.3">
      <c r="A2636" s="227"/>
      <c r="B2636" s="176" t="e">
        <f t="shared" si="83"/>
        <v>#N/A</v>
      </c>
      <c r="C2636" s="228"/>
      <c r="D2636" s="229"/>
      <c r="E2636" s="230"/>
      <c r="F2636" s="229"/>
      <c r="G2636" s="117"/>
      <c r="H2636" s="231">
        <f t="shared" si="84"/>
        <v>0</v>
      </c>
      <c r="I2636" s="117"/>
    </row>
    <row r="2637" spans="1:9" x14ac:dyDescent="0.3">
      <c r="A2637" s="227"/>
      <c r="B2637" s="176" t="e">
        <f t="shared" si="83"/>
        <v>#N/A</v>
      </c>
      <c r="C2637" s="228"/>
      <c r="D2637" s="229"/>
      <c r="E2637" s="230"/>
      <c r="F2637" s="229"/>
      <c r="G2637" s="117"/>
      <c r="H2637" s="231">
        <f t="shared" si="84"/>
        <v>0</v>
      </c>
      <c r="I2637" s="117"/>
    </row>
    <row r="2638" spans="1:9" x14ac:dyDescent="0.3">
      <c r="A2638" s="227"/>
      <c r="B2638" s="176" t="e">
        <f t="shared" si="83"/>
        <v>#N/A</v>
      </c>
      <c r="C2638" s="228"/>
      <c r="D2638" s="229"/>
      <c r="E2638" s="230"/>
      <c r="F2638" s="229"/>
      <c r="G2638" s="117"/>
      <c r="H2638" s="231">
        <f t="shared" si="84"/>
        <v>0</v>
      </c>
      <c r="I2638" s="117"/>
    </row>
    <row r="2639" spans="1:9" x14ac:dyDescent="0.3">
      <c r="A2639" s="227"/>
      <c r="B2639" s="176" t="e">
        <f t="shared" si="83"/>
        <v>#N/A</v>
      </c>
      <c r="C2639" s="228"/>
      <c r="D2639" s="229"/>
      <c r="E2639" s="230"/>
      <c r="F2639" s="229"/>
      <c r="G2639" s="117"/>
      <c r="H2639" s="231">
        <f t="shared" si="84"/>
        <v>0</v>
      </c>
      <c r="I2639" s="117"/>
    </row>
    <row r="2640" spans="1:9" x14ac:dyDescent="0.3">
      <c r="A2640" s="227"/>
      <c r="B2640" s="176" t="e">
        <f t="shared" si="83"/>
        <v>#N/A</v>
      </c>
      <c r="C2640" s="228"/>
      <c r="D2640" s="229"/>
      <c r="E2640" s="230"/>
      <c r="F2640" s="229"/>
      <c r="G2640" s="117"/>
      <c r="H2640" s="231">
        <f t="shared" si="84"/>
        <v>0</v>
      </c>
      <c r="I2640" s="117"/>
    </row>
    <row r="2641" spans="1:9" x14ac:dyDescent="0.3">
      <c r="A2641" s="227"/>
      <c r="B2641" s="176" t="e">
        <f t="shared" si="83"/>
        <v>#N/A</v>
      </c>
      <c r="C2641" s="228"/>
      <c r="D2641" s="229"/>
      <c r="E2641" s="230"/>
      <c r="F2641" s="229"/>
      <c r="G2641" s="117"/>
      <c r="H2641" s="231">
        <f t="shared" si="84"/>
        <v>0</v>
      </c>
      <c r="I2641" s="117"/>
    </row>
    <row r="2642" spans="1:9" x14ac:dyDescent="0.3">
      <c r="A2642" s="227"/>
      <c r="B2642" s="176" t="e">
        <f t="shared" si="83"/>
        <v>#N/A</v>
      </c>
      <c r="C2642" s="228"/>
      <c r="D2642" s="229"/>
      <c r="E2642" s="230"/>
      <c r="F2642" s="229"/>
      <c r="G2642" s="117"/>
      <c r="H2642" s="231">
        <f t="shared" si="84"/>
        <v>0</v>
      </c>
      <c r="I2642" s="117"/>
    </row>
    <row r="2643" spans="1:9" x14ac:dyDescent="0.3">
      <c r="A2643" s="227"/>
      <c r="B2643" s="176" t="e">
        <f t="shared" si="83"/>
        <v>#N/A</v>
      </c>
      <c r="C2643" s="228"/>
      <c r="D2643" s="229"/>
      <c r="E2643" s="230"/>
      <c r="F2643" s="229"/>
      <c r="G2643" s="117"/>
      <c r="H2643" s="231">
        <f t="shared" si="84"/>
        <v>0</v>
      </c>
      <c r="I2643" s="117"/>
    </row>
    <row r="2644" spans="1:9" x14ac:dyDescent="0.3">
      <c r="A2644" s="227"/>
      <c r="B2644" s="176" t="e">
        <f t="shared" si="83"/>
        <v>#N/A</v>
      </c>
      <c r="C2644" s="228"/>
      <c r="D2644" s="229"/>
      <c r="E2644" s="230"/>
      <c r="F2644" s="229"/>
      <c r="G2644" s="117"/>
      <c r="H2644" s="231">
        <f t="shared" si="84"/>
        <v>0</v>
      </c>
      <c r="I2644" s="117"/>
    </row>
    <row r="2645" spans="1:9" x14ac:dyDescent="0.3">
      <c r="A2645" s="227"/>
      <c r="B2645" s="176" t="e">
        <f t="shared" si="83"/>
        <v>#N/A</v>
      </c>
      <c r="C2645" s="228"/>
      <c r="D2645" s="229"/>
      <c r="E2645" s="230"/>
      <c r="F2645" s="229"/>
      <c r="G2645" s="117"/>
      <c r="H2645" s="231">
        <f t="shared" si="84"/>
        <v>0</v>
      </c>
      <c r="I2645" s="117"/>
    </row>
    <row r="2646" spans="1:9" x14ac:dyDescent="0.3">
      <c r="A2646" s="227"/>
      <c r="B2646" s="176" t="e">
        <f t="shared" si="83"/>
        <v>#N/A</v>
      </c>
      <c r="C2646" s="228"/>
      <c r="D2646" s="229"/>
      <c r="E2646" s="230"/>
      <c r="F2646" s="229"/>
      <c r="G2646" s="117"/>
      <c r="H2646" s="231">
        <f t="shared" si="84"/>
        <v>0</v>
      </c>
      <c r="I2646" s="117"/>
    </row>
    <row r="2647" spans="1:9" x14ac:dyDescent="0.3">
      <c r="A2647" s="227"/>
      <c r="B2647" s="176" t="e">
        <f t="shared" si="83"/>
        <v>#N/A</v>
      </c>
      <c r="C2647" s="228"/>
      <c r="D2647" s="229"/>
      <c r="E2647" s="230"/>
      <c r="F2647" s="229"/>
      <c r="G2647" s="117"/>
      <c r="H2647" s="231">
        <f t="shared" si="84"/>
        <v>0</v>
      </c>
      <c r="I2647" s="117"/>
    </row>
    <row r="2648" spans="1:9" x14ac:dyDescent="0.3">
      <c r="A2648" s="227"/>
      <c r="B2648" s="176" t="e">
        <f t="shared" si="83"/>
        <v>#N/A</v>
      </c>
      <c r="C2648" s="228"/>
      <c r="D2648" s="229"/>
      <c r="E2648" s="230"/>
      <c r="F2648" s="229"/>
      <c r="G2648" s="117"/>
      <c r="H2648" s="231">
        <f t="shared" si="84"/>
        <v>0</v>
      </c>
      <c r="I2648" s="117"/>
    </row>
    <row r="2649" spans="1:9" x14ac:dyDescent="0.3">
      <c r="A2649" s="227"/>
      <c r="B2649" s="176" t="e">
        <f t="shared" si="83"/>
        <v>#N/A</v>
      </c>
      <c r="C2649" s="228"/>
      <c r="D2649" s="229"/>
      <c r="E2649" s="230"/>
      <c r="F2649" s="229"/>
      <c r="G2649" s="117"/>
      <c r="H2649" s="231">
        <f t="shared" si="84"/>
        <v>0</v>
      </c>
      <c r="I2649" s="117"/>
    </row>
    <row r="2650" spans="1:9" x14ac:dyDescent="0.3">
      <c r="A2650" s="227"/>
      <c r="B2650" s="176" t="e">
        <f t="shared" si="83"/>
        <v>#N/A</v>
      </c>
      <c r="C2650" s="228"/>
      <c r="D2650" s="229"/>
      <c r="E2650" s="230"/>
      <c r="F2650" s="229"/>
      <c r="G2650" s="117"/>
      <c r="H2650" s="231">
        <f t="shared" si="84"/>
        <v>0</v>
      </c>
      <c r="I2650" s="117"/>
    </row>
    <row r="2651" spans="1:9" x14ac:dyDescent="0.3">
      <c r="A2651" s="227"/>
      <c r="B2651" s="176" t="e">
        <f t="shared" si="83"/>
        <v>#N/A</v>
      </c>
      <c r="C2651" s="228"/>
      <c r="D2651" s="229"/>
      <c r="E2651" s="230"/>
      <c r="F2651" s="229"/>
      <c r="G2651" s="117"/>
      <c r="H2651" s="231">
        <f t="shared" si="84"/>
        <v>0</v>
      </c>
      <c r="I2651" s="117"/>
    </row>
    <row r="2652" spans="1:9" x14ac:dyDescent="0.3">
      <c r="A2652" s="227"/>
      <c r="B2652" s="176" t="e">
        <f t="shared" si="83"/>
        <v>#N/A</v>
      </c>
      <c r="C2652" s="228"/>
      <c r="D2652" s="229"/>
      <c r="E2652" s="230"/>
      <c r="F2652" s="229"/>
      <c r="G2652" s="117"/>
      <c r="H2652" s="231">
        <f t="shared" si="84"/>
        <v>0</v>
      </c>
      <c r="I2652" s="117"/>
    </row>
    <row r="2653" spans="1:9" x14ac:dyDescent="0.3">
      <c r="A2653" s="227"/>
      <c r="B2653" s="176" t="e">
        <f t="shared" si="83"/>
        <v>#N/A</v>
      </c>
      <c r="C2653" s="228"/>
      <c r="D2653" s="229"/>
      <c r="E2653" s="230"/>
      <c r="F2653" s="229"/>
      <c r="G2653" s="117"/>
      <c r="H2653" s="231">
        <f t="shared" si="84"/>
        <v>0</v>
      </c>
      <c r="I2653" s="117"/>
    </row>
    <row r="2654" spans="1:9" x14ac:dyDescent="0.3">
      <c r="A2654" s="227"/>
      <c r="B2654" s="176" t="e">
        <f t="shared" si="83"/>
        <v>#N/A</v>
      </c>
      <c r="C2654" s="228"/>
      <c r="D2654" s="229"/>
      <c r="E2654" s="230"/>
      <c r="F2654" s="229"/>
      <c r="G2654" s="117"/>
      <c r="H2654" s="231">
        <f t="shared" si="84"/>
        <v>0</v>
      </c>
      <c r="I2654" s="117"/>
    </row>
    <row r="2655" spans="1:9" x14ac:dyDescent="0.3">
      <c r="A2655" s="227"/>
      <c r="B2655" s="176" t="e">
        <f t="shared" si="83"/>
        <v>#N/A</v>
      </c>
      <c r="C2655" s="228"/>
      <c r="D2655" s="229"/>
      <c r="E2655" s="230"/>
      <c r="F2655" s="229"/>
      <c r="G2655" s="117"/>
      <c r="H2655" s="231">
        <f t="shared" si="84"/>
        <v>0</v>
      </c>
      <c r="I2655" s="117"/>
    </row>
    <row r="2656" spans="1:9" x14ac:dyDescent="0.3">
      <c r="A2656" s="227"/>
      <c r="B2656" s="176" t="e">
        <f t="shared" si="83"/>
        <v>#N/A</v>
      </c>
      <c r="C2656" s="228"/>
      <c r="D2656" s="229"/>
      <c r="E2656" s="230"/>
      <c r="F2656" s="229"/>
      <c r="G2656" s="117"/>
      <c r="H2656" s="231">
        <f t="shared" si="84"/>
        <v>0</v>
      </c>
      <c r="I2656" s="117"/>
    </row>
    <row r="2657" spans="1:9" x14ac:dyDescent="0.3">
      <c r="A2657" s="227"/>
      <c r="B2657" s="176" t="e">
        <f t="shared" si="83"/>
        <v>#N/A</v>
      </c>
      <c r="C2657" s="228"/>
      <c r="D2657" s="229"/>
      <c r="E2657" s="230"/>
      <c r="F2657" s="229"/>
      <c r="G2657" s="117"/>
      <c r="H2657" s="231">
        <f t="shared" si="84"/>
        <v>0</v>
      </c>
      <c r="I2657" s="117"/>
    </row>
    <row r="2658" spans="1:9" x14ac:dyDescent="0.3">
      <c r="A2658" s="227"/>
      <c r="B2658" s="176" t="e">
        <f t="shared" si="83"/>
        <v>#N/A</v>
      </c>
      <c r="C2658" s="228"/>
      <c r="D2658" s="229"/>
      <c r="E2658" s="230"/>
      <c r="F2658" s="229"/>
      <c r="G2658" s="117"/>
      <c r="H2658" s="231">
        <f t="shared" si="84"/>
        <v>0</v>
      </c>
      <c r="I2658" s="117"/>
    </row>
    <row r="2659" spans="1:9" x14ac:dyDescent="0.3">
      <c r="A2659" s="227"/>
      <c r="B2659" s="176" t="e">
        <f t="shared" si="83"/>
        <v>#N/A</v>
      </c>
      <c r="C2659" s="228"/>
      <c r="D2659" s="229"/>
      <c r="E2659" s="230"/>
      <c r="F2659" s="229"/>
      <c r="G2659" s="117"/>
      <c r="H2659" s="231">
        <f t="shared" si="84"/>
        <v>0</v>
      </c>
      <c r="I2659" s="117"/>
    </row>
    <row r="2660" spans="1:9" x14ac:dyDescent="0.3">
      <c r="A2660" s="227"/>
      <c r="B2660" s="176" t="e">
        <f t="shared" si="83"/>
        <v>#N/A</v>
      </c>
      <c r="C2660" s="228"/>
      <c r="D2660" s="229"/>
      <c r="E2660" s="230"/>
      <c r="F2660" s="229"/>
      <c r="G2660" s="117"/>
      <c r="H2660" s="231">
        <f t="shared" si="84"/>
        <v>0</v>
      </c>
      <c r="I2660" s="117"/>
    </row>
    <row r="2661" spans="1:9" x14ac:dyDescent="0.3">
      <c r="A2661" s="227"/>
      <c r="B2661" s="176" t="e">
        <f t="shared" si="83"/>
        <v>#N/A</v>
      </c>
      <c r="C2661" s="228"/>
      <c r="D2661" s="229"/>
      <c r="E2661" s="230"/>
      <c r="F2661" s="229"/>
      <c r="G2661" s="117"/>
      <c r="H2661" s="231">
        <f t="shared" si="84"/>
        <v>0</v>
      </c>
      <c r="I2661" s="117"/>
    </row>
    <row r="2662" spans="1:9" x14ac:dyDescent="0.3">
      <c r="A2662" s="227"/>
      <c r="B2662" s="176" t="e">
        <f t="shared" si="83"/>
        <v>#N/A</v>
      </c>
      <c r="C2662" s="228"/>
      <c r="D2662" s="229"/>
      <c r="E2662" s="230"/>
      <c r="F2662" s="229"/>
      <c r="G2662" s="117"/>
      <c r="H2662" s="231">
        <f t="shared" si="84"/>
        <v>0</v>
      </c>
      <c r="I2662" s="117"/>
    </row>
    <row r="2663" spans="1:9" x14ac:dyDescent="0.3">
      <c r="A2663" s="227"/>
      <c r="B2663" s="176" t="e">
        <f t="shared" si="83"/>
        <v>#N/A</v>
      </c>
      <c r="C2663" s="228"/>
      <c r="D2663" s="229"/>
      <c r="E2663" s="230"/>
      <c r="F2663" s="229"/>
      <c r="G2663" s="117"/>
      <c r="H2663" s="231">
        <f t="shared" si="84"/>
        <v>0</v>
      </c>
      <c r="I2663" s="117"/>
    </row>
    <row r="2664" spans="1:9" x14ac:dyDescent="0.3">
      <c r="A2664" s="227"/>
      <c r="B2664" s="176" t="e">
        <f t="shared" si="83"/>
        <v>#N/A</v>
      </c>
      <c r="C2664" s="228"/>
      <c r="D2664" s="229"/>
      <c r="E2664" s="230"/>
      <c r="F2664" s="229"/>
      <c r="G2664" s="117"/>
      <c r="H2664" s="231">
        <f t="shared" si="84"/>
        <v>0</v>
      </c>
      <c r="I2664" s="117"/>
    </row>
    <row r="2665" spans="1:9" x14ac:dyDescent="0.3">
      <c r="A2665" s="227"/>
      <c r="B2665" s="176" t="e">
        <f t="shared" si="83"/>
        <v>#N/A</v>
      </c>
      <c r="C2665" s="228"/>
      <c r="D2665" s="229"/>
      <c r="E2665" s="230"/>
      <c r="F2665" s="229"/>
      <c r="G2665" s="117"/>
      <c r="H2665" s="231">
        <f t="shared" si="84"/>
        <v>0</v>
      </c>
      <c r="I2665" s="117"/>
    </row>
    <row r="2666" spans="1:9" x14ac:dyDescent="0.3">
      <c r="A2666" s="227"/>
      <c r="B2666" s="176" t="e">
        <f t="shared" si="83"/>
        <v>#N/A</v>
      </c>
      <c r="C2666" s="228"/>
      <c r="D2666" s="229"/>
      <c r="E2666" s="230"/>
      <c r="F2666" s="229"/>
      <c r="G2666" s="117"/>
      <c r="H2666" s="231">
        <f t="shared" si="84"/>
        <v>0</v>
      </c>
      <c r="I2666" s="117"/>
    </row>
    <row r="2667" spans="1:9" x14ac:dyDescent="0.3">
      <c r="A2667" s="227"/>
      <c r="B2667" s="176" t="e">
        <f t="shared" si="83"/>
        <v>#N/A</v>
      </c>
      <c r="C2667" s="228"/>
      <c r="D2667" s="229"/>
      <c r="E2667" s="230"/>
      <c r="F2667" s="229"/>
      <c r="G2667" s="117"/>
      <c r="H2667" s="231">
        <f t="shared" si="84"/>
        <v>0</v>
      </c>
      <c r="I2667" s="117"/>
    </row>
    <row r="2668" spans="1:9" x14ac:dyDescent="0.3">
      <c r="A2668" s="227"/>
      <c r="B2668" s="176" t="e">
        <f t="shared" si="83"/>
        <v>#N/A</v>
      </c>
      <c r="C2668" s="228"/>
      <c r="D2668" s="229"/>
      <c r="E2668" s="230"/>
      <c r="F2668" s="229"/>
      <c r="G2668" s="117"/>
      <c r="H2668" s="231">
        <f t="shared" si="84"/>
        <v>0</v>
      </c>
      <c r="I2668" s="117"/>
    </row>
    <row r="2669" spans="1:9" x14ac:dyDescent="0.3">
      <c r="A2669" s="227"/>
      <c r="B2669" s="176" t="e">
        <f t="shared" si="83"/>
        <v>#N/A</v>
      </c>
      <c r="C2669" s="228"/>
      <c r="D2669" s="229"/>
      <c r="E2669" s="230"/>
      <c r="F2669" s="229"/>
      <c r="G2669" s="117"/>
      <c r="H2669" s="231">
        <f t="shared" si="84"/>
        <v>0</v>
      </c>
      <c r="I2669" s="117"/>
    </row>
    <row r="2670" spans="1:9" x14ac:dyDescent="0.3">
      <c r="A2670" s="227"/>
      <c r="B2670" s="176" t="e">
        <f t="shared" si="83"/>
        <v>#N/A</v>
      </c>
      <c r="C2670" s="228"/>
      <c r="D2670" s="229"/>
      <c r="E2670" s="230"/>
      <c r="F2670" s="229"/>
      <c r="G2670" s="117"/>
      <c r="H2670" s="231">
        <f t="shared" si="84"/>
        <v>0</v>
      </c>
      <c r="I2670" s="117"/>
    </row>
    <row r="2671" spans="1:9" x14ac:dyDescent="0.3">
      <c r="A2671" s="227"/>
      <c r="B2671" s="176" t="e">
        <f t="shared" si="83"/>
        <v>#N/A</v>
      </c>
      <c r="C2671" s="228"/>
      <c r="D2671" s="229"/>
      <c r="E2671" s="230"/>
      <c r="F2671" s="229"/>
      <c r="G2671" s="117"/>
      <c r="H2671" s="231">
        <f t="shared" si="84"/>
        <v>0</v>
      </c>
      <c r="I2671" s="117"/>
    </row>
    <row r="2672" spans="1:9" x14ac:dyDescent="0.3">
      <c r="A2672" s="227"/>
      <c r="B2672" s="176" t="e">
        <f t="shared" si="83"/>
        <v>#N/A</v>
      </c>
      <c r="C2672" s="228"/>
      <c r="D2672" s="229"/>
      <c r="E2672" s="230"/>
      <c r="F2672" s="229"/>
      <c r="G2672" s="117"/>
      <c r="H2672" s="231">
        <f t="shared" si="84"/>
        <v>0</v>
      </c>
      <c r="I2672" s="117"/>
    </row>
    <row r="2673" spans="1:9" x14ac:dyDescent="0.3">
      <c r="A2673" s="227"/>
      <c r="B2673" s="176" t="e">
        <f t="shared" si="83"/>
        <v>#N/A</v>
      </c>
      <c r="C2673" s="228"/>
      <c r="D2673" s="229"/>
      <c r="E2673" s="230"/>
      <c r="F2673" s="229"/>
      <c r="G2673" s="117"/>
      <c r="H2673" s="231">
        <f t="shared" si="84"/>
        <v>0</v>
      </c>
      <c r="I2673" s="117"/>
    </row>
    <row r="2674" spans="1:9" x14ac:dyDescent="0.3">
      <c r="A2674" s="227"/>
      <c r="B2674" s="176" t="e">
        <f t="shared" si="83"/>
        <v>#N/A</v>
      </c>
      <c r="C2674" s="228"/>
      <c r="D2674" s="229"/>
      <c r="E2674" s="230"/>
      <c r="F2674" s="229"/>
      <c r="G2674" s="117"/>
      <c r="H2674" s="231">
        <f t="shared" si="84"/>
        <v>0</v>
      </c>
      <c r="I2674" s="117"/>
    </row>
    <row r="2675" spans="1:9" x14ac:dyDescent="0.3">
      <c r="A2675" s="227"/>
      <c r="B2675" s="176" t="e">
        <f t="shared" si="83"/>
        <v>#N/A</v>
      </c>
      <c r="C2675" s="228"/>
      <c r="D2675" s="229"/>
      <c r="E2675" s="230"/>
      <c r="F2675" s="229"/>
      <c r="G2675" s="117"/>
      <c r="H2675" s="231">
        <f t="shared" si="84"/>
        <v>0</v>
      </c>
      <c r="I2675" s="117"/>
    </row>
    <row r="2676" spans="1:9" x14ac:dyDescent="0.3">
      <c r="A2676" s="227"/>
      <c r="B2676" s="176" t="e">
        <f t="shared" si="83"/>
        <v>#N/A</v>
      </c>
      <c r="C2676" s="228"/>
      <c r="D2676" s="229"/>
      <c r="E2676" s="230"/>
      <c r="F2676" s="229"/>
      <c r="G2676" s="117"/>
      <c r="H2676" s="231">
        <f t="shared" si="84"/>
        <v>0</v>
      </c>
      <c r="I2676" s="117"/>
    </row>
    <row r="2677" spans="1:9" x14ac:dyDescent="0.3">
      <c r="A2677" s="227"/>
      <c r="B2677" s="176" t="e">
        <f t="shared" si="83"/>
        <v>#N/A</v>
      </c>
      <c r="C2677" s="228"/>
      <c r="D2677" s="229"/>
      <c r="E2677" s="230"/>
      <c r="F2677" s="229"/>
      <c r="G2677" s="117"/>
      <c r="H2677" s="231">
        <f t="shared" si="84"/>
        <v>0</v>
      </c>
      <c r="I2677" s="117"/>
    </row>
    <row r="2678" spans="1:9" x14ac:dyDescent="0.3">
      <c r="A2678" s="227"/>
      <c r="B2678" s="176" t="e">
        <f t="shared" si="83"/>
        <v>#N/A</v>
      </c>
      <c r="C2678" s="228"/>
      <c r="D2678" s="229"/>
      <c r="E2678" s="230"/>
      <c r="F2678" s="229"/>
      <c r="G2678" s="117"/>
      <c r="H2678" s="231">
        <f t="shared" si="84"/>
        <v>0</v>
      </c>
      <c r="I2678" s="117"/>
    </row>
    <row r="2679" spans="1:9" x14ac:dyDescent="0.3">
      <c r="A2679" s="227"/>
      <c r="B2679" s="176" t="e">
        <f t="shared" si="83"/>
        <v>#N/A</v>
      </c>
      <c r="C2679" s="228"/>
      <c r="D2679" s="229"/>
      <c r="E2679" s="230"/>
      <c r="F2679" s="229"/>
      <c r="G2679" s="117"/>
      <c r="H2679" s="231">
        <f t="shared" si="84"/>
        <v>0</v>
      </c>
      <c r="I2679" s="117"/>
    </row>
    <row r="2680" spans="1:9" x14ac:dyDescent="0.3">
      <c r="A2680" s="227"/>
      <c r="B2680" s="176" t="e">
        <f t="shared" si="83"/>
        <v>#N/A</v>
      </c>
      <c r="C2680" s="228"/>
      <c r="D2680" s="229"/>
      <c r="E2680" s="230"/>
      <c r="F2680" s="229"/>
      <c r="G2680" s="117"/>
      <c r="H2680" s="231">
        <f t="shared" si="84"/>
        <v>0</v>
      </c>
      <c r="I2680" s="117"/>
    </row>
    <row r="2681" spans="1:9" x14ac:dyDescent="0.3">
      <c r="A2681" s="227"/>
      <c r="B2681" s="176" t="e">
        <f t="shared" si="83"/>
        <v>#N/A</v>
      </c>
      <c r="C2681" s="228"/>
      <c r="D2681" s="229"/>
      <c r="E2681" s="230"/>
      <c r="F2681" s="229"/>
      <c r="G2681" s="117"/>
      <c r="H2681" s="231">
        <f t="shared" si="84"/>
        <v>0</v>
      </c>
      <c r="I2681" s="117"/>
    </row>
    <row r="2682" spans="1:9" x14ac:dyDescent="0.3">
      <c r="A2682" s="227"/>
      <c r="B2682" s="176" t="e">
        <f t="shared" si="83"/>
        <v>#N/A</v>
      </c>
      <c r="C2682" s="228"/>
      <c r="D2682" s="229"/>
      <c r="E2682" s="230"/>
      <c r="F2682" s="229"/>
      <c r="G2682" s="117"/>
      <c r="H2682" s="231">
        <f t="shared" si="84"/>
        <v>0</v>
      </c>
      <c r="I2682" s="117"/>
    </row>
    <row r="2683" spans="1:9" x14ac:dyDescent="0.3">
      <c r="A2683" s="227"/>
      <c r="B2683" s="176" t="e">
        <f t="shared" si="83"/>
        <v>#N/A</v>
      </c>
      <c r="C2683" s="228"/>
      <c r="D2683" s="229"/>
      <c r="E2683" s="230"/>
      <c r="F2683" s="229"/>
      <c r="G2683" s="117"/>
      <c r="H2683" s="231">
        <f t="shared" si="84"/>
        <v>0</v>
      </c>
      <c r="I2683" s="117"/>
    </row>
    <row r="2684" spans="1:9" x14ac:dyDescent="0.3">
      <c r="A2684" s="227"/>
      <c r="B2684" s="176" t="e">
        <f t="shared" si="83"/>
        <v>#N/A</v>
      </c>
      <c r="C2684" s="228"/>
      <c r="D2684" s="229"/>
      <c r="E2684" s="230"/>
      <c r="F2684" s="229"/>
      <c r="G2684" s="117"/>
      <c r="H2684" s="231">
        <f t="shared" si="84"/>
        <v>0</v>
      </c>
      <c r="I2684" s="117"/>
    </row>
    <row r="2685" spans="1:9" x14ac:dyDescent="0.3">
      <c r="A2685" s="227"/>
      <c r="B2685" s="176" t="e">
        <f t="shared" si="83"/>
        <v>#N/A</v>
      </c>
      <c r="C2685" s="228"/>
      <c r="D2685" s="229"/>
      <c r="E2685" s="230"/>
      <c r="F2685" s="229"/>
      <c r="G2685" s="117"/>
      <c r="H2685" s="231">
        <f t="shared" si="84"/>
        <v>0</v>
      </c>
      <c r="I2685" s="117"/>
    </row>
    <row r="2686" spans="1:9" x14ac:dyDescent="0.3">
      <c r="A2686" s="227"/>
      <c r="B2686" s="176" t="e">
        <f t="shared" si="83"/>
        <v>#N/A</v>
      </c>
      <c r="C2686" s="228"/>
      <c r="D2686" s="229"/>
      <c r="E2686" s="230"/>
      <c r="F2686" s="229"/>
      <c r="G2686" s="117"/>
      <c r="H2686" s="231">
        <f t="shared" si="84"/>
        <v>0</v>
      </c>
      <c r="I2686" s="117"/>
    </row>
    <row r="2687" spans="1:9" x14ac:dyDescent="0.3">
      <c r="A2687" s="227"/>
      <c r="B2687" s="176" t="e">
        <f t="shared" si="83"/>
        <v>#N/A</v>
      </c>
      <c r="C2687" s="228"/>
      <c r="D2687" s="229"/>
      <c r="E2687" s="230"/>
      <c r="F2687" s="229"/>
      <c r="G2687" s="117"/>
      <c r="H2687" s="231">
        <f t="shared" si="84"/>
        <v>0</v>
      </c>
      <c r="I2687" s="117"/>
    </row>
    <row r="2688" spans="1:9" x14ac:dyDescent="0.3">
      <c r="A2688" s="227"/>
      <c r="B2688" s="176" t="e">
        <f t="shared" si="83"/>
        <v>#N/A</v>
      </c>
      <c r="C2688" s="228"/>
      <c r="D2688" s="229"/>
      <c r="E2688" s="230"/>
      <c r="F2688" s="229"/>
      <c r="G2688" s="117"/>
      <c r="H2688" s="231">
        <f t="shared" si="84"/>
        <v>0</v>
      </c>
      <c r="I2688" s="117"/>
    </row>
    <row r="2689" spans="1:9" x14ac:dyDescent="0.3">
      <c r="A2689" s="227"/>
      <c r="B2689" s="176" t="e">
        <f t="shared" si="83"/>
        <v>#N/A</v>
      </c>
      <c r="C2689" s="228"/>
      <c r="D2689" s="229"/>
      <c r="E2689" s="230"/>
      <c r="F2689" s="229"/>
      <c r="G2689" s="117"/>
      <c r="H2689" s="231">
        <f t="shared" si="84"/>
        <v>0</v>
      </c>
      <c r="I2689" s="117"/>
    </row>
    <row r="2690" spans="1:9" x14ac:dyDescent="0.3">
      <c r="A2690" s="227"/>
      <c r="B2690" s="176" t="e">
        <f t="shared" si="83"/>
        <v>#N/A</v>
      </c>
      <c r="C2690" s="228"/>
      <c r="D2690" s="229"/>
      <c r="E2690" s="230"/>
      <c r="F2690" s="229"/>
      <c r="G2690" s="117"/>
      <c r="H2690" s="231">
        <f t="shared" si="84"/>
        <v>0</v>
      </c>
      <c r="I2690" s="117"/>
    </row>
    <row r="2691" spans="1:9" x14ac:dyDescent="0.3">
      <c r="A2691" s="227"/>
      <c r="B2691" s="176" t="e">
        <f t="shared" si="83"/>
        <v>#N/A</v>
      </c>
      <c r="C2691" s="228"/>
      <c r="D2691" s="229"/>
      <c r="E2691" s="230"/>
      <c r="F2691" s="229"/>
      <c r="G2691" s="117"/>
      <c r="H2691" s="231">
        <f t="shared" si="84"/>
        <v>0</v>
      </c>
      <c r="I2691" s="117"/>
    </row>
    <row r="2692" spans="1:9" x14ac:dyDescent="0.3">
      <c r="A2692" s="227"/>
      <c r="B2692" s="176" t="e">
        <f t="shared" si="83"/>
        <v>#N/A</v>
      </c>
      <c r="C2692" s="228"/>
      <c r="D2692" s="229"/>
      <c r="E2692" s="230"/>
      <c r="F2692" s="229"/>
      <c r="G2692" s="117"/>
      <c r="H2692" s="231">
        <f t="shared" si="84"/>
        <v>0</v>
      </c>
      <c r="I2692" s="117"/>
    </row>
    <row r="2693" spans="1:9" x14ac:dyDescent="0.3">
      <c r="A2693" s="227"/>
      <c r="B2693" s="176" t="e">
        <f t="shared" si="83"/>
        <v>#N/A</v>
      </c>
      <c r="C2693" s="228"/>
      <c r="D2693" s="229"/>
      <c r="E2693" s="230"/>
      <c r="F2693" s="229"/>
      <c r="G2693" s="117"/>
      <c r="H2693" s="231">
        <f t="shared" si="84"/>
        <v>0</v>
      </c>
      <c r="I2693" s="117"/>
    </row>
    <row r="2694" spans="1:9" x14ac:dyDescent="0.3">
      <c r="A2694" s="227"/>
      <c r="B2694" s="176" t="e">
        <f t="shared" si="83"/>
        <v>#N/A</v>
      </c>
      <c r="C2694" s="228"/>
      <c r="D2694" s="229"/>
      <c r="E2694" s="230"/>
      <c r="F2694" s="229"/>
      <c r="G2694" s="117"/>
      <c r="H2694" s="231">
        <f t="shared" si="84"/>
        <v>0</v>
      </c>
      <c r="I2694" s="117"/>
    </row>
    <row r="2695" spans="1:9" x14ac:dyDescent="0.3">
      <c r="A2695" s="227"/>
      <c r="B2695" s="176" t="e">
        <f t="shared" ref="B2695:B2758" si="85">LOOKUP(A2695,podpolozky2,nazvypodpoloziek2)</f>
        <v>#N/A</v>
      </c>
      <c r="C2695" s="228"/>
      <c r="D2695" s="229"/>
      <c r="E2695" s="230"/>
      <c r="F2695" s="229"/>
      <c r="G2695" s="117"/>
      <c r="H2695" s="231">
        <f t="shared" ref="H2695:H2758" si="86">G2695-I2695</f>
        <v>0</v>
      </c>
      <c r="I2695" s="117"/>
    </row>
    <row r="2696" spans="1:9" x14ac:dyDescent="0.3">
      <c r="A2696" s="227"/>
      <c r="B2696" s="176" t="e">
        <f t="shared" si="85"/>
        <v>#N/A</v>
      </c>
      <c r="C2696" s="228"/>
      <c r="D2696" s="229"/>
      <c r="E2696" s="230"/>
      <c r="F2696" s="229"/>
      <c r="G2696" s="117"/>
      <c r="H2696" s="231">
        <f t="shared" si="86"/>
        <v>0</v>
      </c>
      <c r="I2696" s="117"/>
    </row>
    <row r="2697" spans="1:9" x14ac:dyDescent="0.3">
      <c r="A2697" s="227"/>
      <c r="B2697" s="176" t="e">
        <f t="shared" si="85"/>
        <v>#N/A</v>
      </c>
      <c r="C2697" s="228"/>
      <c r="D2697" s="229"/>
      <c r="E2697" s="230"/>
      <c r="F2697" s="229"/>
      <c r="G2697" s="117"/>
      <c r="H2697" s="231">
        <f t="shared" si="86"/>
        <v>0</v>
      </c>
      <c r="I2697" s="117"/>
    </row>
    <row r="2698" spans="1:9" x14ac:dyDescent="0.3">
      <c r="A2698" s="227"/>
      <c r="B2698" s="176" t="e">
        <f t="shared" si="85"/>
        <v>#N/A</v>
      </c>
      <c r="C2698" s="228"/>
      <c r="D2698" s="229"/>
      <c r="E2698" s="230"/>
      <c r="F2698" s="229"/>
      <c r="G2698" s="117"/>
      <c r="H2698" s="231">
        <f t="shared" si="86"/>
        <v>0</v>
      </c>
      <c r="I2698" s="117"/>
    </row>
    <row r="2699" spans="1:9" x14ac:dyDescent="0.3">
      <c r="A2699" s="227"/>
      <c r="B2699" s="176" t="e">
        <f t="shared" si="85"/>
        <v>#N/A</v>
      </c>
      <c r="C2699" s="228"/>
      <c r="D2699" s="229"/>
      <c r="E2699" s="230"/>
      <c r="F2699" s="229"/>
      <c r="G2699" s="117"/>
      <c r="H2699" s="231">
        <f t="shared" si="86"/>
        <v>0</v>
      </c>
      <c r="I2699" s="117"/>
    </row>
    <row r="2700" spans="1:9" x14ac:dyDescent="0.3">
      <c r="A2700" s="227"/>
      <c r="B2700" s="176" t="e">
        <f t="shared" si="85"/>
        <v>#N/A</v>
      </c>
      <c r="C2700" s="228"/>
      <c r="D2700" s="229"/>
      <c r="E2700" s="230"/>
      <c r="F2700" s="229"/>
      <c r="G2700" s="117"/>
      <c r="H2700" s="231">
        <f t="shared" si="86"/>
        <v>0</v>
      </c>
      <c r="I2700" s="117"/>
    </row>
    <row r="2701" spans="1:9" x14ac:dyDescent="0.3">
      <c r="A2701" s="227"/>
      <c r="B2701" s="176" t="e">
        <f t="shared" si="85"/>
        <v>#N/A</v>
      </c>
      <c r="C2701" s="228"/>
      <c r="D2701" s="229"/>
      <c r="E2701" s="230"/>
      <c r="F2701" s="229"/>
      <c r="G2701" s="117"/>
      <c r="H2701" s="231">
        <f t="shared" si="86"/>
        <v>0</v>
      </c>
      <c r="I2701" s="117"/>
    </row>
    <row r="2702" spans="1:9" x14ac:dyDescent="0.3">
      <c r="A2702" s="227"/>
      <c r="B2702" s="176" t="e">
        <f t="shared" si="85"/>
        <v>#N/A</v>
      </c>
      <c r="C2702" s="228"/>
      <c r="D2702" s="229"/>
      <c r="E2702" s="230"/>
      <c r="F2702" s="229"/>
      <c r="G2702" s="117"/>
      <c r="H2702" s="231">
        <f t="shared" si="86"/>
        <v>0</v>
      </c>
      <c r="I2702" s="117"/>
    </row>
    <row r="2703" spans="1:9" x14ac:dyDescent="0.3">
      <c r="A2703" s="227"/>
      <c r="B2703" s="176" t="e">
        <f t="shared" si="85"/>
        <v>#N/A</v>
      </c>
      <c r="C2703" s="228"/>
      <c r="D2703" s="229"/>
      <c r="E2703" s="230"/>
      <c r="F2703" s="229"/>
      <c r="G2703" s="117"/>
      <c r="H2703" s="231">
        <f t="shared" si="86"/>
        <v>0</v>
      </c>
      <c r="I2703" s="117"/>
    </row>
    <row r="2704" spans="1:9" x14ac:dyDescent="0.3">
      <c r="A2704" s="227"/>
      <c r="B2704" s="176" t="e">
        <f t="shared" si="85"/>
        <v>#N/A</v>
      </c>
      <c r="C2704" s="228"/>
      <c r="D2704" s="229"/>
      <c r="E2704" s="230"/>
      <c r="F2704" s="229"/>
      <c r="G2704" s="117"/>
      <c r="H2704" s="231">
        <f t="shared" si="86"/>
        <v>0</v>
      </c>
      <c r="I2704" s="117"/>
    </row>
    <row r="2705" spans="1:9" x14ac:dyDescent="0.3">
      <c r="A2705" s="227"/>
      <c r="B2705" s="176" t="e">
        <f t="shared" si="85"/>
        <v>#N/A</v>
      </c>
      <c r="C2705" s="228"/>
      <c r="D2705" s="229"/>
      <c r="E2705" s="230"/>
      <c r="F2705" s="229"/>
      <c r="G2705" s="117"/>
      <c r="H2705" s="231">
        <f t="shared" si="86"/>
        <v>0</v>
      </c>
      <c r="I2705" s="117"/>
    </row>
    <row r="2706" spans="1:9" x14ac:dyDescent="0.3">
      <c r="A2706" s="227"/>
      <c r="B2706" s="176" t="e">
        <f t="shared" si="85"/>
        <v>#N/A</v>
      </c>
      <c r="C2706" s="228"/>
      <c r="D2706" s="229"/>
      <c r="E2706" s="230"/>
      <c r="F2706" s="229"/>
      <c r="G2706" s="117"/>
      <c r="H2706" s="231">
        <f t="shared" si="86"/>
        <v>0</v>
      </c>
      <c r="I2706" s="117"/>
    </row>
    <row r="2707" spans="1:9" x14ac:dyDescent="0.3">
      <c r="A2707" s="227"/>
      <c r="B2707" s="176" t="e">
        <f t="shared" si="85"/>
        <v>#N/A</v>
      </c>
      <c r="C2707" s="228"/>
      <c r="D2707" s="229"/>
      <c r="E2707" s="230"/>
      <c r="F2707" s="229"/>
      <c r="G2707" s="117"/>
      <c r="H2707" s="231">
        <f t="shared" si="86"/>
        <v>0</v>
      </c>
      <c r="I2707" s="117"/>
    </row>
    <row r="2708" spans="1:9" x14ac:dyDescent="0.3">
      <c r="A2708" s="227"/>
      <c r="B2708" s="176" t="e">
        <f t="shared" si="85"/>
        <v>#N/A</v>
      </c>
      <c r="C2708" s="228"/>
      <c r="D2708" s="229"/>
      <c r="E2708" s="230"/>
      <c r="F2708" s="229"/>
      <c r="G2708" s="117"/>
      <c r="H2708" s="231">
        <f t="shared" si="86"/>
        <v>0</v>
      </c>
      <c r="I2708" s="117"/>
    </row>
    <row r="2709" spans="1:9" x14ac:dyDescent="0.3">
      <c r="A2709" s="227"/>
      <c r="B2709" s="176" t="e">
        <f t="shared" si="85"/>
        <v>#N/A</v>
      </c>
      <c r="C2709" s="228"/>
      <c r="D2709" s="229"/>
      <c r="E2709" s="230"/>
      <c r="F2709" s="229"/>
      <c r="G2709" s="117"/>
      <c r="H2709" s="231">
        <f t="shared" si="86"/>
        <v>0</v>
      </c>
      <c r="I2709" s="117"/>
    </row>
    <row r="2710" spans="1:9" x14ac:dyDescent="0.3">
      <c r="A2710" s="227"/>
      <c r="B2710" s="176" t="e">
        <f t="shared" si="85"/>
        <v>#N/A</v>
      </c>
      <c r="C2710" s="228"/>
      <c r="D2710" s="229"/>
      <c r="E2710" s="230"/>
      <c r="F2710" s="229"/>
      <c r="G2710" s="117"/>
      <c r="H2710" s="231">
        <f t="shared" si="86"/>
        <v>0</v>
      </c>
      <c r="I2710" s="117"/>
    </row>
    <row r="2711" spans="1:9" x14ac:dyDescent="0.3">
      <c r="A2711" s="227"/>
      <c r="B2711" s="176" t="e">
        <f t="shared" si="85"/>
        <v>#N/A</v>
      </c>
      <c r="C2711" s="228"/>
      <c r="D2711" s="229"/>
      <c r="E2711" s="230"/>
      <c r="F2711" s="229"/>
      <c r="G2711" s="117"/>
      <c r="H2711" s="231">
        <f t="shared" si="86"/>
        <v>0</v>
      </c>
      <c r="I2711" s="117"/>
    </row>
    <row r="2712" spans="1:9" x14ac:dyDescent="0.3">
      <c r="A2712" s="227"/>
      <c r="B2712" s="176" t="e">
        <f t="shared" si="85"/>
        <v>#N/A</v>
      </c>
      <c r="C2712" s="228"/>
      <c r="D2712" s="229"/>
      <c r="E2712" s="230"/>
      <c r="F2712" s="229"/>
      <c r="G2712" s="117"/>
      <c r="H2712" s="231">
        <f t="shared" si="86"/>
        <v>0</v>
      </c>
      <c r="I2712" s="117"/>
    </row>
    <row r="2713" spans="1:9" x14ac:dyDescent="0.3">
      <c r="A2713" s="227"/>
      <c r="B2713" s="176" t="e">
        <f t="shared" si="85"/>
        <v>#N/A</v>
      </c>
      <c r="C2713" s="228"/>
      <c r="D2713" s="229"/>
      <c r="E2713" s="230"/>
      <c r="F2713" s="229"/>
      <c r="G2713" s="117"/>
      <c r="H2713" s="231">
        <f t="shared" si="86"/>
        <v>0</v>
      </c>
      <c r="I2713" s="117"/>
    </row>
    <row r="2714" spans="1:9" x14ac:dyDescent="0.3">
      <c r="A2714" s="227"/>
      <c r="B2714" s="176" t="e">
        <f t="shared" si="85"/>
        <v>#N/A</v>
      </c>
      <c r="C2714" s="228"/>
      <c r="D2714" s="229"/>
      <c r="E2714" s="230"/>
      <c r="F2714" s="229"/>
      <c r="G2714" s="117"/>
      <c r="H2714" s="231">
        <f t="shared" si="86"/>
        <v>0</v>
      </c>
      <c r="I2714" s="117"/>
    </row>
    <row r="2715" spans="1:9" x14ac:dyDescent="0.3">
      <c r="A2715" s="227"/>
      <c r="B2715" s="176" t="e">
        <f t="shared" si="85"/>
        <v>#N/A</v>
      </c>
      <c r="C2715" s="228"/>
      <c r="D2715" s="229"/>
      <c r="E2715" s="230"/>
      <c r="F2715" s="229"/>
      <c r="G2715" s="117"/>
      <c r="H2715" s="231">
        <f t="shared" si="86"/>
        <v>0</v>
      </c>
      <c r="I2715" s="117"/>
    </row>
    <row r="2716" spans="1:9" x14ac:dyDescent="0.3">
      <c r="A2716" s="227"/>
      <c r="B2716" s="176" t="e">
        <f t="shared" si="85"/>
        <v>#N/A</v>
      </c>
      <c r="C2716" s="228"/>
      <c r="D2716" s="229"/>
      <c r="E2716" s="230"/>
      <c r="F2716" s="229"/>
      <c r="G2716" s="117"/>
      <c r="H2716" s="231">
        <f t="shared" si="86"/>
        <v>0</v>
      </c>
      <c r="I2716" s="117"/>
    </row>
    <row r="2717" spans="1:9" x14ac:dyDescent="0.3">
      <c r="A2717" s="227"/>
      <c r="B2717" s="176" t="e">
        <f t="shared" si="85"/>
        <v>#N/A</v>
      </c>
      <c r="C2717" s="228"/>
      <c r="D2717" s="229"/>
      <c r="E2717" s="230"/>
      <c r="F2717" s="229"/>
      <c r="G2717" s="117"/>
      <c r="H2717" s="231">
        <f t="shared" si="86"/>
        <v>0</v>
      </c>
      <c r="I2717" s="117"/>
    </row>
    <row r="2718" spans="1:9" x14ac:dyDescent="0.3">
      <c r="A2718" s="227"/>
      <c r="B2718" s="176" t="e">
        <f t="shared" si="85"/>
        <v>#N/A</v>
      </c>
      <c r="C2718" s="228"/>
      <c r="D2718" s="229"/>
      <c r="E2718" s="230"/>
      <c r="F2718" s="229"/>
      <c r="G2718" s="117"/>
      <c r="H2718" s="231">
        <f t="shared" si="86"/>
        <v>0</v>
      </c>
      <c r="I2718" s="117"/>
    </row>
    <row r="2719" spans="1:9" x14ac:dyDescent="0.3">
      <c r="A2719" s="227"/>
      <c r="B2719" s="176" t="e">
        <f t="shared" si="85"/>
        <v>#N/A</v>
      </c>
      <c r="C2719" s="228"/>
      <c r="D2719" s="229"/>
      <c r="E2719" s="230"/>
      <c r="F2719" s="229"/>
      <c r="G2719" s="117"/>
      <c r="H2719" s="231">
        <f t="shared" si="86"/>
        <v>0</v>
      </c>
      <c r="I2719" s="117"/>
    </row>
    <row r="2720" spans="1:9" x14ac:dyDescent="0.3">
      <c r="A2720" s="227"/>
      <c r="B2720" s="176" t="e">
        <f t="shared" si="85"/>
        <v>#N/A</v>
      </c>
      <c r="C2720" s="228"/>
      <c r="D2720" s="229"/>
      <c r="E2720" s="230"/>
      <c r="F2720" s="229"/>
      <c r="G2720" s="117"/>
      <c r="H2720" s="231">
        <f t="shared" si="86"/>
        <v>0</v>
      </c>
      <c r="I2720" s="117"/>
    </row>
    <row r="2721" spans="1:9" x14ac:dyDescent="0.3">
      <c r="A2721" s="227"/>
      <c r="B2721" s="176" t="e">
        <f t="shared" si="85"/>
        <v>#N/A</v>
      </c>
      <c r="C2721" s="228"/>
      <c r="D2721" s="229"/>
      <c r="E2721" s="230"/>
      <c r="F2721" s="229"/>
      <c r="G2721" s="117"/>
      <c r="H2721" s="231">
        <f t="shared" si="86"/>
        <v>0</v>
      </c>
      <c r="I2721" s="117"/>
    </row>
    <row r="2722" spans="1:9" x14ac:dyDescent="0.3">
      <c r="A2722" s="227"/>
      <c r="B2722" s="176" t="e">
        <f t="shared" si="85"/>
        <v>#N/A</v>
      </c>
      <c r="C2722" s="228"/>
      <c r="D2722" s="229"/>
      <c r="E2722" s="230"/>
      <c r="F2722" s="229"/>
      <c r="G2722" s="117"/>
      <c r="H2722" s="231">
        <f t="shared" si="86"/>
        <v>0</v>
      </c>
      <c r="I2722" s="117"/>
    </row>
    <row r="2723" spans="1:9" x14ac:dyDescent="0.3">
      <c r="A2723" s="227"/>
      <c r="B2723" s="176" t="e">
        <f t="shared" si="85"/>
        <v>#N/A</v>
      </c>
      <c r="C2723" s="228"/>
      <c r="D2723" s="229"/>
      <c r="E2723" s="230"/>
      <c r="F2723" s="229"/>
      <c r="G2723" s="117"/>
      <c r="H2723" s="231">
        <f t="shared" si="86"/>
        <v>0</v>
      </c>
      <c r="I2723" s="117"/>
    </row>
    <row r="2724" spans="1:9" x14ac:dyDescent="0.3">
      <c r="A2724" s="227"/>
      <c r="B2724" s="176" t="e">
        <f t="shared" si="85"/>
        <v>#N/A</v>
      </c>
      <c r="C2724" s="228"/>
      <c r="D2724" s="229"/>
      <c r="E2724" s="230"/>
      <c r="F2724" s="229"/>
      <c r="G2724" s="117"/>
      <c r="H2724" s="231">
        <f t="shared" si="86"/>
        <v>0</v>
      </c>
      <c r="I2724" s="117"/>
    </row>
    <row r="2725" spans="1:9" x14ac:dyDescent="0.3">
      <c r="A2725" s="227"/>
      <c r="B2725" s="176" t="e">
        <f t="shared" si="85"/>
        <v>#N/A</v>
      </c>
      <c r="C2725" s="228"/>
      <c r="D2725" s="229"/>
      <c r="E2725" s="230"/>
      <c r="F2725" s="229"/>
      <c r="G2725" s="117"/>
      <c r="H2725" s="231">
        <f t="shared" si="86"/>
        <v>0</v>
      </c>
      <c r="I2725" s="117"/>
    </row>
    <row r="2726" spans="1:9" x14ac:dyDescent="0.3">
      <c r="A2726" s="227"/>
      <c r="B2726" s="176" t="e">
        <f t="shared" si="85"/>
        <v>#N/A</v>
      </c>
      <c r="C2726" s="228"/>
      <c r="D2726" s="229"/>
      <c r="E2726" s="230"/>
      <c r="F2726" s="229"/>
      <c r="G2726" s="117"/>
      <c r="H2726" s="231">
        <f t="shared" si="86"/>
        <v>0</v>
      </c>
      <c r="I2726" s="117"/>
    </row>
    <row r="2727" spans="1:9" x14ac:dyDescent="0.3">
      <c r="A2727" s="227"/>
      <c r="B2727" s="176" t="e">
        <f t="shared" si="85"/>
        <v>#N/A</v>
      </c>
      <c r="C2727" s="228"/>
      <c r="D2727" s="229"/>
      <c r="E2727" s="230"/>
      <c r="F2727" s="229"/>
      <c r="G2727" s="117"/>
      <c r="H2727" s="231">
        <f t="shared" si="86"/>
        <v>0</v>
      </c>
      <c r="I2727" s="117"/>
    </row>
    <row r="2728" spans="1:9" x14ac:dyDescent="0.3">
      <c r="A2728" s="227"/>
      <c r="B2728" s="176" t="e">
        <f t="shared" si="85"/>
        <v>#N/A</v>
      </c>
      <c r="C2728" s="228"/>
      <c r="D2728" s="229"/>
      <c r="E2728" s="230"/>
      <c r="F2728" s="229"/>
      <c r="G2728" s="117"/>
      <c r="H2728" s="231">
        <f t="shared" si="86"/>
        <v>0</v>
      </c>
      <c r="I2728" s="117"/>
    </row>
    <row r="2729" spans="1:9" x14ac:dyDescent="0.3">
      <c r="A2729" s="227"/>
      <c r="B2729" s="176" t="e">
        <f t="shared" si="85"/>
        <v>#N/A</v>
      </c>
      <c r="C2729" s="228"/>
      <c r="D2729" s="229"/>
      <c r="E2729" s="230"/>
      <c r="F2729" s="229"/>
      <c r="G2729" s="117"/>
      <c r="H2729" s="231">
        <f t="shared" si="86"/>
        <v>0</v>
      </c>
      <c r="I2729" s="117"/>
    </row>
    <row r="2730" spans="1:9" x14ac:dyDescent="0.3">
      <c r="A2730" s="227"/>
      <c r="B2730" s="176" t="e">
        <f t="shared" si="85"/>
        <v>#N/A</v>
      </c>
      <c r="C2730" s="228"/>
      <c r="D2730" s="229"/>
      <c r="E2730" s="230"/>
      <c r="F2730" s="229"/>
      <c r="G2730" s="117"/>
      <c r="H2730" s="231">
        <f t="shared" si="86"/>
        <v>0</v>
      </c>
      <c r="I2730" s="117"/>
    </row>
    <row r="2731" spans="1:9" x14ac:dyDescent="0.3">
      <c r="A2731" s="227"/>
      <c r="B2731" s="176" t="e">
        <f t="shared" si="85"/>
        <v>#N/A</v>
      </c>
      <c r="C2731" s="228"/>
      <c r="D2731" s="229"/>
      <c r="E2731" s="230"/>
      <c r="F2731" s="229"/>
      <c r="G2731" s="117"/>
      <c r="H2731" s="231">
        <f t="shared" si="86"/>
        <v>0</v>
      </c>
      <c r="I2731" s="117"/>
    </row>
    <row r="2732" spans="1:9" x14ac:dyDescent="0.3">
      <c r="A2732" s="227"/>
      <c r="B2732" s="176" t="e">
        <f t="shared" si="85"/>
        <v>#N/A</v>
      </c>
      <c r="C2732" s="228"/>
      <c r="D2732" s="229"/>
      <c r="E2732" s="230"/>
      <c r="F2732" s="229"/>
      <c r="G2732" s="117"/>
      <c r="H2732" s="231">
        <f t="shared" si="86"/>
        <v>0</v>
      </c>
      <c r="I2732" s="117"/>
    </row>
    <row r="2733" spans="1:9" x14ac:dyDescent="0.3">
      <c r="A2733" s="227"/>
      <c r="B2733" s="176" t="e">
        <f t="shared" si="85"/>
        <v>#N/A</v>
      </c>
      <c r="C2733" s="228"/>
      <c r="D2733" s="229"/>
      <c r="E2733" s="230"/>
      <c r="F2733" s="229"/>
      <c r="G2733" s="117"/>
      <c r="H2733" s="231">
        <f t="shared" si="86"/>
        <v>0</v>
      </c>
      <c r="I2733" s="117"/>
    </row>
    <row r="2734" spans="1:9" x14ac:dyDescent="0.3">
      <c r="A2734" s="227"/>
      <c r="B2734" s="176" t="e">
        <f t="shared" si="85"/>
        <v>#N/A</v>
      </c>
      <c r="C2734" s="228"/>
      <c r="D2734" s="229"/>
      <c r="E2734" s="230"/>
      <c r="F2734" s="229"/>
      <c r="G2734" s="117"/>
      <c r="H2734" s="231">
        <f t="shared" si="86"/>
        <v>0</v>
      </c>
      <c r="I2734" s="117"/>
    </row>
    <row r="2735" spans="1:9" x14ac:dyDescent="0.3">
      <c r="A2735" s="227"/>
      <c r="B2735" s="176" t="e">
        <f t="shared" si="85"/>
        <v>#N/A</v>
      </c>
      <c r="C2735" s="228"/>
      <c r="D2735" s="229"/>
      <c r="E2735" s="230"/>
      <c r="F2735" s="229"/>
      <c r="G2735" s="117"/>
      <c r="H2735" s="231">
        <f t="shared" si="86"/>
        <v>0</v>
      </c>
      <c r="I2735" s="117"/>
    </row>
    <row r="2736" spans="1:9" x14ac:dyDescent="0.3">
      <c r="A2736" s="227"/>
      <c r="B2736" s="176" t="e">
        <f t="shared" si="85"/>
        <v>#N/A</v>
      </c>
      <c r="C2736" s="228"/>
      <c r="D2736" s="229"/>
      <c r="E2736" s="230"/>
      <c r="F2736" s="229"/>
      <c r="G2736" s="117"/>
      <c r="H2736" s="231">
        <f t="shared" si="86"/>
        <v>0</v>
      </c>
      <c r="I2736" s="117"/>
    </row>
    <row r="2737" spans="1:9" x14ac:dyDescent="0.3">
      <c r="A2737" s="227"/>
      <c r="B2737" s="176" t="e">
        <f t="shared" si="85"/>
        <v>#N/A</v>
      </c>
      <c r="C2737" s="228"/>
      <c r="D2737" s="229"/>
      <c r="E2737" s="230"/>
      <c r="F2737" s="229"/>
      <c r="G2737" s="117"/>
      <c r="H2737" s="231">
        <f t="shared" si="86"/>
        <v>0</v>
      </c>
      <c r="I2737" s="117"/>
    </row>
    <row r="2738" spans="1:9" x14ac:dyDescent="0.3">
      <c r="A2738" s="227"/>
      <c r="B2738" s="176" t="e">
        <f t="shared" si="85"/>
        <v>#N/A</v>
      </c>
      <c r="C2738" s="228"/>
      <c r="D2738" s="229"/>
      <c r="E2738" s="230"/>
      <c r="F2738" s="229"/>
      <c r="G2738" s="117"/>
      <c r="H2738" s="231">
        <f t="shared" si="86"/>
        <v>0</v>
      </c>
      <c r="I2738" s="117"/>
    </row>
    <row r="2739" spans="1:9" x14ac:dyDescent="0.3">
      <c r="A2739" s="227"/>
      <c r="B2739" s="176" t="e">
        <f t="shared" si="85"/>
        <v>#N/A</v>
      </c>
      <c r="C2739" s="228"/>
      <c r="D2739" s="229"/>
      <c r="E2739" s="230"/>
      <c r="F2739" s="229"/>
      <c r="G2739" s="117"/>
      <c r="H2739" s="231">
        <f t="shared" si="86"/>
        <v>0</v>
      </c>
      <c r="I2739" s="117"/>
    </row>
    <row r="2740" spans="1:9" x14ac:dyDescent="0.3">
      <c r="A2740" s="227"/>
      <c r="B2740" s="176" t="e">
        <f t="shared" si="85"/>
        <v>#N/A</v>
      </c>
      <c r="C2740" s="228"/>
      <c r="D2740" s="229"/>
      <c r="E2740" s="230"/>
      <c r="F2740" s="229"/>
      <c r="G2740" s="117"/>
      <c r="H2740" s="231">
        <f t="shared" si="86"/>
        <v>0</v>
      </c>
      <c r="I2740" s="117"/>
    </row>
    <row r="2741" spans="1:9" x14ac:dyDescent="0.3">
      <c r="A2741" s="227"/>
      <c r="B2741" s="176" t="e">
        <f t="shared" si="85"/>
        <v>#N/A</v>
      </c>
      <c r="C2741" s="228"/>
      <c r="D2741" s="229"/>
      <c r="E2741" s="230"/>
      <c r="F2741" s="229"/>
      <c r="G2741" s="117"/>
      <c r="H2741" s="231">
        <f t="shared" si="86"/>
        <v>0</v>
      </c>
      <c r="I2741" s="117"/>
    </row>
    <row r="2742" spans="1:9" x14ac:dyDescent="0.3">
      <c r="A2742" s="227"/>
      <c r="B2742" s="176" t="e">
        <f t="shared" si="85"/>
        <v>#N/A</v>
      </c>
      <c r="C2742" s="228"/>
      <c r="D2742" s="229"/>
      <c r="E2742" s="230"/>
      <c r="F2742" s="229"/>
      <c r="G2742" s="117"/>
      <c r="H2742" s="231">
        <f t="shared" si="86"/>
        <v>0</v>
      </c>
      <c r="I2742" s="117"/>
    </row>
    <row r="2743" spans="1:9" x14ac:dyDescent="0.3">
      <c r="A2743" s="227"/>
      <c r="B2743" s="176" t="e">
        <f t="shared" si="85"/>
        <v>#N/A</v>
      </c>
      <c r="C2743" s="228"/>
      <c r="D2743" s="229"/>
      <c r="E2743" s="230"/>
      <c r="F2743" s="229"/>
      <c r="G2743" s="117"/>
      <c r="H2743" s="231">
        <f t="shared" si="86"/>
        <v>0</v>
      </c>
      <c r="I2743" s="117"/>
    </row>
    <row r="2744" spans="1:9" x14ac:dyDescent="0.3">
      <c r="A2744" s="227"/>
      <c r="B2744" s="176" t="e">
        <f t="shared" si="85"/>
        <v>#N/A</v>
      </c>
      <c r="C2744" s="228"/>
      <c r="D2744" s="229"/>
      <c r="E2744" s="230"/>
      <c r="F2744" s="229"/>
      <c r="G2744" s="117"/>
      <c r="H2744" s="231">
        <f t="shared" si="86"/>
        <v>0</v>
      </c>
      <c r="I2744" s="117"/>
    </row>
    <row r="2745" spans="1:9" x14ac:dyDescent="0.3">
      <c r="A2745" s="227"/>
      <c r="B2745" s="176" t="e">
        <f t="shared" si="85"/>
        <v>#N/A</v>
      </c>
      <c r="C2745" s="228"/>
      <c r="D2745" s="229"/>
      <c r="E2745" s="230"/>
      <c r="F2745" s="229"/>
      <c r="G2745" s="117"/>
      <c r="H2745" s="231">
        <f t="shared" si="86"/>
        <v>0</v>
      </c>
      <c r="I2745" s="117"/>
    </row>
    <row r="2746" spans="1:9" x14ac:dyDescent="0.3">
      <c r="A2746" s="227"/>
      <c r="B2746" s="176" t="e">
        <f t="shared" si="85"/>
        <v>#N/A</v>
      </c>
      <c r="C2746" s="228"/>
      <c r="D2746" s="229"/>
      <c r="E2746" s="230"/>
      <c r="F2746" s="229"/>
      <c r="G2746" s="117"/>
      <c r="H2746" s="231">
        <f t="shared" si="86"/>
        <v>0</v>
      </c>
      <c r="I2746" s="117"/>
    </row>
    <row r="2747" spans="1:9" x14ac:dyDescent="0.3">
      <c r="A2747" s="227"/>
      <c r="B2747" s="176" t="e">
        <f t="shared" si="85"/>
        <v>#N/A</v>
      </c>
      <c r="C2747" s="228"/>
      <c r="D2747" s="229"/>
      <c r="E2747" s="230"/>
      <c r="F2747" s="229"/>
      <c r="G2747" s="117"/>
      <c r="H2747" s="231">
        <f t="shared" si="86"/>
        <v>0</v>
      </c>
      <c r="I2747" s="117"/>
    </row>
    <row r="2748" spans="1:9" x14ac:dyDescent="0.3">
      <c r="A2748" s="227"/>
      <c r="B2748" s="176" t="e">
        <f t="shared" si="85"/>
        <v>#N/A</v>
      </c>
      <c r="C2748" s="228"/>
      <c r="D2748" s="229"/>
      <c r="E2748" s="230"/>
      <c r="F2748" s="229"/>
      <c r="G2748" s="117"/>
      <c r="H2748" s="231">
        <f t="shared" si="86"/>
        <v>0</v>
      </c>
      <c r="I2748" s="117"/>
    </row>
    <row r="2749" spans="1:9" x14ac:dyDescent="0.3">
      <c r="A2749" s="227"/>
      <c r="B2749" s="176" t="e">
        <f t="shared" si="85"/>
        <v>#N/A</v>
      </c>
      <c r="C2749" s="228"/>
      <c r="D2749" s="229"/>
      <c r="E2749" s="230"/>
      <c r="F2749" s="229"/>
      <c r="G2749" s="117"/>
      <c r="H2749" s="231">
        <f t="shared" si="86"/>
        <v>0</v>
      </c>
      <c r="I2749" s="117"/>
    </row>
    <row r="2750" spans="1:9" x14ac:dyDescent="0.3">
      <c r="A2750" s="227"/>
      <c r="B2750" s="176" t="e">
        <f t="shared" si="85"/>
        <v>#N/A</v>
      </c>
      <c r="C2750" s="228"/>
      <c r="D2750" s="229"/>
      <c r="E2750" s="230"/>
      <c r="F2750" s="229"/>
      <c r="G2750" s="117"/>
      <c r="H2750" s="231">
        <f t="shared" si="86"/>
        <v>0</v>
      </c>
      <c r="I2750" s="117"/>
    </row>
    <row r="2751" spans="1:9" x14ac:dyDescent="0.3">
      <c r="A2751" s="227"/>
      <c r="B2751" s="176" t="e">
        <f t="shared" si="85"/>
        <v>#N/A</v>
      </c>
      <c r="C2751" s="228"/>
      <c r="D2751" s="229"/>
      <c r="E2751" s="230"/>
      <c r="F2751" s="229"/>
      <c r="G2751" s="117"/>
      <c r="H2751" s="231">
        <f t="shared" si="86"/>
        <v>0</v>
      </c>
      <c r="I2751" s="117"/>
    </row>
    <row r="2752" spans="1:9" x14ac:dyDescent="0.3">
      <c r="A2752" s="227"/>
      <c r="B2752" s="176" t="e">
        <f t="shared" si="85"/>
        <v>#N/A</v>
      </c>
      <c r="C2752" s="228"/>
      <c r="D2752" s="229"/>
      <c r="E2752" s="230"/>
      <c r="F2752" s="229"/>
      <c r="G2752" s="117"/>
      <c r="H2752" s="231">
        <f t="shared" si="86"/>
        <v>0</v>
      </c>
      <c r="I2752" s="117"/>
    </row>
    <row r="2753" spans="1:9" x14ac:dyDescent="0.3">
      <c r="A2753" s="227"/>
      <c r="B2753" s="176" t="e">
        <f t="shared" si="85"/>
        <v>#N/A</v>
      </c>
      <c r="C2753" s="228"/>
      <c r="D2753" s="229"/>
      <c r="E2753" s="230"/>
      <c r="F2753" s="229"/>
      <c r="G2753" s="117"/>
      <c r="H2753" s="231">
        <f t="shared" si="86"/>
        <v>0</v>
      </c>
      <c r="I2753" s="117"/>
    </row>
    <row r="2754" spans="1:9" x14ac:dyDescent="0.3">
      <c r="A2754" s="227"/>
      <c r="B2754" s="176" t="e">
        <f t="shared" si="85"/>
        <v>#N/A</v>
      </c>
      <c r="C2754" s="228"/>
      <c r="D2754" s="229"/>
      <c r="E2754" s="230"/>
      <c r="F2754" s="229"/>
      <c r="G2754" s="117"/>
      <c r="H2754" s="231">
        <f t="shared" si="86"/>
        <v>0</v>
      </c>
      <c r="I2754" s="117"/>
    </row>
    <row r="2755" spans="1:9" x14ac:dyDescent="0.3">
      <c r="A2755" s="227"/>
      <c r="B2755" s="176" t="e">
        <f t="shared" si="85"/>
        <v>#N/A</v>
      </c>
      <c r="C2755" s="228"/>
      <c r="D2755" s="229"/>
      <c r="E2755" s="230"/>
      <c r="F2755" s="229"/>
      <c r="G2755" s="117"/>
      <c r="H2755" s="231">
        <f t="shared" si="86"/>
        <v>0</v>
      </c>
      <c r="I2755" s="117"/>
    </row>
    <row r="2756" spans="1:9" x14ac:dyDescent="0.3">
      <c r="A2756" s="227"/>
      <c r="B2756" s="176" t="e">
        <f t="shared" si="85"/>
        <v>#N/A</v>
      </c>
      <c r="C2756" s="228"/>
      <c r="D2756" s="229"/>
      <c r="E2756" s="230"/>
      <c r="F2756" s="229"/>
      <c r="G2756" s="117"/>
      <c r="H2756" s="231">
        <f t="shared" si="86"/>
        <v>0</v>
      </c>
      <c r="I2756" s="117"/>
    </row>
    <row r="2757" spans="1:9" x14ac:dyDescent="0.3">
      <c r="A2757" s="227"/>
      <c r="B2757" s="176" t="e">
        <f t="shared" si="85"/>
        <v>#N/A</v>
      </c>
      <c r="C2757" s="228"/>
      <c r="D2757" s="229"/>
      <c r="E2757" s="230"/>
      <c r="F2757" s="229"/>
      <c r="G2757" s="117"/>
      <c r="H2757" s="231">
        <f t="shared" si="86"/>
        <v>0</v>
      </c>
      <c r="I2757" s="117"/>
    </row>
    <row r="2758" spans="1:9" x14ac:dyDescent="0.3">
      <c r="A2758" s="227"/>
      <c r="B2758" s="176" t="e">
        <f t="shared" si="85"/>
        <v>#N/A</v>
      </c>
      <c r="C2758" s="228"/>
      <c r="D2758" s="229"/>
      <c r="E2758" s="230"/>
      <c r="F2758" s="229"/>
      <c r="G2758" s="117"/>
      <c r="H2758" s="231">
        <f t="shared" si="86"/>
        <v>0</v>
      </c>
      <c r="I2758" s="117"/>
    </row>
    <row r="2759" spans="1:9" x14ac:dyDescent="0.3">
      <c r="A2759" s="227"/>
      <c r="B2759" s="176" t="e">
        <f t="shared" ref="B2759:B2822" si="87">LOOKUP(A2759,podpolozky2,nazvypodpoloziek2)</f>
        <v>#N/A</v>
      </c>
      <c r="C2759" s="228"/>
      <c r="D2759" s="229"/>
      <c r="E2759" s="230"/>
      <c r="F2759" s="229"/>
      <c r="G2759" s="117"/>
      <c r="H2759" s="231">
        <f t="shared" ref="H2759:H2822" si="88">G2759-I2759</f>
        <v>0</v>
      </c>
      <c r="I2759" s="117"/>
    </row>
    <row r="2760" spans="1:9" x14ac:dyDescent="0.3">
      <c r="A2760" s="227"/>
      <c r="B2760" s="176" t="e">
        <f t="shared" si="87"/>
        <v>#N/A</v>
      </c>
      <c r="C2760" s="228"/>
      <c r="D2760" s="229"/>
      <c r="E2760" s="230"/>
      <c r="F2760" s="229"/>
      <c r="G2760" s="117"/>
      <c r="H2760" s="231">
        <f t="shared" si="88"/>
        <v>0</v>
      </c>
      <c r="I2760" s="117"/>
    </row>
    <row r="2761" spans="1:9" x14ac:dyDescent="0.3">
      <c r="A2761" s="227"/>
      <c r="B2761" s="176" t="e">
        <f t="shared" si="87"/>
        <v>#N/A</v>
      </c>
      <c r="C2761" s="228"/>
      <c r="D2761" s="229"/>
      <c r="E2761" s="230"/>
      <c r="F2761" s="229"/>
      <c r="G2761" s="117"/>
      <c r="H2761" s="231">
        <f t="shared" si="88"/>
        <v>0</v>
      </c>
      <c r="I2761" s="117"/>
    </row>
    <row r="2762" spans="1:9" x14ac:dyDescent="0.3">
      <c r="A2762" s="227"/>
      <c r="B2762" s="176" t="e">
        <f t="shared" si="87"/>
        <v>#N/A</v>
      </c>
      <c r="C2762" s="228"/>
      <c r="D2762" s="229"/>
      <c r="E2762" s="230"/>
      <c r="F2762" s="229"/>
      <c r="G2762" s="117"/>
      <c r="H2762" s="231">
        <f t="shared" si="88"/>
        <v>0</v>
      </c>
      <c r="I2762" s="117"/>
    </row>
    <row r="2763" spans="1:9" x14ac:dyDescent="0.3">
      <c r="A2763" s="227"/>
      <c r="B2763" s="176" t="e">
        <f t="shared" si="87"/>
        <v>#N/A</v>
      </c>
      <c r="C2763" s="228"/>
      <c r="D2763" s="229"/>
      <c r="E2763" s="230"/>
      <c r="F2763" s="229"/>
      <c r="G2763" s="117"/>
      <c r="H2763" s="231">
        <f t="shared" si="88"/>
        <v>0</v>
      </c>
      <c r="I2763" s="117"/>
    </row>
    <row r="2764" spans="1:9" x14ac:dyDescent="0.3">
      <c r="A2764" s="227"/>
      <c r="B2764" s="176" t="e">
        <f t="shared" si="87"/>
        <v>#N/A</v>
      </c>
      <c r="C2764" s="228"/>
      <c r="D2764" s="229"/>
      <c r="E2764" s="230"/>
      <c r="F2764" s="229"/>
      <c r="G2764" s="117"/>
      <c r="H2764" s="231">
        <f t="shared" si="88"/>
        <v>0</v>
      </c>
      <c r="I2764" s="117"/>
    </row>
    <row r="2765" spans="1:9" x14ac:dyDescent="0.3">
      <c r="A2765" s="227"/>
      <c r="B2765" s="176" t="e">
        <f t="shared" si="87"/>
        <v>#N/A</v>
      </c>
      <c r="C2765" s="228"/>
      <c r="D2765" s="229"/>
      <c r="E2765" s="230"/>
      <c r="F2765" s="229"/>
      <c r="G2765" s="117"/>
      <c r="H2765" s="231">
        <f t="shared" si="88"/>
        <v>0</v>
      </c>
      <c r="I2765" s="117"/>
    </row>
    <row r="2766" spans="1:9" x14ac:dyDescent="0.3">
      <c r="A2766" s="227"/>
      <c r="B2766" s="176" t="e">
        <f t="shared" si="87"/>
        <v>#N/A</v>
      </c>
      <c r="C2766" s="228"/>
      <c r="D2766" s="229"/>
      <c r="E2766" s="230"/>
      <c r="F2766" s="229"/>
      <c r="G2766" s="117"/>
      <c r="H2766" s="231">
        <f t="shared" si="88"/>
        <v>0</v>
      </c>
      <c r="I2766" s="117"/>
    </row>
    <row r="2767" spans="1:9" x14ac:dyDescent="0.3">
      <c r="A2767" s="227"/>
      <c r="B2767" s="176" t="e">
        <f t="shared" si="87"/>
        <v>#N/A</v>
      </c>
      <c r="C2767" s="228"/>
      <c r="D2767" s="229"/>
      <c r="E2767" s="230"/>
      <c r="F2767" s="229"/>
      <c r="G2767" s="117"/>
      <c r="H2767" s="231">
        <f t="shared" si="88"/>
        <v>0</v>
      </c>
      <c r="I2767" s="117"/>
    </row>
    <row r="2768" spans="1:9" x14ac:dyDescent="0.3">
      <c r="A2768" s="227"/>
      <c r="B2768" s="176" t="e">
        <f t="shared" si="87"/>
        <v>#N/A</v>
      </c>
      <c r="C2768" s="228"/>
      <c r="D2768" s="229"/>
      <c r="E2768" s="230"/>
      <c r="F2768" s="229"/>
      <c r="G2768" s="117"/>
      <c r="H2768" s="231">
        <f t="shared" si="88"/>
        <v>0</v>
      </c>
      <c r="I2768" s="117"/>
    </row>
    <row r="2769" spans="1:9" x14ac:dyDescent="0.3">
      <c r="A2769" s="227"/>
      <c r="B2769" s="176" t="e">
        <f t="shared" si="87"/>
        <v>#N/A</v>
      </c>
      <c r="C2769" s="228"/>
      <c r="D2769" s="229"/>
      <c r="E2769" s="230"/>
      <c r="F2769" s="229"/>
      <c r="G2769" s="117"/>
      <c r="H2769" s="231">
        <f t="shared" si="88"/>
        <v>0</v>
      </c>
      <c r="I2769" s="117"/>
    </row>
    <row r="2770" spans="1:9" x14ac:dyDescent="0.3">
      <c r="A2770" s="227"/>
      <c r="B2770" s="176" t="e">
        <f t="shared" si="87"/>
        <v>#N/A</v>
      </c>
      <c r="C2770" s="228"/>
      <c r="D2770" s="229"/>
      <c r="E2770" s="230"/>
      <c r="F2770" s="229"/>
      <c r="G2770" s="117"/>
      <c r="H2770" s="231">
        <f t="shared" si="88"/>
        <v>0</v>
      </c>
      <c r="I2770" s="117"/>
    </row>
    <row r="2771" spans="1:9" x14ac:dyDescent="0.3">
      <c r="A2771" s="227"/>
      <c r="B2771" s="176" t="e">
        <f t="shared" si="87"/>
        <v>#N/A</v>
      </c>
      <c r="C2771" s="228"/>
      <c r="D2771" s="229"/>
      <c r="E2771" s="230"/>
      <c r="F2771" s="229"/>
      <c r="G2771" s="117"/>
      <c r="H2771" s="231">
        <f t="shared" si="88"/>
        <v>0</v>
      </c>
      <c r="I2771" s="117"/>
    </row>
    <row r="2772" spans="1:9" x14ac:dyDescent="0.3">
      <c r="A2772" s="227"/>
      <c r="B2772" s="176" t="e">
        <f t="shared" si="87"/>
        <v>#N/A</v>
      </c>
      <c r="C2772" s="228"/>
      <c r="D2772" s="229"/>
      <c r="E2772" s="230"/>
      <c r="F2772" s="229"/>
      <c r="G2772" s="117"/>
      <c r="H2772" s="231">
        <f t="shared" si="88"/>
        <v>0</v>
      </c>
      <c r="I2772" s="117"/>
    </row>
    <row r="2773" spans="1:9" x14ac:dyDescent="0.3">
      <c r="A2773" s="227"/>
      <c r="B2773" s="176" t="e">
        <f t="shared" si="87"/>
        <v>#N/A</v>
      </c>
      <c r="C2773" s="228"/>
      <c r="D2773" s="229"/>
      <c r="E2773" s="230"/>
      <c r="F2773" s="229"/>
      <c r="G2773" s="117"/>
      <c r="H2773" s="231">
        <f t="shared" si="88"/>
        <v>0</v>
      </c>
      <c r="I2773" s="117"/>
    </row>
    <row r="2774" spans="1:9" x14ac:dyDescent="0.3">
      <c r="A2774" s="227"/>
      <c r="B2774" s="176" t="e">
        <f t="shared" si="87"/>
        <v>#N/A</v>
      </c>
      <c r="C2774" s="228"/>
      <c r="D2774" s="229"/>
      <c r="E2774" s="230"/>
      <c r="F2774" s="229"/>
      <c r="G2774" s="117"/>
      <c r="H2774" s="231">
        <f t="shared" si="88"/>
        <v>0</v>
      </c>
      <c r="I2774" s="117"/>
    </row>
    <row r="2775" spans="1:9" x14ac:dyDescent="0.3">
      <c r="A2775" s="227"/>
      <c r="B2775" s="176" t="e">
        <f t="shared" si="87"/>
        <v>#N/A</v>
      </c>
      <c r="C2775" s="228"/>
      <c r="D2775" s="229"/>
      <c r="E2775" s="230"/>
      <c r="F2775" s="229"/>
      <c r="G2775" s="117"/>
      <c r="H2775" s="231">
        <f t="shared" si="88"/>
        <v>0</v>
      </c>
      <c r="I2775" s="117"/>
    </row>
    <row r="2776" spans="1:9" x14ac:dyDescent="0.3">
      <c r="A2776" s="227"/>
      <c r="B2776" s="176" t="e">
        <f t="shared" si="87"/>
        <v>#N/A</v>
      </c>
      <c r="C2776" s="228"/>
      <c r="D2776" s="229"/>
      <c r="E2776" s="230"/>
      <c r="F2776" s="229"/>
      <c r="G2776" s="117"/>
      <c r="H2776" s="231">
        <f t="shared" si="88"/>
        <v>0</v>
      </c>
      <c r="I2776" s="117"/>
    </row>
    <row r="2777" spans="1:9" x14ac:dyDescent="0.3">
      <c r="A2777" s="227"/>
      <c r="B2777" s="176" t="e">
        <f t="shared" si="87"/>
        <v>#N/A</v>
      </c>
      <c r="C2777" s="228"/>
      <c r="D2777" s="229"/>
      <c r="E2777" s="230"/>
      <c r="F2777" s="229"/>
      <c r="G2777" s="117"/>
      <c r="H2777" s="231">
        <f t="shared" si="88"/>
        <v>0</v>
      </c>
      <c r="I2777" s="117"/>
    </row>
    <row r="2778" spans="1:9" x14ac:dyDescent="0.3">
      <c r="A2778" s="227"/>
      <c r="B2778" s="176" t="e">
        <f t="shared" si="87"/>
        <v>#N/A</v>
      </c>
      <c r="C2778" s="228"/>
      <c r="D2778" s="229"/>
      <c r="E2778" s="230"/>
      <c r="F2778" s="229"/>
      <c r="G2778" s="117"/>
      <c r="H2778" s="231">
        <f t="shared" si="88"/>
        <v>0</v>
      </c>
      <c r="I2778" s="117"/>
    </row>
    <row r="2779" spans="1:9" x14ac:dyDescent="0.3">
      <c r="A2779" s="227"/>
      <c r="B2779" s="176" t="e">
        <f t="shared" si="87"/>
        <v>#N/A</v>
      </c>
      <c r="C2779" s="228"/>
      <c r="D2779" s="229"/>
      <c r="E2779" s="230"/>
      <c r="F2779" s="229"/>
      <c r="G2779" s="117"/>
      <c r="H2779" s="231">
        <f t="shared" si="88"/>
        <v>0</v>
      </c>
      <c r="I2779" s="117"/>
    </row>
    <row r="2780" spans="1:9" x14ac:dyDescent="0.3">
      <c r="A2780" s="227"/>
      <c r="B2780" s="176" t="e">
        <f t="shared" si="87"/>
        <v>#N/A</v>
      </c>
      <c r="C2780" s="228"/>
      <c r="D2780" s="229"/>
      <c r="E2780" s="230"/>
      <c r="F2780" s="229"/>
      <c r="G2780" s="117"/>
      <c r="H2780" s="231">
        <f t="shared" si="88"/>
        <v>0</v>
      </c>
      <c r="I2780" s="117"/>
    </row>
    <row r="2781" spans="1:9" x14ac:dyDescent="0.3">
      <c r="A2781" s="227"/>
      <c r="B2781" s="176" t="e">
        <f t="shared" si="87"/>
        <v>#N/A</v>
      </c>
      <c r="C2781" s="228"/>
      <c r="D2781" s="229"/>
      <c r="E2781" s="230"/>
      <c r="F2781" s="229"/>
      <c r="G2781" s="117"/>
      <c r="H2781" s="231">
        <f t="shared" si="88"/>
        <v>0</v>
      </c>
      <c r="I2781" s="117"/>
    </row>
    <row r="2782" spans="1:9" x14ac:dyDescent="0.3">
      <c r="A2782" s="227"/>
      <c r="B2782" s="176" t="e">
        <f t="shared" si="87"/>
        <v>#N/A</v>
      </c>
      <c r="C2782" s="228"/>
      <c r="D2782" s="229"/>
      <c r="E2782" s="230"/>
      <c r="F2782" s="229"/>
      <c r="G2782" s="117"/>
      <c r="H2782" s="231">
        <f t="shared" si="88"/>
        <v>0</v>
      </c>
      <c r="I2782" s="117"/>
    </row>
    <row r="2783" spans="1:9" x14ac:dyDescent="0.3">
      <c r="A2783" s="227"/>
      <c r="B2783" s="176" t="e">
        <f t="shared" si="87"/>
        <v>#N/A</v>
      </c>
      <c r="C2783" s="228"/>
      <c r="D2783" s="229"/>
      <c r="E2783" s="230"/>
      <c r="F2783" s="229"/>
      <c r="G2783" s="117"/>
      <c r="H2783" s="231">
        <f t="shared" si="88"/>
        <v>0</v>
      </c>
      <c r="I2783" s="117"/>
    </row>
    <row r="2784" spans="1:9" x14ac:dyDescent="0.3">
      <c r="A2784" s="227"/>
      <c r="B2784" s="176" t="e">
        <f t="shared" si="87"/>
        <v>#N/A</v>
      </c>
      <c r="C2784" s="228"/>
      <c r="D2784" s="229"/>
      <c r="E2784" s="230"/>
      <c r="F2784" s="229"/>
      <c r="G2784" s="117"/>
      <c r="H2784" s="231">
        <f t="shared" si="88"/>
        <v>0</v>
      </c>
      <c r="I2784" s="117"/>
    </row>
    <row r="2785" spans="1:9" x14ac:dyDescent="0.3">
      <c r="A2785" s="227"/>
      <c r="B2785" s="176" t="e">
        <f t="shared" si="87"/>
        <v>#N/A</v>
      </c>
      <c r="C2785" s="228"/>
      <c r="D2785" s="229"/>
      <c r="E2785" s="230"/>
      <c r="F2785" s="229"/>
      <c r="G2785" s="117"/>
      <c r="H2785" s="231">
        <f t="shared" si="88"/>
        <v>0</v>
      </c>
      <c r="I2785" s="117"/>
    </row>
    <row r="2786" spans="1:9" x14ac:dyDescent="0.3">
      <c r="A2786" s="227"/>
      <c r="B2786" s="176" t="e">
        <f t="shared" si="87"/>
        <v>#N/A</v>
      </c>
      <c r="C2786" s="228"/>
      <c r="D2786" s="229"/>
      <c r="E2786" s="230"/>
      <c r="F2786" s="229"/>
      <c r="G2786" s="117"/>
      <c r="H2786" s="231">
        <f t="shared" si="88"/>
        <v>0</v>
      </c>
      <c r="I2786" s="117"/>
    </row>
    <row r="2787" spans="1:9" x14ac:dyDescent="0.3">
      <c r="A2787" s="227"/>
      <c r="B2787" s="176" t="e">
        <f t="shared" si="87"/>
        <v>#N/A</v>
      </c>
      <c r="C2787" s="228"/>
      <c r="D2787" s="229"/>
      <c r="E2787" s="230"/>
      <c r="F2787" s="229"/>
      <c r="G2787" s="117"/>
      <c r="H2787" s="231">
        <f t="shared" si="88"/>
        <v>0</v>
      </c>
      <c r="I2787" s="117"/>
    </row>
    <row r="2788" spans="1:9" x14ac:dyDescent="0.3">
      <c r="A2788" s="227"/>
      <c r="B2788" s="176" t="e">
        <f t="shared" si="87"/>
        <v>#N/A</v>
      </c>
      <c r="C2788" s="228"/>
      <c r="D2788" s="229"/>
      <c r="E2788" s="230"/>
      <c r="F2788" s="229"/>
      <c r="G2788" s="117"/>
      <c r="H2788" s="231">
        <f t="shared" si="88"/>
        <v>0</v>
      </c>
      <c r="I2788" s="117"/>
    </row>
    <row r="2789" spans="1:9" x14ac:dyDescent="0.3">
      <c r="A2789" s="227"/>
      <c r="B2789" s="176" t="e">
        <f t="shared" si="87"/>
        <v>#N/A</v>
      </c>
      <c r="C2789" s="228"/>
      <c r="D2789" s="229"/>
      <c r="E2789" s="230"/>
      <c r="F2789" s="229"/>
      <c r="G2789" s="117"/>
      <c r="H2789" s="231">
        <f t="shared" si="88"/>
        <v>0</v>
      </c>
      <c r="I2789" s="117"/>
    </row>
    <row r="2790" spans="1:9" x14ac:dyDescent="0.3">
      <c r="A2790" s="227"/>
      <c r="B2790" s="176" t="e">
        <f t="shared" si="87"/>
        <v>#N/A</v>
      </c>
      <c r="C2790" s="228"/>
      <c r="D2790" s="229"/>
      <c r="E2790" s="230"/>
      <c r="F2790" s="229"/>
      <c r="G2790" s="117"/>
      <c r="H2790" s="231">
        <f t="shared" si="88"/>
        <v>0</v>
      </c>
      <c r="I2790" s="117"/>
    </row>
    <row r="2791" spans="1:9" x14ac:dyDescent="0.3">
      <c r="A2791" s="227"/>
      <c r="B2791" s="176" t="e">
        <f t="shared" si="87"/>
        <v>#N/A</v>
      </c>
      <c r="C2791" s="228"/>
      <c r="D2791" s="229"/>
      <c r="E2791" s="230"/>
      <c r="F2791" s="229"/>
      <c r="G2791" s="117"/>
      <c r="H2791" s="231">
        <f t="shared" si="88"/>
        <v>0</v>
      </c>
      <c r="I2791" s="117"/>
    </row>
    <row r="2792" spans="1:9" x14ac:dyDescent="0.3">
      <c r="A2792" s="227"/>
      <c r="B2792" s="176" t="e">
        <f t="shared" si="87"/>
        <v>#N/A</v>
      </c>
      <c r="C2792" s="228"/>
      <c r="D2792" s="229"/>
      <c r="E2792" s="230"/>
      <c r="F2792" s="229"/>
      <c r="G2792" s="117"/>
      <c r="H2792" s="231">
        <f t="shared" si="88"/>
        <v>0</v>
      </c>
      <c r="I2792" s="117"/>
    </row>
    <row r="2793" spans="1:9" x14ac:dyDescent="0.3">
      <c r="A2793" s="227"/>
      <c r="B2793" s="176" t="e">
        <f t="shared" si="87"/>
        <v>#N/A</v>
      </c>
      <c r="C2793" s="228"/>
      <c r="D2793" s="229"/>
      <c r="E2793" s="230"/>
      <c r="F2793" s="229"/>
      <c r="G2793" s="117"/>
      <c r="H2793" s="231">
        <f t="shared" si="88"/>
        <v>0</v>
      </c>
      <c r="I2793" s="117"/>
    </row>
    <row r="2794" spans="1:9" x14ac:dyDescent="0.3">
      <c r="A2794" s="227"/>
      <c r="B2794" s="176" t="e">
        <f t="shared" si="87"/>
        <v>#N/A</v>
      </c>
      <c r="C2794" s="228"/>
      <c r="D2794" s="229"/>
      <c r="E2794" s="230"/>
      <c r="F2794" s="229"/>
      <c r="G2794" s="117"/>
      <c r="H2794" s="231">
        <f t="shared" si="88"/>
        <v>0</v>
      </c>
      <c r="I2794" s="117"/>
    </row>
    <row r="2795" spans="1:9" x14ac:dyDescent="0.3">
      <c r="A2795" s="227"/>
      <c r="B2795" s="176" t="e">
        <f t="shared" si="87"/>
        <v>#N/A</v>
      </c>
      <c r="C2795" s="228"/>
      <c r="D2795" s="229"/>
      <c r="E2795" s="230"/>
      <c r="F2795" s="229"/>
      <c r="G2795" s="117"/>
      <c r="H2795" s="231">
        <f t="shared" si="88"/>
        <v>0</v>
      </c>
      <c r="I2795" s="117"/>
    </row>
    <row r="2796" spans="1:9" x14ac:dyDescent="0.3">
      <c r="A2796" s="227"/>
      <c r="B2796" s="176" t="e">
        <f t="shared" si="87"/>
        <v>#N/A</v>
      </c>
      <c r="C2796" s="228"/>
      <c r="D2796" s="229"/>
      <c r="E2796" s="230"/>
      <c r="F2796" s="229"/>
      <c r="G2796" s="117"/>
      <c r="H2796" s="231">
        <f t="shared" si="88"/>
        <v>0</v>
      </c>
      <c r="I2796" s="117"/>
    </row>
    <row r="2797" spans="1:9" x14ac:dyDescent="0.3">
      <c r="A2797" s="227"/>
      <c r="B2797" s="176" t="e">
        <f t="shared" si="87"/>
        <v>#N/A</v>
      </c>
      <c r="C2797" s="228"/>
      <c r="D2797" s="229"/>
      <c r="E2797" s="230"/>
      <c r="F2797" s="229"/>
      <c r="G2797" s="117"/>
      <c r="H2797" s="231">
        <f t="shared" si="88"/>
        <v>0</v>
      </c>
      <c r="I2797" s="117"/>
    </row>
    <row r="2798" spans="1:9" x14ac:dyDescent="0.3">
      <c r="A2798" s="227"/>
      <c r="B2798" s="176" t="e">
        <f t="shared" si="87"/>
        <v>#N/A</v>
      </c>
      <c r="C2798" s="228"/>
      <c r="D2798" s="229"/>
      <c r="E2798" s="230"/>
      <c r="F2798" s="229"/>
      <c r="G2798" s="117"/>
      <c r="H2798" s="231">
        <f t="shared" si="88"/>
        <v>0</v>
      </c>
      <c r="I2798" s="117"/>
    </row>
    <row r="2799" spans="1:9" x14ac:dyDescent="0.3">
      <c r="A2799" s="227"/>
      <c r="B2799" s="176" t="e">
        <f t="shared" si="87"/>
        <v>#N/A</v>
      </c>
      <c r="C2799" s="228"/>
      <c r="D2799" s="229"/>
      <c r="E2799" s="230"/>
      <c r="F2799" s="229"/>
      <c r="G2799" s="117"/>
      <c r="H2799" s="231">
        <f t="shared" si="88"/>
        <v>0</v>
      </c>
      <c r="I2799" s="117"/>
    </row>
    <row r="2800" spans="1:9" x14ac:dyDescent="0.3">
      <c r="A2800" s="227"/>
      <c r="B2800" s="176" t="e">
        <f t="shared" si="87"/>
        <v>#N/A</v>
      </c>
      <c r="C2800" s="228"/>
      <c r="D2800" s="229"/>
      <c r="E2800" s="230"/>
      <c r="F2800" s="229"/>
      <c r="G2800" s="117"/>
      <c r="H2800" s="231">
        <f t="shared" si="88"/>
        <v>0</v>
      </c>
      <c r="I2800" s="117"/>
    </row>
    <row r="2801" spans="1:9" x14ac:dyDescent="0.3">
      <c r="A2801" s="227"/>
      <c r="B2801" s="176" t="e">
        <f t="shared" si="87"/>
        <v>#N/A</v>
      </c>
      <c r="C2801" s="228"/>
      <c r="D2801" s="229"/>
      <c r="E2801" s="230"/>
      <c r="F2801" s="229"/>
      <c r="G2801" s="117"/>
      <c r="H2801" s="231">
        <f t="shared" si="88"/>
        <v>0</v>
      </c>
      <c r="I2801" s="117"/>
    </row>
    <row r="2802" spans="1:9" x14ac:dyDescent="0.3">
      <c r="A2802" s="227"/>
      <c r="B2802" s="176" t="e">
        <f t="shared" si="87"/>
        <v>#N/A</v>
      </c>
      <c r="C2802" s="228"/>
      <c r="D2802" s="229"/>
      <c r="E2802" s="230"/>
      <c r="F2802" s="229"/>
      <c r="G2802" s="117"/>
      <c r="H2802" s="231">
        <f t="shared" si="88"/>
        <v>0</v>
      </c>
      <c r="I2802" s="117"/>
    </row>
    <row r="2803" spans="1:9" x14ac:dyDescent="0.3">
      <c r="A2803" s="227"/>
      <c r="B2803" s="176" t="e">
        <f t="shared" si="87"/>
        <v>#N/A</v>
      </c>
      <c r="C2803" s="228"/>
      <c r="D2803" s="229"/>
      <c r="E2803" s="230"/>
      <c r="F2803" s="229"/>
      <c r="G2803" s="117"/>
      <c r="H2803" s="231">
        <f t="shared" si="88"/>
        <v>0</v>
      </c>
      <c r="I2803" s="117"/>
    </row>
    <row r="2804" spans="1:9" x14ac:dyDescent="0.3">
      <c r="A2804" s="227"/>
      <c r="B2804" s="176" t="e">
        <f t="shared" si="87"/>
        <v>#N/A</v>
      </c>
      <c r="C2804" s="228"/>
      <c r="D2804" s="229"/>
      <c r="E2804" s="230"/>
      <c r="F2804" s="229"/>
      <c r="G2804" s="117"/>
      <c r="H2804" s="231">
        <f t="shared" si="88"/>
        <v>0</v>
      </c>
      <c r="I2804" s="117"/>
    </row>
    <row r="2805" spans="1:9" x14ac:dyDescent="0.3">
      <c r="A2805" s="227"/>
      <c r="B2805" s="176" t="e">
        <f t="shared" si="87"/>
        <v>#N/A</v>
      </c>
      <c r="C2805" s="228"/>
      <c r="D2805" s="229"/>
      <c r="E2805" s="230"/>
      <c r="F2805" s="229"/>
      <c r="G2805" s="117"/>
      <c r="H2805" s="231">
        <f t="shared" si="88"/>
        <v>0</v>
      </c>
      <c r="I2805" s="117"/>
    </row>
    <row r="2806" spans="1:9" x14ac:dyDescent="0.3">
      <c r="A2806" s="227"/>
      <c r="B2806" s="176" t="e">
        <f t="shared" si="87"/>
        <v>#N/A</v>
      </c>
      <c r="C2806" s="228"/>
      <c r="D2806" s="229"/>
      <c r="E2806" s="230"/>
      <c r="F2806" s="229"/>
      <c r="G2806" s="117"/>
      <c r="H2806" s="231">
        <f t="shared" si="88"/>
        <v>0</v>
      </c>
      <c r="I2806" s="117"/>
    </row>
    <row r="2807" spans="1:9" x14ac:dyDescent="0.3">
      <c r="A2807" s="227"/>
      <c r="B2807" s="176" t="e">
        <f t="shared" si="87"/>
        <v>#N/A</v>
      </c>
      <c r="C2807" s="228"/>
      <c r="D2807" s="229"/>
      <c r="E2807" s="230"/>
      <c r="F2807" s="229"/>
      <c r="G2807" s="117"/>
      <c r="H2807" s="231">
        <f t="shared" si="88"/>
        <v>0</v>
      </c>
      <c r="I2807" s="117"/>
    </row>
    <row r="2808" spans="1:9" x14ac:dyDescent="0.3">
      <c r="A2808" s="227"/>
      <c r="B2808" s="176" t="e">
        <f t="shared" si="87"/>
        <v>#N/A</v>
      </c>
      <c r="C2808" s="228"/>
      <c r="D2808" s="229"/>
      <c r="E2808" s="230"/>
      <c r="F2808" s="229"/>
      <c r="G2808" s="117"/>
      <c r="H2808" s="231">
        <f t="shared" si="88"/>
        <v>0</v>
      </c>
      <c r="I2808" s="117"/>
    </row>
    <row r="2809" spans="1:9" x14ac:dyDescent="0.3">
      <c r="A2809" s="227"/>
      <c r="B2809" s="176" t="e">
        <f t="shared" si="87"/>
        <v>#N/A</v>
      </c>
      <c r="C2809" s="228"/>
      <c r="D2809" s="229"/>
      <c r="E2809" s="230"/>
      <c r="F2809" s="229"/>
      <c r="G2809" s="117"/>
      <c r="H2809" s="231">
        <f t="shared" si="88"/>
        <v>0</v>
      </c>
      <c r="I2809" s="117"/>
    </row>
    <row r="2810" spans="1:9" x14ac:dyDescent="0.3">
      <c r="A2810" s="227"/>
      <c r="B2810" s="176" t="e">
        <f t="shared" si="87"/>
        <v>#N/A</v>
      </c>
      <c r="C2810" s="228"/>
      <c r="D2810" s="229"/>
      <c r="E2810" s="230"/>
      <c r="F2810" s="229"/>
      <c r="G2810" s="117"/>
      <c r="H2810" s="231">
        <f t="shared" si="88"/>
        <v>0</v>
      </c>
      <c r="I2810" s="117"/>
    </row>
    <row r="2811" spans="1:9" x14ac:dyDescent="0.3">
      <c r="A2811" s="227"/>
      <c r="B2811" s="176" t="e">
        <f t="shared" si="87"/>
        <v>#N/A</v>
      </c>
      <c r="C2811" s="228"/>
      <c r="D2811" s="229"/>
      <c r="E2811" s="230"/>
      <c r="F2811" s="229"/>
      <c r="G2811" s="117"/>
      <c r="H2811" s="231">
        <f t="shared" si="88"/>
        <v>0</v>
      </c>
      <c r="I2811" s="117"/>
    </row>
    <row r="2812" spans="1:9" x14ac:dyDescent="0.3">
      <c r="A2812" s="227"/>
      <c r="B2812" s="176" t="e">
        <f t="shared" si="87"/>
        <v>#N/A</v>
      </c>
      <c r="C2812" s="228"/>
      <c r="D2812" s="229"/>
      <c r="E2812" s="230"/>
      <c r="F2812" s="229"/>
      <c r="G2812" s="117"/>
      <c r="H2812" s="231">
        <f t="shared" si="88"/>
        <v>0</v>
      </c>
      <c r="I2812" s="117"/>
    </row>
    <row r="2813" spans="1:9" x14ac:dyDescent="0.3">
      <c r="A2813" s="227"/>
      <c r="B2813" s="176" t="e">
        <f t="shared" si="87"/>
        <v>#N/A</v>
      </c>
      <c r="C2813" s="228"/>
      <c r="D2813" s="229"/>
      <c r="E2813" s="230"/>
      <c r="F2813" s="229"/>
      <c r="G2813" s="117"/>
      <c r="H2813" s="231">
        <f t="shared" si="88"/>
        <v>0</v>
      </c>
      <c r="I2813" s="117"/>
    </row>
    <row r="2814" spans="1:9" x14ac:dyDescent="0.3">
      <c r="A2814" s="227"/>
      <c r="B2814" s="176" t="e">
        <f t="shared" si="87"/>
        <v>#N/A</v>
      </c>
      <c r="C2814" s="228"/>
      <c r="D2814" s="229"/>
      <c r="E2814" s="230"/>
      <c r="F2814" s="229"/>
      <c r="G2814" s="117"/>
      <c r="H2814" s="231">
        <f t="shared" si="88"/>
        <v>0</v>
      </c>
      <c r="I2814" s="117"/>
    </row>
    <row r="2815" spans="1:9" x14ac:dyDescent="0.3">
      <c r="A2815" s="227"/>
      <c r="B2815" s="176" t="e">
        <f t="shared" si="87"/>
        <v>#N/A</v>
      </c>
      <c r="C2815" s="228"/>
      <c r="D2815" s="229"/>
      <c r="E2815" s="230"/>
      <c r="F2815" s="229"/>
      <c r="G2815" s="117"/>
      <c r="H2815" s="231">
        <f t="shared" si="88"/>
        <v>0</v>
      </c>
      <c r="I2815" s="117"/>
    </row>
    <row r="2816" spans="1:9" x14ac:dyDescent="0.3">
      <c r="A2816" s="227"/>
      <c r="B2816" s="176" t="e">
        <f t="shared" si="87"/>
        <v>#N/A</v>
      </c>
      <c r="C2816" s="228"/>
      <c r="D2816" s="229"/>
      <c r="E2816" s="230"/>
      <c r="F2816" s="229"/>
      <c r="G2816" s="117"/>
      <c r="H2816" s="231">
        <f t="shared" si="88"/>
        <v>0</v>
      </c>
      <c r="I2816" s="117"/>
    </row>
    <row r="2817" spans="1:9" x14ac:dyDescent="0.3">
      <c r="A2817" s="227"/>
      <c r="B2817" s="176" t="e">
        <f t="shared" si="87"/>
        <v>#N/A</v>
      </c>
      <c r="C2817" s="228"/>
      <c r="D2817" s="229"/>
      <c r="E2817" s="230"/>
      <c r="F2817" s="229"/>
      <c r="G2817" s="117"/>
      <c r="H2817" s="231">
        <f t="shared" si="88"/>
        <v>0</v>
      </c>
      <c r="I2817" s="117"/>
    </row>
    <row r="2818" spans="1:9" x14ac:dyDescent="0.3">
      <c r="A2818" s="227"/>
      <c r="B2818" s="176" t="e">
        <f t="shared" si="87"/>
        <v>#N/A</v>
      </c>
      <c r="C2818" s="228"/>
      <c r="D2818" s="229"/>
      <c r="E2818" s="230"/>
      <c r="F2818" s="229"/>
      <c r="G2818" s="117"/>
      <c r="H2818" s="231">
        <f t="shared" si="88"/>
        <v>0</v>
      </c>
      <c r="I2818" s="117"/>
    </row>
    <row r="2819" spans="1:9" x14ac:dyDescent="0.3">
      <c r="A2819" s="227"/>
      <c r="B2819" s="176" t="e">
        <f t="shared" si="87"/>
        <v>#N/A</v>
      </c>
      <c r="C2819" s="228"/>
      <c r="D2819" s="229"/>
      <c r="E2819" s="230"/>
      <c r="F2819" s="229"/>
      <c r="G2819" s="117"/>
      <c r="H2819" s="231">
        <f t="shared" si="88"/>
        <v>0</v>
      </c>
      <c r="I2819" s="117"/>
    </row>
    <row r="2820" spans="1:9" x14ac:dyDescent="0.3">
      <c r="A2820" s="227"/>
      <c r="B2820" s="176" t="e">
        <f t="shared" si="87"/>
        <v>#N/A</v>
      </c>
      <c r="C2820" s="228"/>
      <c r="D2820" s="229"/>
      <c r="E2820" s="230"/>
      <c r="F2820" s="229"/>
      <c r="G2820" s="117"/>
      <c r="H2820" s="231">
        <f t="shared" si="88"/>
        <v>0</v>
      </c>
      <c r="I2820" s="117"/>
    </row>
    <row r="2821" spans="1:9" x14ac:dyDescent="0.3">
      <c r="A2821" s="227"/>
      <c r="B2821" s="176" t="e">
        <f t="shared" si="87"/>
        <v>#N/A</v>
      </c>
      <c r="C2821" s="228"/>
      <c r="D2821" s="229"/>
      <c r="E2821" s="230"/>
      <c r="F2821" s="229"/>
      <c r="G2821" s="117"/>
      <c r="H2821" s="231">
        <f t="shared" si="88"/>
        <v>0</v>
      </c>
      <c r="I2821" s="117"/>
    </row>
    <row r="2822" spans="1:9" x14ac:dyDescent="0.3">
      <c r="A2822" s="227"/>
      <c r="B2822" s="176" t="e">
        <f t="shared" si="87"/>
        <v>#N/A</v>
      </c>
      <c r="C2822" s="228"/>
      <c r="D2822" s="229"/>
      <c r="E2822" s="230"/>
      <c r="F2822" s="229"/>
      <c r="G2822" s="117"/>
      <c r="H2822" s="231">
        <f t="shared" si="88"/>
        <v>0</v>
      </c>
      <c r="I2822" s="117"/>
    </row>
    <row r="2823" spans="1:9" x14ac:dyDescent="0.3">
      <c r="A2823" s="227"/>
      <c r="B2823" s="176" t="e">
        <f t="shared" ref="B2823:B2886" si="89">LOOKUP(A2823,podpolozky2,nazvypodpoloziek2)</f>
        <v>#N/A</v>
      </c>
      <c r="C2823" s="228"/>
      <c r="D2823" s="229"/>
      <c r="E2823" s="230"/>
      <c r="F2823" s="229"/>
      <c r="G2823" s="117"/>
      <c r="H2823" s="231">
        <f t="shared" ref="H2823:H2886" si="90">G2823-I2823</f>
        <v>0</v>
      </c>
      <c r="I2823" s="117"/>
    </row>
    <row r="2824" spans="1:9" x14ac:dyDescent="0.3">
      <c r="A2824" s="227"/>
      <c r="B2824" s="176" t="e">
        <f t="shared" si="89"/>
        <v>#N/A</v>
      </c>
      <c r="C2824" s="228"/>
      <c r="D2824" s="229"/>
      <c r="E2824" s="230"/>
      <c r="F2824" s="229"/>
      <c r="G2824" s="117"/>
      <c r="H2824" s="231">
        <f t="shared" si="90"/>
        <v>0</v>
      </c>
      <c r="I2824" s="117"/>
    </row>
    <row r="2825" spans="1:9" x14ac:dyDescent="0.3">
      <c r="A2825" s="227"/>
      <c r="B2825" s="176" t="e">
        <f t="shared" si="89"/>
        <v>#N/A</v>
      </c>
      <c r="C2825" s="228"/>
      <c r="D2825" s="229"/>
      <c r="E2825" s="230"/>
      <c r="F2825" s="229"/>
      <c r="G2825" s="117"/>
      <c r="H2825" s="231">
        <f t="shared" si="90"/>
        <v>0</v>
      </c>
      <c r="I2825" s="117"/>
    </row>
    <row r="2826" spans="1:9" x14ac:dyDescent="0.3">
      <c r="A2826" s="227"/>
      <c r="B2826" s="176" t="e">
        <f t="shared" si="89"/>
        <v>#N/A</v>
      </c>
      <c r="C2826" s="228"/>
      <c r="D2826" s="229"/>
      <c r="E2826" s="230"/>
      <c r="F2826" s="229"/>
      <c r="G2826" s="117"/>
      <c r="H2826" s="231">
        <f t="shared" si="90"/>
        <v>0</v>
      </c>
      <c r="I2826" s="117"/>
    </row>
    <row r="2827" spans="1:9" x14ac:dyDescent="0.3">
      <c r="A2827" s="227"/>
      <c r="B2827" s="176" t="e">
        <f t="shared" si="89"/>
        <v>#N/A</v>
      </c>
      <c r="C2827" s="228"/>
      <c r="D2827" s="229"/>
      <c r="E2827" s="230"/>
      <c r="F2827" s="229"/>
      <c r="G2827" s="117"/>
      <c r="H2827" s="231">
        <f t="shared" si="90"/>
        <v>0</v>
      </c>
      <c r="I2827" s="117"/>
    </row>
    <row r="2828" spans="1:9" x14ac:dyDescent="0.3">
      <c r="A2828" s="227"/>
      <c r="B2828" s="176" t="e">
        <f t="shared" si="89"/>
        <v>#N/A</v>
      </c>
      <c r="C2828" s="228"/>
      <c r="D2828" s="229"/>
      <c r="E2828" s="230"/>
      <c r="F2828" s="229"/>
      <c r="G2828" s="117"/>
      <c r="H2828" s="231">
        <f t="shared" si="90"/>
        <v>0</v>
      </c>
      <c r="I2828" s="117"/>
    </row>
    <row r="2829" spans="1:9" x14ac:dyDescent="0.3">
      <c r="A2829" s="227"/>
      <c r="B2829" s="176" t="e">
        <f t="shared" si="89"/>
        <v>#N/A</v>
      </c>
      <c r="C2829" s="228"/>
      <c r="D2829" s="229"/>
      <c r="E2829" s="230"/>
      <c r="F2829" s="229"/>
      <c r="G2829" s="117"/>
      <c r="H2829" s="231">
        <f t="shared" si="90"/>
        <v>0</v>
      </c>
      <c r="I2829" s="117"/>
    </row>
    <row r="2830" spans="1:9" x14ac:dyDescent="0.3">
      <c r="A2830" s="227"/>
      <c r="B2830" s="176" t="e">
        <f t="shared" si="89"/>
        <v>#N/A</v>
      </c>
      <c r="C2830" s="228"/>
      <c r="D2830" s="229"/>
      <c r="E2830" s="230"/>
      <c r="F2830" s="229"/>
      <c r="G2830" s="117"/>
      <c r="H2830" s="231">
        <f t="shared" si="90"/>
        <v>0</v>
      </c>
      <c r="I2830" s="117"/>
    </row>
    <row r="2831" spans="1:9" x14ac:dyDescent="0.3">
      <c r="A2831" s="227"/>
      <c r="B2831" s="176" t="e">
        <f t="shared" si="89"/>
        <v>#N/A</v>
      </c>
      <c r="C2831" s="228"/>
      <c r="D2831" s="229"/>
      <c r="E2831" s="230"/>
      <c r="F2831" s="229"/>
      <c r="G2831" s="117"/>
      <c r="H2831" s="231">
        <f t="shared" si="90"/>
        <v>0</v>
      </c>
      <c r="I2831" s="117"/>
    </row>
    <row r="2832" spans="1:9" x14ac:dyDescent="0.3">
      <c r="A2832" s="227"/>
      <c r="B2832" s="176" t="e">
        <f t="shared" si="89"/>
        <v>#N/A</v>
      </c>
      <c r="C2832" s="228"/>
      <c r="D2832" s="229"/>
      <c r="E2832" s="230"/>
      <c r="F2832" s="229"/>
      <c r="G2832" s="117"/>
      <c r="H2832" s="231">
        <f t="shared" si="90"/>
        <v>0</v>
      </c>
      <c r="I2832" s="117"/>
    </row>
    <row r="2833" spans="1:9" x14ac:dyDescent="0.3">
      <c r="A2833" s="227"/>
      <c r="B2833" s="176" t="e">
        <f t="shared" si="89"/>
        <v>#N/A</v>
      </c>
      <c r="C2833" s="228"/>
      <c r="D2833" s="229"/>
      <c r="E2833" s="230"/>
      <c r="F2833" s="229"/>
      <c r="G2833" s="117"/>
      <c r="H2833" s="231">
        <f t="shared" si="90"/>
        <v>0</v>
      </c>
      <c r="I2833" s="117"/>
    </row>
    <row r="2834" spans="1:9" x14ac:dyDescent="0.3">
      <c r="A2834" s="227"/>
      <c r="B2834" s="176" t="e">
        <f t="shared" si="89"/>
        <v>#N/A</v>
      </c>
      <c r="C2834" s="228"/>
      <c r="D2834" s="229"/>
      <c r="E2834" s="230"/>
      <c r="F2834" s="229"/>
      <c r="G2834" s="117"/>
      <c r="H2834" s="231">
        <f t="shared" si="90"/>
        <v>0</v>
      </c>
      <c r="I2834" s="117"/>
    </row>
    <row r="2835" spans="1:9" x14ac:dyDescent="0.3">
      <c r="A2835" s="227"/>
      <c r="B2835" s="176" t="e">
        <f t="shared" si="89"/>
        <v>#N/A</v>
      </c>
      <c r="C2835" s="228"/>
      <c r="D2835" s="229"/>
      <c r="E2835" s="230"/>
      <c r="F2835" s="229"/>
      <c r="G2835" s="117"/>
      <c r="H2835" s="231">
        <f t="shared" si="90"/>
        <v>0</v>
      </c>
      <c r="I2835" s="117"/>
    </row>
    <row r="2836" spans="1:9" x14ac:dyDescent="0.3">
      <c r="A2836" s="227"/>
      <c r="B2836" s="176" t="e">
        <f t="shared" si="89"/>
        <v>#N/A</v>
      </c>
      <c r="C2836" s="228"/>
      <c r="D2836" s="229"/>
      <c r="E2836" s="230"/>
      <c r="F2836" s="229"/>
      <c r="G2836" s="117"/>
      <c r="H2836" s="231">
        <f t="shared" si="90"/>
        <v>0</v>
      </c>
      <c r="I2836" s="117"/>
    </row>
    <row r="2837" spans="1:9" x14ac:dyDescent="0.3">
      <c r="A2837" s="227"/>
      <c r="B2837" s="176" t="e">
        <f t="shared" si="89"/>
        <v>#N/A</v>
      </c>
      <c r="C2837" s="228"/>
      <c r="D2837" s="229"/>
      <c r="E2837" s="230"/>
      <c r="F2837" s="229"/>
      <c r="G2837" s="117"/>
      <c r="H2837" s="231">
        <f t="shared" si="90"/>
        <v>0</v>
      </c>
      <c r="I2837" s="117"/>
    </row>
    <row r="2838" spans="1:9" x14ac:dyDescent="0.3">
      <c r="A2838" s="227"/>
      <c r="B2838" s="176" t="e">
        <f t="shared" si="89"/>
        <v>#N/A</v>
      </c>
      <c r="C2838" s="228"/>
      <c r="D2838" s="229"/>
      <c r="E2838" s="230"/>
      <c r="F2838" s="229"/>
      <c r="G2838" s="117"/>
      <c r="H2838" s="231">
        <f t="shared" si="90"/>
        <v>0</v>
      </c>
      <c r="I2838" s="117"/>
    </row>
    <row r="2839" spans="1:9" x14ac:dyDescent="0.3">
      <c r="A2839" s="227"/>
      <c r="B2839" s="176" t="e">
        <f t="shared" si="89"/>
        <v>#N/A</v>
      </c>
      <c r="C2839" s="228"/>
      <c r="D2839" s="229"/>
      <c r="E2839" s="230"/>
      <c r="F2839" s="229"/>
      <c r="G2839" s="117"/>
      <c r="H2839" s="231">
        <f t="shared" si="90"/>
        <v>0</v>
      </c>
      <c r="I2839" s="117"/>
    </row>
    <row r="2840" spans="1:9" x14ac:dyDescent="0.3">
      <c r="A2840" s="227"/>
      <c r="B2840" s="176" t="e">
        <f t="shared" si="89"/>
        <v>#N/A</v>
      </c>
      <c r="C2840" s="228"/>
      <c r="D2840" s="229"/>
      <c r="E2840" s="230"/>
      <c r="F2840" s="229"/>
      <c r="G2840" s="117"/>
      <c r="H2840" s="231">
        <f t="shared" si="90"/>
        <v>0</v>
      </c>
      <c r="I2840" s="117"/>
    </row>
    <row r="2841" spans="1:9" x14ac:dyDescent="0.3">
      <c r="A2841" s="227"/>
      <c r="B2841" s="176" t="e">
        <f t="shared" si="89"/>
        <v>#N/A</v>
      </c>
      <c r="C2841" s="228"/>
      <c r="D2841" s="229"/>
      <c r="E2841" s="230"/>
      <c r="F2841" s="229"/>
      <c r="G2841" s="117"/>
      <c r="H2841" s="231">
        <f t="shared" si="90"/>
        <v>0</v>
      </c>
      <c r="I2841" s="117"/>
    </row>
    <row r="2842" spans="1:9" x14ac:dyDescent="0.3">
      <c r="A2842" s="227"/>
      <c r="B2842" s="176" t="e">
        <f t="shared" si="89"/>
        <v>#N/A</v>
      </c>
      <c r="C2842" s="228"/>
      <c r="D2842" s="229"/>
      <c r="E2842" s="230"/>
      <c r="F2842" s="229"/>
      <c r="G2842" s="117"/>
      <c r="H2842" s="231">
        <f t="shared" si="90"/>
        <v>0</v>
      </c>
      <c r="I2842" s="117"/>
    </row>
    <row r="2843" spans="1:9" x14ac:dyDescent="0.3">
      <c r="A2843" s="227"/>
      <c r="B2843" s="176" t="e">
        <f t="shared" si="89"/>
        <v>#N/A</v>
      </c>
      <c r="C2843" s="228"/>
      <c r="D2843" s="229"/>
      <c r="E2843" s="230"/>
      <c r="F2843" s="229"/>
      <c r="G2843" s="117"/>
      <c r="H2843" s="231">
        <f t="shared" si="90"/>
        <v>0</v>
      </c>
      <c r="I2843" s="117"/>
    </row>
    <row r="2844" spans="1:9" x14ac:dyDescent="0.3">
      <c r="A2844" s="227"/>
      <c r="B2844" s="176" t="e">
        <f t="shared" si="89"/>
        <v>#N/A</v>
      </c>
      <c r="C2844" s="228"/>
      <c r="D2844" s="229"/>
      <c r="E2844" s="230"/>
      <c r="F2844" s="229"/>
      <c r="G2844" s="117"/>
      <c r="H2844" s="231">
        <f t="shared" si="90"/>
        <v>0</v>
      </c>
      <c r="I2844" s="117"/>
    </row>
    <row r="2845" spans="1:9" x14ac:dyDescent="0.3">
      <c r="A2845" s="227"/>
      <c r="B2845" s="176" t="e">
        <f t="shared" si="89"/>
        <v>#N/A</v>
      </c>
      <c r="C2845" s="228"/>
      <c r="D2845" s="229"/>
      <c r="E2845" s="230"/>
      <c r="F2845" s="229"/>
      <c r="G2845" s="117"/>
      <c r="H2845" s="231">
        <f t="shared" si="90"/>
        <v>0</v>
      </c>
      <c r="I2845" s="117"/>
    </row>
    <row r="2846" spans="1:9" x14ac:dyDescent="0.3">
      <c r="A2846" s="227"/>
      <c r="B2846" s="176" t="e">
        <f t="shared" si="89"/>
        <v>#N/A</v>
      </c>
      <c r="C2846" s="228"/>
      <c r="D2846" s="229"/>
      <c r="E2846" s="230"/>
      <c r="F2846" s="229"/>
      <c r="G2846" s="117"/>
      <c r="H2846" s="231">
        <f t="shared" si="90"/>
        <v>0</v>
      </c>
      <c r="I2846" s="117"/>
    </row>
    <row r="2847" spans="1:9" x14ac:dyDescent="0.3">
      <c r="A2847" s="227"/>
      <c r="B2847" s="176" t="e">
        <f t="shared" si="89"/>
        <v>#N/A</v>
      </c>
      <c r="C2847" s="228"/>
      <c r="D2847" s="229"/>
      <c r="E2847" s="230"/>
      <c r="F2847" s="229"/>
      <c r="G2847" s="117"/>
      <c r="H2847" s="231">
        <f t="shared" si="90"/>
        <v>0</v>
      </c>
      <c r="I2847" s="117"/>
    </row>
    <row r="2848" spans="1:9" x14ac:dyDescent="0.3">
      <c r="A2848" s="227"/>
      <c r="B2848" s="176" t="e">
        <f t="shared" si="89"/>
        <v>#N/A</v>
      </c>
      <c r="C2848" s="228"/>
      <c r="D2848" s="229"/>
      <c r="E2848" s="230"/>
      <c r="F2848" s="229"/>
      <c r="G2848" s="117"/>
      <c r="H2848" s="231">
        <f t="shared" si="90"/>
        <v>0</v>
      </c>
      <c r="I2848" s="117"/>
    </row>
    <row r="2849" spans="1:9" x14ac:dyDescent="0.3">
      <c r="A2849" s="227"/>
      <c r="B2849" s="176" t="e">
        <f t="shared" si="89"/>
        <v>#N/A</v>
      </c>
      <c r="C2849" s="228"/>
      <c r="D2849" s="229"/>
      <c r="E2849" s="230"/>
      <c r="F2849" s="229"/>
      <c r="G2849" s="117"/>
      <c r="H2849" s="231">
        <f t="shared" si="90"/>
        <v>0</v>
      </c>
      <c r="I2849" s="117"/>
    </row>
    <row r="2850" spans="1:9" x14ac:dyDescent="0.3">
      <c r="A2850" s="227"/>
      <c r="B2850" s="176" t="e">
        <f t="shared" si="89"/>
        <v>#N/A</v>
      </c>
      <c r="C2850" s="228"/>
      <c r="D2850" s="229"/>
      <c r="E2850" s="230"/>
      <c r="F2850" s="229"/>
      <c r="G2850" s="117"/>
      <c r="H2850" s="231">
        <f t="shared" si="90"/>
        <v>0</v>
      </c>
      <c r="I2850" s="117"/>
    </row>
    <row r="2851" spans="1:9" x14ac:dyDescent="0.3">
      <c r="A2851" s="227"/>
      <c r="B2851" s="176" t="e">
        <f t="shared" si="89"/>
        <v>#N/A</v>
      </c>
      <c r="C2851" s="228"/>
      <c r="D2851" s="229"/>
      <c r="E2851" s="230"/>
      <c r="F2851" s="229"/>
      <c r="G2851" s="117"/>
      <c r="H2851" s="231">
        <f t="shared" si="90"/>
        <v>0</v>
      </c>
      <c r="I2851" s="117"/>
    </row>
    <row r="2852" spans="1:9" x14ac:dyDescent="0.3">
      <c r="A2852" s="227"/>
      <c r="B2852" s="176" t="e">
        <f t="shared" si="89"/>
        <v>#N/A</v>
      </c>
      <c r="C2852" s="228"/>
      <c r="D2852" s="229"/>
      <c r="E2852" s="230"/>
      <c r="F2852" s="229"/>
      <c r="G2852" s="117"/>
      <c r="H2852" s="231">
        <f t="shared" si="90"/>
        <v>0</v>
      </c>
      <c r="I2852" s="117"/>
    </row>
    <row r="2853" spans="1:9" x14ac:dyDescent="0.3">
      <c r="A2853" s="227"/>
      <c r="B2853" s="176" t="e">
        <f t="shared" si="89"/>
        <v>#N/A</v>
      </c>
      <c r="C2853" s="228"/>
      <c r="D2853" s="229"/>
      <c r="E2853" s="230"/>
      <c r="F2853" s="229"/>
      <c r="G2853" s="117"/>
      <c r="H2853" s="231">
        <f t="shared" si="90"/>
        <v>0</v>
      </c>
      <c r="I2853" s="117"/>
    </row>
    <row r="2854" spans="1:9" x14ac:dyDescent="0.3">
      <c r="A2854" s="227"/>
      <c r="B2854" s="176" t="e">
        <f t="shared" si="89"/>
        <v>#N/A</v>
      </c>
      <c r="C2854" s="228"/>
      <c r="D2854" s="229"/>
      <c r="E2854" s="230"/>
      <c r="F2854" s="229"/>
      <c r="G2854" s="117"/>
      <c r="H2854" s="231">
        <f t="shared" si="90"/>
        <v>0</v>
      </c>
      <c r="I2854" s="117"/>
    </row>
    <row r="2855" spans="1:9" x14ac:dyDescent="0.3">
      <c r="A2855" s="227"/>
      <c r="B2855" s="176" t="e">
        <f t="shared" si="89"/>
        <v>#N/A</v>
      </c>
      <c r="C2855" s="228"/>
      <c r="D2855" s="229"/>
      <c r="E2855" s="230"/>
      <c r="F2855" s="229"/>
      <c r="G2855" s="117"/>
      <c r="H2855" s="231">
        <f t="shared" si="90"/>
        <v>0</v>
      </c>
      <c r="I2855" s="117"/>
    </row>
    <row r="2856" spans="1:9" x14ac:dyDescent="0.3">
      <c r="A2856" s="227"/>
      <c r="B2856" s="176" t="e">
        <f t="shared" si="89"/>
        <v>#N/A</v>
      </c>
      <c r="C2856" s="228"/>
      <c r="D2856" s="229"/>
      <c r="E2856" s="230"/>
      <c r="F2856" s="229"/>
      <c r="G2856" s="117"/>
      <c r="H2856" s="231">
        <f t="shared" si="90"/>
        <v>0</v>
      </c>
      <c r="I2856" s="117"/>
    </row>
    <row r="2857" spans="1:9" x14ac:dyDescent="0.3">
      <c r="A2857" s="227"/>
      <c r="B2857" s="176" t="e">
        <f t="shared" si="89"/>
        <v>#N/A</v>
      </c>
      <c r="C2857" s="228"/>
      <c r="D2857" s="229"/>
      <c r="E2857" s="230"/>
      <c r="F2857" s="229"/>
      <c r="G2857" s="117"/>
      <c r="H2857" s="231">
        <f t="shared" si="90"/>
        <v>0</v>
      </c>
      <c r="I2857" s="117"/>
    </row>
    <row r="2858" spans="1:9" x14ac:dyDescent="0.3">
      <c r="A2858" s="227"/>
      <c r="B2858" s="176" t="e">
        <f t="shared" si="89"/>
        <v>#N/A</v>
      </c>
      <c r="C2858" s="228"/>
      <c r="D2858" s="229"/>
      <c r="E2858" s="230"/>
      <c r="F2858" s="229"/>
      <c r="G2858" s="117"/>
      <c r="H2858" s="231">
        <f t="shared" si="90"/>
        <v>0</v>
      </c>
      <c r="I2858" s="117"/>
    </row>
    <row r="2859" spans="1:9" x14ac:dyDescent="0.3">
      <c r="A2859" s="227"/>
      <c r="B2859" s="176" t="e">
        <f t="shared" si="89"/>
        <v>#N/A</v>
      </c>
      <c r="C2859" s="228"/>
      <c r="D2859" s="229"/>
      <c r="E2859" s="230"/>
      <c r="F2859" s="229"/>
      <c r="G2859" s="117"/>
      <c r="H2859" s="231">
        <f t="shared" si="90"/>
        <v>0</v>
      </c>
      <c r="I2859" s="117"/>
    </row>
    <row r="2860" spans="1:9" x14ac:dyDescent="0.3">
      <c r="A2860" s="227"/>
      <c r="B2860" s="176" t="e">
        <f t="shared" si="89"/>
        <v>#N/A</v>
      </c>
      <c r="C2860" s="228"/>
      <c r="D2860" s="229"/>
      <c r="E2860" s="230"/>
      <c r="F2860" s="229"/>
      <c r="G2860" s="117"/>
      <c r="H2860" s="231">
        <f t="shared" si="90"/>
        <v>0</v>
      </c>
      <c r="I2860" s="117"/>
    </row>
    <row r="2861" spans="1:9" x14ac:dyDescent="0.3">
      <c r="A2861" s="227"/>
      <c r="B2861" s="176" t="e">
        <f t="shared" si="89"/>
        <v>#N/A</v>
      </c>
      <c r="C2861" s="228"/>
      <c r="D2861" s="229"/>
      <c r="E2861" s="230"/>
      <c r="F2861" s="229"/>
      <c r="G2861" s="117"/>
      <c r="H2861" s="231">
        <f t="shared" si="90"/>
        <v>0</v>
      </c>
      <c r="I2861" s="117"/>
    </row>
    <row r="2862" spans="1:9" x14ac:dyDescent="0.3">
      <c r="A2862" s="227"/>
      <c r="B2862" s="176" t="e">
        <f t="shared" si="89"/>
        <v>#N/A</v>
      </c>
      <c r="C2862" s="228"/>
      <c r="D2862" s="229"/>
      <c r="E2862" s="230"/>
      <c r="F2862" s="229"/>
      <c r="G2862" s="117"/>
      <c r="H2862" s="231">
        <f t="shared" si="90"/>
        <v>0</v>
      </c>
      <c r="I2862" s="117"/>
    </row>
    <row r="2863" spans="1:9" x14ac:dyDescent="0.3">
      <c r="A2863" s="227"/>
      <c r="B2863" s="176" t="e">
        <f t="shared" si="89"/>
        <v>#N/A</v>
      </c>
      <c r="C2863" s="228"/>
      <c r="D2863" s="229"/>
      <c r="E2863" s="230"/>
      <c r="F2863" s="229"/>
      <c r="G2863" s="117"/>
      <c r="H2863" s="231">
        <f t="shared" si="90"/>
        <v>0</v>
      </c>
      <c r="I2863" s="117"/>
    </row>
    <row r="2864" spans="1:9" x14ac:dyDescent="0.3">
      <c r="A2864" s="227"/>
      <c r="B2864" s="176" t="e">
        <f t="shared" si="89"/>
        <v>#N/A</v>
      </c>
      <c r="C2864" s="228"/>
      <c r="D2864" s="229"/>
      <c r="E2864" s="230"/>
      <c r="F2864" s="229"/>
      <c r="G2864" s="117"/>
      <c r="H2864" s="231">
        <f t="shared" si="90"/>
        <v>0</v>
      </c>
      <c r="I2864" s="117"/>
    </row>
    <row r="2865" spans="1:9" x14ac:dyDescent="0.3">
      <c r="A2865" s="227"/>
      <c r="B2865" s="176" t="e">
        <f t="shared" si="89"/>
        <v>#N/A</v>
      </c>
      <c r="C2865" s="228"/>
      <c r="D2865" s="229"/>
      <c r="E2865" s="230"/>
      <c r="F2865" s="229"/>
      <c r="G2865" s="117"/>
      <c r="H2865" s="231">
        <f t="shared" si="90"/>
        <v>0</v>
      </c>
      <c r="I2865" s="117"/>
    </row>
    <row r="2866" spans="1:9" x14ac:dyDescent="0.3">
      <c r="A2866" s="227"/>
      <c r="B2866" s="176" t="e">
        <f t="shared" si="89"/>
        <v>#N/A</v>
      </c>
      <c r="C2866" s="228"/>
      <c r="D2866" s="229"/>
      <c r="E2866" s="230"/>
      <c r="F2866" s="229"/>
      <c r="G2866" s="117"/>
      <c r="H2866" s="231">
        <f t="shared" si="90"/>
        <v>0</v>
      </c>
      <c r="I2866" s="117"/>
    </row>
    <row r="2867" spans="1:9" x14ac:dyDescent="0.3">
      <c r="A2867" s="227"/>
      <c r="B2867" s="176" t="e">
        <f t="shared" si="89"/>
        <v>#N/A</v>
      </c>
      <c r="C2867" s="228"/>
      <c r="D2867" s="229"/>
      <c r="E2867" s="230"/>
      <c r="F2867" s="229"/>
      <c r="G2867" s="117"/>
      <c r="H2867" s="231">
        <f t="shared" si="90"/>
        <v>0</v>
      </c>
      <c r="I2867" s="117"/>
    </row>
    <row r="2868" spans="1:9" x14ac:dyDescent="0.3">
      <c r="A2868" s="227"/>
      <c r="B2868" s="176" t="e">
        <f t="shared" si="89"/>
        <v>#N/A</v>
      </c>
      <c r="C2868" s="228"/>
      <c r="D2868" s="229"/>
      <c r="E2868" s="230"/>
      <c r="F2868" s="229"/>
      <c r="G2868" s="117"/>
      <c r="H2868" s="231">
        <f t="shared" si="90"/>
        <v>0</v>
      </c>
      <c r="I2868" s="117"/>
    </row>
    <row r="2869" spans="1:9" x14ac:dyDescent="0.3">
      <c r="A2869" s="227"/>
      <c r="B2869" s="176" t="e">
        <f t="shared" si="89"/>
        <v>#N/A</v>
      </c>
      <c r="C2869" s="228"/>
      <c r="D2869" s="229"/>
      <c r="E2869" s="230"/>
      <c r="F2869" s="229"/>
      <c r="G2869" s="117"/>
      <c r="H2869" s="231">
        <f t="shared" si="90"/>
        <v>0</v>
      </c>
      <c r="I2869" s="117"/>
    </row>
    <row r="2870" spans="1:9" x14ac:dyDescent="0.3">
      <c r="A2870" s="227"/>
      <c r="B2870" s="176" t="e">
        <f t="shared" si="89"/>
        <v>#N/A</v>
      </c>
      <c r="C2870" s="228"/>
      <c r="D2870" s="229"/>
      <c r="E2870" s="230"/>
      <c r="F2870" s="229"/>
      <c r="G2870" s="117"/>
      <c r="H2870" s="231">
        <f t="shared" si="90"/>
        <v>0</v>
      </c>
      <c r="I2870" s="117"/>
    </row>
    <row r="2871" spans="1:9" x14ac:dyDescent="0.3">
      <c r="A2871" s="227"/>
      <c r="B2871" s="176" t="e">
        <f t="shared" si="89"/>
        <v>#N/A</v>
      </c>
      <c r="C2871" s="228"/>
      <c r="D2871" s="229"/>
      <c r="E2871" s="230"/>
      <c r="F2871" s="229"/>
      <c r="G2871" s="117"/>
      <c r="H2871" s="231">
        <f t="shared" si="90"/>
        <v>0</v>
      </c>
      <c r="I2871" s="117"/>
    </row>
    <row r="2872" spans="1:9" x14ac:dyDescent="0.3">
      <c r="A2872" s="227"/>
      <c r="B2872" s="176" t="e">
        <f t="shared" si="89"/>
        <v>#N/A</v>
      </c>
      <c r="C2872" s="228"/>
      <c r="D2872" s="229"/>
      <c r="E2872" s="230"/>
      <c r="F2872" s="229"/>
      <c r="G2872" s="117"/>
      <c r="H2872" s="231">
        <f t="shared" si="90"/>
        <v>0</v>
      </c>
      <c r="I2872" s="117"/>
    </row>
    <row r="2873" spans="1:9" x14ac:dyDescent="0.3">
      <c r="A2873" s="227"/>
      <c r="B2873" s="176" t="e">
        <f t="shared" si="89"/>
        <v>#N/A</v>
      </c>
      <c r="C2873" s="228"/>
      <c r="D2873" s="229"/>
      <c r="E2873" s="230"/>
      <c r="F2873" s="229"/>
      <c r="G2873" s="117"/>
      <c r="H2873" s="231">
        <f t="shared" si="90"/>
        <v>0</v>
      </c>
      <c r="I2873" s="117"/>
    </row>
    <row r="2874" spans="1:9" x14ac:dyDescent="0.3">
      <c r="A2874" s="227"/>
      <c r="B2874" s="176" t="e">
        <f t="shared" si="89"/>
        <v>#N/A</v>
      </c>
      <c r="C2874" s="228"/>
      <c r="D2874" s="229"/>
      <c r="E2874" s="230"/>
      <c r="F2874" s="229"/>
      <c r="G2874" s="117"/>
      <c r="H2874" s="231">
        <f t="shared" si="90"/>
        <v>0</v>
      </c>
      <c r="I2874" s="117"/>
    </row>
    <row r="2875" spans="1:9" x14ac:dyDescent="0.3">
      <c r="A2875" s="227"/>
      <c r="B2875" s="176" t="e">
        <f t="shared" si="89"/>
        <v>#N/A</v>
      </c>
      <c r="C2875" s="228"/>
      <c r="D2875" s="229"/>
      <c r="E2875" s="230"/>
      <c r="F2875" s="229"/>
      <c r="G2875" s="117"/>
      <c r="H2875" s="231">
        <f t="shared" si="90"/>
        <v>0</v>
      </c>
      <c r="I2875" s="117"/>
    </row>
    <row r="2876" spans="1:9" x14ac:dyDescent="0.3">
      <c r="A2876" s="227"/>
      <c r="B2876" s="176" t="e">
        <f t="shared" si="89"/>
        <v>#N/A</v>
      </c>
      <c r="C2876" s="228"/>
      <c r="D2876" s="229"/>
      <c r="E2876" s="230"/>
      <c r="F2876" s="229"/>
      <c r="G2876" s="117"/>
      <c r="H2876" s="231">
        <f t="shared" si="90"/>
        <v>0</v>
      </c>
      <c r="I2876" s="117"/>
    </row>
    <row r="2877" spans="1:9" x14ac:dyDescent="0.3">
      <c r="A2877" s="227"/>
      <c r="B2877" s="176" t="e">
        <f t="shared" si="89"/>
        <v>#N/A</v>
      </c>
      <c r="C2877" s="228"/>
      <c r="D2877" s="229"/>
      <c r="E2877" s="230"/>
      <c r="F2877" s="229"/>
      <c r="G2877" s="117"/>
      <c r="H2877" s="231">
        <f t="shared" si="90"/>
        <v>0</v>
      </c>
      <c r="I2877" s="117"/>
    </row>
    <row r="2878" spans="1:9" x14ac:dyDescent="0.3">
      <c r="A2878" s="227"/>
      <c r="B2878" s="176" t="e">
        <f t="shared" si="89"/>
        <v>#N/A</v>
      </c>
      <c r="C2878" s="228"/>
      <c r="D2878" s="229"/>
      <c r="E2878" s="230"/>
      <c r="F2878" s="229"/>
      <c r="G2878" s="117"/>
      <c r="H2878" s="231">
        <f t="shared" si="90"/>
        <v>0</v>
      </c>
      <c r="I2878" s="117"/>
    </row>
    <row r="2879" spans="1:9" x14ac:dyDescent="0.3">
      <c r="A2879" s="227"/>
      <c r="B2879" s="176" t="e">
        <f t="shared" si="89"/>
        <v>#N/A</v>
      </c>
      <c r="C2879" s="228"/>
      <c r="D2879" s="229"/>
      <c r="E2879" s="230"/>
      <c r="F2879" s="229"/>
      <c r="G2879" s="117"/>
      <c r="H2879" s="231">
        <f t="shared" si="90"/>
        <v>0</v>
      </c>
      <c r="I2879" s="117"/>
    </row>
    <row r="2880" spans="1:9" x14ac:dyDescent="0.3">
      <c r="A2880" s="227"/>
      <c r="B2880" s="176" t="e">
        <f t="shared" si="89"/>
        <v>#N/A</v>
      </c>
      <c r="C2880" s="228"/>
      <c r="D2880" s="229"/>
      <c r="E2880" s="230"/>
      <c r="F2880" s="229"/>
      <c r="G2880" s="117"/>
      <c r="H2880" s="231">
        <f t="shared" si="90"/>
        <v>0</v>
      </c>
      <c r="I2880" s="117"/>
    </row>
    <row r="2881" spans="1:9" x14ac:dyDescent="0.3">
      <c r="A2881" s="227"/>
      <c r="B2881" s="176" t="e">
        <f t="shared" si="89"/>
        <v>#N/A</v>
      </c>
      <c r="C2881" s="228"/>
      <c r="D2881" s="229"/>
      <c r="E2881" s="230"/>
      <c r="F2881" s="229"/>
      <c r="G2881" s="117"/>
      <c r="H2881" s="231">
        <f t="shared" si="90"/>
        <v>0</v>
      </c>
      <c r="I2881" s="117"/>
    </row>
    <row r="2882" spans="1:9" x14ac:dyDescent="0.3">
      <c r="A2882" s="227"/>
      <c r="B2882" s="176" t="e">
        <f t="shared" si="89"/>
        <v>#N/A</v>
      </c>
      <c r="C2882" s="228"/>
      <c r="D2882" s="229"/>
      <c r="E2882" s="230"/>
      <c r="F2882" s="229"/>
      <c r="G2882" s="117"/>
      <c r="H2882" s="231">
        <f t="shared" si="90"/>
        <v>0</v>
      </c>
      <c r="I2882" s="117"/>
    </row>
    <row r="2883" spans="1:9" x14ac:dyDescent="0.3">
      <c r="A2883" s="227"/>
      <c r="B2883" s="176" t="e">
        <f t="shared" si="89"/>
        <v>#N/A</v>
      </c>
      <c r="C2883" s="228"/>
      <c r="D2883" s="229"/>
      <c r="E2883" s="230"/>
      <c r="F2883" s="229"/>
      <c r="G2883" s="117"/>
      <c r="H2883" s="231">
        <f t="shared" si="90"/>
        <v>0</v>
      </c>
      <c r="I2883" s="117"/>
    </row>
    <row r="2884" spans="1:9" x14ac:dyDescent="0.3">
      <c r="A2884" s="227"/>
      <c r="B2884" s="176" t="e">
        <f t="shared" si="89"/>
        <v>#N/A</v>
      </c>
      <c r="C2884" s="228"/>
      <c r="D2884" s="229"/>
      <c r="E2884" s="230"/>
      <c r="F2884" s="229"/>
      <c r="G2884" s="117"/>
      <c r="H2884" s="231">
        <f t="shared" si="90"/>
        <v>0</v>
      </c>
      <c r="I2884" s="117"/>
    </row>
    <row r="2885" spans="1:9" x14ac:dyDescent="0.3">
      <c r="A2885" s="227"/>
      <c r="B2885" s="176" t="e">
        <f t="shared" si="89"/>
        <v>#N/A</v>
      </c>
      <c r="C2885" s="228"/>
      <c r="D2885" s="229"/>
      <c r="E2885" s="230"/>
      <c r="F2885" s="229"/>
      <c r="G2885" s="117"/>
      <c r="H2885" s="231">
        <f t="shared" si="90"/>
        <v>0</v>
      </c>
      <c r="I2885" s="117"/>
    </row>
    <row r="2886" spans="1:9" x14ac:dyDescent="0.3">
      <c r="A2886" s="227"/>
      <c r="B2886" s="176" t="e">
        <f t="shared" si="89"/>
        <v>#N/A</v>
      </c>
      <c r="C2886" s="228"/>
      <c r="D2886" s="229"/>
      <c r="E2886" s="230"/>
      <c r="F2886" s="229"/>
      <c r="G2886" s="117"/>
      <c r="H2886" s="231">
        <f t="shared" si="90"/>
        <v>0</v>
      </c>
      <c r="I2886" s="117"/>
    </row>
    <row r="2887" spans="1:9" x14ac:dyDescent="0.3">
      <c r="A2887" s="227"/>
      <c r="B2887" s="176" t="e">
        <f t="shared" ref="B2887:B2950" si="91">LOOKUP(A2887,podpolozky2,nazvypodpoloziek2)</f>
        <v>#N/A</v>
      </c>
      <c r="C2887" s="228"/>
      <c r="D2887" s="229"/>
      <c r="E2887" s="230"/>
      <c r="F2887" s="229"/>
      <c r="G2887" s="117"/>
      <c r="H2887" s="231">
        <f t="shared" ref="H2887:H2950" si="92">G2887-I2887</f>
        <v>0</v>
      </c>
      <c r="I2887" s="117"/>
    </row>
    <row r="2888" spans="1:9" x14ac:dyDescent="0.3">
      <c r="A2888" s="227"/>
      <c r="B2888" s="176" t="e">
        <f t="shared" si="91"/>
        <v>#N/A</v>
      </c>
      <c r="C2888" s="228"/>
      <c r="D2888" s="229"/>
      <c r="E2888" s="230"/>
      <c r="F2888" s="229"/>
      <c r="G2888" s="117"/>
      <c r="H2888" s="231">
        <f t="shared" si="92"/>
        <v>0</v>
      </c>
      <c r="I2888" s="117"/>
    </row>
    <row r="2889" spans="1:9" x14ac:dyDescent="0.3">
      <c r="A2889" s="227"/>
      <c r="B2889" s="176" t="e">
        <f t="shared" si="91"/>
        <v>#N/A</v>
      </c>
      <c r="C2889" s="228"/>
      <c r="D2889" s="229"/>
      <c r="E2889" s="230"/>
      <c r="F2889" s="229"/>
      <c r="G2889" s="117"/>
      <c r="H2889" s="231">
        <f t="shared" si="92"/>
        <v>0</v>
      </c>
      <c r="I2889" s="117"/>
    </row>
    <row r="2890" spans="1:9" x14ac:dyDescent="0.3">
      <c r="A2890" s="227"/>
      <c r="B2890" s="176" t="e">
        <f t="shared" si="91"/>
        <v>#N/A</v>
      </c>
      <c r="C2890" s="228"/>
      <c r="D2890" s="229"/>
      <c r="E2890" s="230"/>
      <c r="F2890" s="229"/>
      <c r="G2890" s="117"/>
      <c r="H2890" s="231">
        <f t="shared" si="92"/>
        <v>0</v>
      </c>
      <c r="I2890" s="117"/>
    </row>
    <row r="2891" spans="1:9" x14ac:dyDescent="0.3">
      <c r="A2891" s="227"/>
      <c r="B2891" s="176" t="e">
        <f t="shared" si="91"/>
        <v>#N/A</v>
      </c>
      <c r="C2891" s="228"/>
      <c r="D2891" s="229"/>
      <c r="E2891" s="230"/>
      <c r="F2891" s="229"/>
      <c r="G2891" s="117"/>
      <c r="H2891" s="231">
        <f t="shared" si="92"/>
        <v>0</v>
      </c>
      <c r="I2891" s="117"/>
    </row>
    <row r="2892" spans="1:9" x14ac:dyDescent="0.3">
      <c r="A2892" s="227"/>
      <c r="B2892" s="176" t="e">
        <f t="shared" si="91"/>
        <v>#N/A</v>
      </c>
      <c r="C2892" s="228"/>
      <c r="D2892" s="229"/>
      <c r="E2892" s="230"/>
      <c r="F2892" s="229"/>
      <c r="G2892" s="117"/>
      <c r="H2892" s="231">
        <f t="shared" si="92"/>
        <v>0</v>
      </c>
      <c r="I2892" s="117"/>
    </row>
    <row r="2893" spans="1:9" x14ac:dyDescent="0.3">
      <c r="A2893" s="227"/>
      <c r="B2893" s="176" t="e">
        <f t="shared" si="91"/>
        <v>#N/A</v>
      </c>
      <c r="C2893" s="228"/>
      <c r="D2893" s="229"/>
      <c r="E2893" s="230"/>
      <c r="F2893" s="229"/>
      <c r="G2893" s="117"/>
      <c r="H2893" s="231">
        <f t="shared" si="92"/>
        <v>0</v>
      </c>
      <c r="I2893" s="117"/>
    </row>
    <row r="2894" spans="1:9" x14ac:dyDescent="0.3">
      <c r="A2894" s="227"/>
      <c r="B2894" s="176" t="e">
        <f t="shared" si="91"/>
        <v>#N/A</v>
      </c>
      <c r="C2894" s="228"/>
      <c r="D2894" s="229"/>
      <c r="E2894" s="230"/>
      <c r="F2894" s="229"/>
      <c r="G2894" s="117"/>
      <c r="H2894" s="231">
        <f t="shared" si="92"/>
        <v>0</v>
      </c>
      <c r="I2894" s="117"/>
    </row>
    <row r="2895" spans="1:9" x14ac:dyDescent="0.3">
      <c r="A2895" s="227"/>
      <c r="B2895" s="176" t="e">
        <f t="shared" si="91"/>
        <v>#N/A</v>
      </c>
      <c r="C2895" s="228"/>
      <c r="D2895" s="229"/>
      <c r="E2895" s="230"/>
      <c r="F2895" s="229"/>
      <c r="G2895" s="117"/>
      <c r="H2895" s="231">
        <f t="shared" si="92"/>
        <v>0</v>
      </c>
      <c r="I2895" s="117"/>
    </row>
    <row r="2896" spans="1:9" x14ac:dyDescent="0.3">
      <c r="A2896" s="227"/>
      <c r="B2896" s="176" t="e">
        <f t="shared" si="91"/>
        <v>#N/A</v>
      </c>
      <c r="C2896" s="228"/>
      <c r="D2896" s="229"/>
      <c r="E2896" s="230"/>
      <c r="F2896" s="229"/>
      <c r="G2896" s="117"/>
      <c r="H2896" s="231">
        <f t="shared" si="92"/>
        <v>0</v>
      </c>
      <c r="I2896" s="117"/>
    </row>
    <row r="2897" spans="1:9" x14ac:dyDescent="0.3">
      <c r="A2897" s="227"/>
      <c r="B2897" s="176" t="e">
        <f t="shared" si="91"/>
        <v>#N/A</v>
      </c>
      <c r="C2897" s="228"/>
      <c r="D2897" s="229"/>
      <c r="E2897" s="230"/>
      <c r="F2897" s="229"/>
      <c r="G2897" s="117"/>
      <c r="H2897" s="231">
        <f t="shared" si="92"/>
        <v>0</v>
      </c>
      <c r="I2897" s="117"/>
    </row>
    <row r="2898" spans="1:9" x14ac:dyDescent="0.3">
      <c r="A2898" s="227"/>
      <c r="B2898" s="176" t="e">
        <f t="shared" si="91"/>
        <v>#N/A</v>
      </c>
      <c r="C2898" s="228"/>
      <c r="D2898" s="229"/>
      <c r="E2898" s="230"/>
      <c r="F2898" s="229"/>
      <c r="G2898" s="117"/>
      <c r="H2898" s="231">
        <f t="shared" si="92"/>
        <v>0</v>
      </c>
      <c r="I2898" s="117"/>
    </row>
    <row r="2899" spans="1:9" x14ac:dyDescent="0.3">
      <c r="A2899" s="227"/>
      <c r="B2899" s="176" t="e">
        <f t="shared" si="91"/>
        <v>#N/A</v>
      </c>
      <c r="C2899" s="228"/>
      <c r="D2899" s="229"/>
      <c r="E2899" s="230"/>
      <c r="F2899" s="229"/>
      <c r="G2899" s="117"/>
      <c r="H2899" s="231">
        <f t="shared" si="92"/>
        <v>0</v>
      </c>
      <c r="I2899" s="117"/>
    </row>
    <row r="2900" spans="1:9" x14ac:dyDescent="0.3">
      <c r="A2900" s="227"/>
      <c r="B2900" s="176" t="e">
        <f t="shared" si="91"/>
        <v>#N/A</v>
      </c>
      <c r="C2900" s="228"/>
      <c r="D2900" s="229"/>
      <c r="E2900" s="230"/>
      <c r="F2900" s="229"/>
      <c r="G2900" s="117"/>
      <c r="H2900" s="231">
        <f t="shared" si="92"/>
        <v>0</v>
      </c>
      <c r="I2900" s="117"/>
    </row>
    <row r="2901" spans="1:9" x14ac:dyDescent="0.3">
      <c r="A2901" s="227"/>
      <c r="B2901" s="176" t="e">
        <f t="shared" si="91"/>
        <v>#N/A</v>
      </c>
      <c r="C2901" s="228"/>
      <c r="D2901" s="229"/>
      <c r="E2901" s="230"/>
      <c r="F2901" s="229"/>
      <c r="G2901" s="117"/>
      <c r="H2901" s="231">
        <f t="shared" si="92"/>
        <v>0</v>
      </c>
      <c r="I2901" s="117"/>
    </row>
    <row r="2902" spans="1:9" x14ac:dyDescent="0.3">
      <c r="A2902" s="227"/>
      <c r="B2902" s="176" t="e">
        <f t="shared" si="91"/>
        <v>#N/A</v>
      </c>
      <c r="C2902" s="228"/>
      <c r="D2902" s="229"/>
      <c r="E2902" s="230"/>
      <c r="F2902" s="229"/>
      <c r="G2902" s="117"/>
      <c r="H2902" s="231">
        <f t="shared" si="92"/>
        <v>0</v>
      </c>
      <c r="I2902" s="117"/>
    </row>
    <row r="2903" spans="1:9" x14ac:dyDescent="0.3">
      <c r="A2903" s="227"/>
      <c r="B2903" s="176" t="e">
        <f t="shared" si="91"/>
        <v>#N/A</v>
      </c>
      <c r="C2903" s="228"/>
      <c r="D2903" s="229"/>
      <c r="E2903" s="230"/>
      <c r="F2903" s="229"/>
      <c r="G2903" s="117"/>
      <c r="H2903" s="231">
        <f t="shared" si="92"/>
        <v>0</v>
      </c>
      <c r="I2903" s="117"/>
    </row>
    <row r="2904" spans="1:9" x14ac:dyDescent="0.3">
      <c r="A2904" s="227"/>
      <c r="B2904" s="176" t="e">
        <f t="shared" si="91"/>
        <v>#N/A</v>
      </c>
      <c r="C2904" s="228"/>
      <c r="D2904" s="229"/>
      <c r="E2904" s="230"/>
      <c r="F2904" s="229"/>
      <c r="G2904" s="117"/>
      <c r="H2904" s="231">
        <f t="shared" si="92"/>
        <v>0</v>
      </c>
      <c r="I2904" s="117"/>
    </row>
    <row r="2905" spans="1:9" x14ac:dyDescent="0.3">
      <c r="A2905" s="227"/>
      <c r="B2905" s="176" t="e">
        <f t="shared" si="91"/>
        <v>#N/A</v>
      </c>
      <c r="C2905" s="228"/>
      <c r="D2905" s="229"/>
      <c r="E2905" s="230"/>
      <c r="F2905" s="229"/>
      <c r="G2905" s="117"/>
      <c r="H2905" s="231">
        <f t="shared" si="92"/>
        <v>0</v>
      </c>
      <c r="I2905" s="117"/>
    </row>
    <row r="2906" spans="1:9" x14ac:dyDescent="0.3">
      <c r="A2906" s="227"/>
      <c r="B2906" s="176" t="e">
        <f t="shared" si="91"/>
        <v>#N/A</v>
      </c>
      <c r="C2906" s="228"/>
      <c r="D2906" s="229"/>
      <c r="E2906" s="230"/>
      <c r="F2906" s="229"/>
      <c r="G2906" s="117"/>
      <c r="H2906" s="231">
        <f t="shared" si="92"/>
        <v>0</v>
      </c>
      <c r="I2906" s="117"/>
    </row>
    <row r="2907" spans="1:9" x14ac:dyDescent="0.3">
      <c r="A2907" s="227"/>
      <c r="B2907" s="176" t="e">
        <f t="shared" si="91"/>
        <v>#N/A</v>
      </c>
      <c r="C2907" s="228"/>
      <c r="D2907" s="229"/>
      <c r="E2907" s="230"/>
      <c r="F2907" s="229"/>
      <c r="G2907" s="117"/>
      <c r="H2907" s="231">
        <f t="shared" si="92"/>
        <v>0</v>
      </c>
      <c r="I2907" s="117"/>
    </row>
    <row r="2908" spans="1:9" x14ac:dyDescent="0.3">
      <c r="A2908" s="227"/>
      <c r="B2908" s="176" t="e">
        <f t="shared" si="91"/>
        <v>#N/A</v>
      </c>
      <c r="C2908" s="228"/>
      <c r="D2908" s="229"/>
      <c r="E2908" s="230"/>
      <c r="F2908" s="229"/>
      <c r="G2908" s="117"/>
      <c r="H2908" s="231">
        <f t="shared" si="92"/>
        <v>0</v>
      </c>
      <c r="I2908" s="117"/>
    </row>
    <row r="2909" spans="1:9" x14ac:dyDescent="0.3">
      <c r="A2909" s="227"/>
      <c r="B2909" s="176" t="e">
        <f t="shared" si="91"/>
        <v>#N/A</v>
      </c>
      <c r="C2909" s="228"/>
      <c r="D2909" s="229"/>
      <c r="E2909" s="230"/>
      <c r="F2909" s="229"/>
      <c r="G2909" s="117"/>
      <c r="H2909" s="231">
        <f t="shared" si="92"/>
        <v>0</v>
      </c>
      <c r="I2909" s="117"/>
    </row>
    <row r="2910" spans="1:9" x14ac:dyDescent="0.3">
      <c r="A2910" s="227"/>
      <c r="B2910" s="176" t="e">
        <f t="shared" si="91"/>
        <v>#N/A</v>
      </c>
      <c r="C2910" s="228"/>
      <c r="D2910" s="229"/>
      <c r="E2910" s="230"/>
      <c r="F2910" s="229"/>
      <c r="G2910" s="117"/>
      <c r="H2910" s="231">
        <f t="shared" si="92"/>
        <v>0</v>
      </c>
      <c r="I2910" s="117"/>
    </row>
    <row r="2911" spans="1:9" x14ac:dyDescent="0.3">
      <c r="A2911" s="227"/>
      <c r="B2911" s="176" t="e">
        <f t="shared" si="91"/>
        <v>#N/A</v>
      </c>
      <c r="C2911" s="228"/>
      <c r="D2911" s="229"/>
      <c r="E2911" s="230"/>
      <c r="F2911" s="229"/>
      <c r="G2911" s="117"/>
      <c r="H2911" s="231">
        <f t="shared" si="92"/>
        <v>0</v>
      </c>
      <c r="I2911" s="117"/>
    </row>
    <row r="2912" spans="1:9" x14ac:dyDescent="0.3">
      <c r="A2912" s="227"/>
      <c r="B2912" s="176" t="e">
        <f t="shared" si="91"/>
        <v>#N/A</v>
      </c>
      <c r="C2912" s="228"/>
      <c r="D2912" s="229"/>
      <c r="E2912" s="230"/>
      <c r="F2912" s="229"/>
      <c r="G2912" s="117"/>
      <c r="H2912" s="231">
        <f t="shared" si="92"/>
        <v>0</v>
      </c>
      <c r="I2912" s="117"/>
    </row>
    <row r="2913" spans="1:9" x14ac:dyDescent="0.3">
      <c r="A2913" s="227"/>
      <c r="B2913" s="176" t="e">
        <f t="shared" si="91"/>
        <v>#N/A</v>
      </c>
      <c r="C2913" s="228"/>
      <c r="D2913" s="229"/>
      <c r="E2913" s="230"/>
      <c r="F2913" s="229"/>
      <c r="G2913" s="117"/>
      <c r="H2913" s="231">
        <f t="shared" si="92"/>
        <v>0</v>
      </c>
      <c r="I2913" s="117"/>
    </row>
    <row r="2914" spans="1:9" x14ac:dyDescent="0.3">
      <c r="A2914" s="227"/>
      <c r="B2914" s="176" t="e">
        <f t="shared" si="91"/>
        <v>#N/A</v>
      </c>
      <c r="C2914" s="228"/>
      <c r="D2914" s="229"/>
      <c r="E2914" s="230"/>
      <c r="F2914" s="229"/>
      <c r="G2914" s="117"/>
      <c r="H2914" s="231">
        <f t="shared" si="92"/>
        <v>0</v>
      </c>
      <c r="I2914" s="117"/>
    </row>
    <row r="2915" spans="1:9" x14ac:dyDescent="0.3">
      <c r="A2915" s="227"/>
      <c r="B2915" s="176" t="e">
        <f t="shared" si="91"/>
        <v>#N/A</v>
      </c>
      <c r="C2915" s="228"/>
      <c r="D2915" s="229"/>
      <c r="E2915" s="230"/>
      <c r="F2915" s="229"/>
      <c r="G2915" s="117"/>
      <c r="H2915" s="231">
        <f t="shared" si="92"/>
        <v>0</v>
      </c>
      <c r="I2915" s="117"/>
    </row>
    <row r="2916" spans="1:9" x14ac:dyDescent="0.3">
      <c r="A2916" s="227"/>
      <c r="B2916" s="176" t="e">
        <f t="shared" si="91"/>
        <v>#N/A</v>
      </c>
      <c r="C2916" s="228"/>
      <c r="D2916" s="229"/>
      <c r="E2916" s="230"/>
      <c r="F2916" s="229"/>
      <c r="G2916" s="117"/>
      <c r="H2916" s="231">
        <f t="shared" si="92"/>
        <v>0</v>
      </c>
      <c r="I2916" s="117"/>
    </row>
    <row r="2917" spans="1:9" x14ac:dyDescent="0.3">
      <c r="A2917" s="227"/>
      <c r="B2917" s="176" t="e">
        <f t="shared" si="91"/>
        <v>#N/A</v>
      </c>
      <c r="C2917" s="228"/>
      <c r="D2917" s="229"/>
      <c r="E2917" s="230"/>
      <c r="F2917" s="229"/>
      <c r="G2917" s="117"/>
      <c r="H2917" s="231">
        <f t="shared" si="92"/>
        <v>0</v>
      </c>
      <c r="I2917" s="117"/>
    </row>
    <row r="2918" spans="1:9" x14ac:dyDescent="0.3">
      <c r="A2918" s="227"/>
      <c r="B2918" s="176" t="e">
        <f t="shared" si="91"/>
        <v>#N/A</v>
      </c>
      <c r="C2918" s="228"/>
      <c r="D2918" s="229"/>
      <c r="E2918" s="230"/>
      <c r="F2918" s="229"/>
      <c r="G2918" s="117"/>
      <c r="H2918" s="231">
        <f t="shared" si="92"/>
        <v>0</v>
      </c>
      <c r="I2918" s="117"/>
    </row>
    <row r="2919" spans="1:9" x14ac:dyDescent="0.3">
      <c r="A2919" s="227"/>
      <c r="B2919" s="176" t="e">
        <f t="shared" si="91"/>
        <v>#N/A</v>
      </c>
      <c r="C2919" s="228"/>
      <c r="D2919" s="229"/>
      <c r="E2919" s="230"/>
      <c r="F2919" s="229"/>
      <c r="G2919" s="117"/>
      <c r="H2919" s="231">
        <f t="shared" si="92"/>
        <v>0</v>
      </c>
      <c r="I2919" s="117"/>
    </row>
    <row r="2920" spans="1:9" x14ac:dyDescent="0.3">
      <c r="A2920" s="227"/>
      <c r="B2920" s="176" t="e">
        <f t="shared" si="91"/>
        <v>#N/A</v>
      </c>
      <c r="C2920" s="228"/>
      <c r="D2920" s="229"/>
      <c r="E2920" s="230"/>
      <c r="F2920" s="229"/>
      <c r="G2920" s="117"/>
      <c r="H2920" s="231">
        <f t="shared" si="92"/>
        <v>0</v>
      </c>
      <c r="I2920" s="117"/>
    </row>
    <row r="2921" spans="1:9" x14ac:dyDescent="0.3">
      <c r="A2921" s="227"/>
      <c r="B2921" s="176" t="e">
        <f t="shared" si="91"/>
        <v>#N/A</v>
      </c>
      <c r="C2921" s="228"/>
      <c r="D2921" s="229"/>
      <c r="E2921" s="230"/>
      <c r="F2921" s="229"/>
      <c r="G2921" s="117"/>
      <c r="H2921" s="231">
        <f t="shared" si="92"/>
        <v>0</v>
      </c>
      <c r="I2921" s="117"/>
    </row>
    <row r="2922" spans="1:9" x14ac:dyDescent="0.3">
      <c r="A2922" s="227"/>
      <c r="B2922" s="176" t="e">
        <f t="shared" si="91"/>
        <v>#N/A</v>
      </c>
      <c r="C2922" s="228"/>
      <c r="D2922" s="229"/>
      <c r="E2922" s="230"/>
      <c r="F2922" s="229"/>
      <c r="G2922" s="117"/>
      <c r="H2922" s="231">
        <f t="shared" si="92"/>
        <v>0</v>
      </c>
      <c r="I2922" s="117"/>
    </row>
    <row r="2923" spans="1:9" x14ac:dyDescent="0.3">
      <c r="A2923" s="227"/>
      <c r="B2923" s="176" t="e">
        <f t="shared" si="91"/>
        <v>#N/A</v>
      </c>
      <c r="C2923" s="228"/>
      <c r="D2923" s="229"/>
      <c r="E2923" s="230"/>
      <c r="F2923" s="229"/>
      <c r="G2923" s="117"/>
      <c r="H2923" s="231">
        <f t="shared" si="92"/>
        <v>0</v>
      </c>
      <c r="I2923" s="117"/>
    </row>
    <row r="2924" spans="1:9" x14ac:dyDescent="0.3">
      <c r="A2924" s="227"/>
      <c r="B2924" s="176" t="e">
        <f t="shared" si="91"/>
        <v>#N/A</v>
      </c>
      <c r="C2924" s="228"/>
      <c r="D2924" s="229"/>
      <c r="E2924" s="230"/>
      <c r="F2924" s="229"/>
      <c r="G2924" s="117"/>
      <c r="H2924" s="231">
        <f t="shared" si="92"/>
        <v>0</v>
      </c>
      <c r="I2924" s="117"/>
    </row>
    <row r="2925" spans="1:9" x14ac:dyDescent="0.3">
      <c r="A2925" s="227"/>
      <c r="B2925" s="176" t="e">
        <f t="shared" si="91"/>
        <v>#N/A</v>
      </c>
      <c r="C2925" s="228"/>
      <c r="D2925" s="229"/>
      <c r="E2925" s="230"/>
      <c r="F2925" s="229"/>
      <c r="G2925" s="117"/>
      <c r="H2925" s="231">
        <f t="shared" si="92"/>
        <v>0</v>
      </c>
      <c r="I2925" s="117"/>
    </row>
    <row r="2926" spans="1:9" x14ac:dyDescent="0.3">
      <c r="A2926" s="227"/>
      <c r="B2926" s="176" t="e">
        <f t="shared" si="91"/>
        <v>#N/A</v>
      </c>
      <c r="C2926" s="228"/>
      <c r="D2926" s="229"/>
      <c r="E2926" s="230"/>
      <c r="F2926" s="229"/>
      <c r="G2926" s="117"/>
      <c r="H2926" s="231">
        <f t="shared" si="92"/>
        <v>0</v>
      </c>
      <c r="I2926" s="117"/>
    </row>
    <row r="2927" spans="1:9" x14ac:dyDescent="0.3">
      <c r="A2927" s="227"/>
      <c r="B2927" s="176" t="e">
        <f t="shared" si="91"/>
        <v>#N/A</v>
      </c>
      <c r="C2927" s="228"/>
      <c r="D2927" s="229"/>
      <c r="E2927" s="230"/>
      <c r="F2927" s="229"/>
      <c r="G2927" s="117"/>
      <c r="H2927" s="231">
        <f t="shared" si="92"/>
        <v>0</v>
      </c>
      <c r="I2927" s="117"/>
    </row>
    <row r="2928" spans="1:9" x14ac:dyDescent="0.3">
      <c r="A2928" s="227"/>
      <c r="B2928" s="176" t="e">
        <f t="shared" si="91"/>
        <v>#N/A</v>
      </c>
      <c r="C2928" s="228"/>
      <c r="D2928" s="229"/>
      <c r="E2928" s="230"/>
      <c r="F2928" s="229"/>
      <c r="G2928" s="117"/>
      <c r="H2928" s="231">
        <f t="shared" si="92"/>
        <v>0</v>
      </c>
      <c r="I2928" s="117"/>
    </row>
    <row r="2929" spans="1:9" x14ac:dyDescent="0.3">
      <c r="A2929" s="227"/>
      <c r="B2929" s="176" t="e">
        <f t="shared" si="91"/>
        <v>#N/A</v>
      </c>
      <c r="C2929" s="228"/>
      <c r="D2929" s="229"/>
      <c r="E2929" s="230"/>
      <c r="F2929" s="229"/>
      <c r="G2929" s="117"/>
      <c r="H2929" s="231">
        <f t="shared" si="92"/>
        <v>0</v>
      </c>
      <c r="I2929" s="117"/>
    </row>
    <row r="2930" spans="1:9" x14ac:dyDescent="0.3">
      <c r="A2930" s="227"/>
      <c r="B2930" s="176" t="e">
        <f t="shared" si="91"/>
        <v>#N/A</v>
      </c>
      <c r="C2930" s="228"/>
      <c r="D2930" s="229"/>
      <c r="E2930" s="230"/>
      <c r="F2930" s="229"/>
      <c r="G2930" s="117"/>
      <c r="H2930" s="231">
        <f t="shared" si="92"/>
        <v>0</v>
      </c>
      <c r="I2930" s="117"/>
    </row>
    <row r="2931" spans="1:9" x14ac:dyDescent="0.3">
      <c r="A2931" s="227"/>
      <c r="B2931" s="176" t="e">
        <f t="shared" si="91"/>
        <v>#N/A</v>
      </c>
      <c r="C2931" s="228"/>
      <c r="D2931" s="229"/>
      <c r="E2931" s="230"/>
      <c r="F2931" s="229"/>
      <c r="G2931" s="117"/>
      <c r="H2931" s="231">
        <f t="shared" si="92"/>
        <v>0</v>
      </c>
      <c r="I2931" s="117"/>
    </row>
    <row r="2932" spans="1:9" x14ac:dyDescent="0.3">
      <c r="A2932" s="227"/>
      <c r="B2932" s="176" t="e">
        <f t="shared" si="91"/>
        <v>#N/A</v>
      </c>
      <c r="C2932" s="228"/>
      <c r="D2932" s="229"/>
      <c r="E2932" s="230"/>
      <c r="F2932" s="229"/>
      <c r="G2932" s="117"/>
      <c r="H2932" s="231">
        <f t="shared" si="92"/>
        <v>0</v>
      </c>
      <c r="I2932" s="117"/>
    </row>
    <row r="2933" spans="1:9" x14ac:dyDescent="0.3">
      <c r="A2933" s="227"/>
      <c r="B2933" s="176" t="e">
        <f t="shared" si="91"/>
        <v>#N/A</v>
      </c>
      <c r="C2933" s="228"/>
      <c r="D2933" s="229"/>
      <c r="E2933" s="230"/>
      <c r="F2933" s="229"/>
      <c r="G2933" s="117"/>
      <c r="H2933" s="231">
        <f t="shared" si="92"/>
        <v>0</v>
      </c>
      <c r="I2933" s="117"/>
    </row>
    <row r="2934" spans="1:9" x14ac:dyDescent="0.3">
      <c r="A2934" s="227"/>
      <c r="B2934" s="176" t="e">
        <f t="shared" si="91"/>
        <v>#N/A</v>
      </c>
      <c r="C2934" s="228"/>
      <c r="D2934" s="229"/>
      <c r="E2934" s="230"/>
      <c r="F2934" s="229"/>
      <c r="G2934" s="117"/>
      <c r="H2934" s="231">
        <f t="shared" si="92"/>
        <v>0</v>
      </c>
      <c r="I2934" s="117"/>
    </row>
    <row r="2935" spans="1:9" x14ac:dyDescent="0.3">
      <c r="A2935" s="227"/>
      <c r="B2935" s="176" t="e">
        <f t="shared" si="91"/>
        <v>#N/A</v>
      </c>
      <c r="C2935" s="228"/>
      <c r="D2935" s="229"/>
      <c r="E2935" s="230"/>
      <c r="F2935" s="229"/>
      <c r="G2935" s="117"/>
      <c r="H2935" s="231">
        <f t="shared" si="92"/>
        <v>0</v>
      </c>
      <c r="I2935" s="117"/>
    </row>
    <row r="2936" spans="1:9" x14ac:dyDescent="0.3">
      <c r="A2936" s="227"/>
      <c r="B2936" s="176" t="e">
        <f t="shared" si="91"/>
        <v>#N/A</v>
      </c>
      <c r="C2936" s="228"/>
      <c r="D2936" s="229"/>
      <c r="E2936" s="230"/>
      <c r="F2936" s="229"/>
      <c r="G2936" s="117"/>
      <c r="H2936" s="231">
        <f t="shared" si="92"/>
        <v>0</v>
      </c>
      <c r="I2936" s="117"/>
    </row>
    <row r="2937" spans="1:9" x14ac:dyDescent="0.3">
      <c r="A2937" s="227"/>
      <c r="B2937" s="176" t="e">
        <f t="shared" si="91"/>
        <v>#N/A</v>
      </c>
      <c r="C2937" s="228"/>
      <c r="D2937" s="229"/>
      <c r="E2937" s="230"/>
      <c r="F2937" s="229"/>
      <c r="G2937" s="117"/>
      <c r="H2937" s="231">
        <f t="shared" si="92"/>
        <v>0</v>
      </c>
      <c r="I2937" s="117"/>
    </row>
    <row r="2938" spans="1:9" x14ac:dyDescent="0.3">
      <c r="A2938" s="227"/>
      <c r="B2938" s="176" t="e">
        <f t="shared" si="91"/>
        <v>#N/A</v>
      </c>
      <c r="C2938" s="228"/>
      <c r="D2938" s="229"/>
      <c r="E2938" s="230"/>
      <c r="F2938" s="229"/>
      <c r="G2938" s="117"/>
      <c r="H2938" s="231">
        <f t="shared" si="92"/>
        <v>0</v>
      </c>
      <c r="I2938" s="117"/>
    </row>
    <row r="2939" spans="1:9" x14ac:dyDescent="0.3">
      <c r="A2939" s="227"/>
      <c r="B2939" s="176" t="e">
        <f t="shared" si="91"/>
        <v>#N/A</v>
      </c>
      <c r="C2939" s="228"/>
      <c r="D2939" s="229"/>
      <c r="E2939" s="230"/>
      <c r="F2939" s="229"/>
      <c r="G2939" s="117"/>
      <c r="H2939" s="231">
        <f t="shared" si="92"/>
        <v>0</v>
      </c>
      <c r="I2939" s="117"/>
    </row>
    <row r="2940" spans="1:9" x14ac:dyDescent="0.3">
      <c r="A2940" s="227"/>
      <c r="B2940" s="176" t="e">
        <f t="shared" si="91"/>
        <v>#N/A</v>
      </c>
      <c r="C2940" s="228"/>
      <c r="D2940" s="229"/>
      <c r="E2940" s="230"/>
      <c r="F2940" s="229"/>
      <c r="G2940" s="117"/>
      <c r="H2940" s="231">
        <f t="shared" si="92"/>
        <v>0</v>
      </c>
      <c r="I2940" s="117"/>
    </row>
    <row r="2941" spans="1:9" x14ac:dyDescent="0.3">
      <c r="A2941" s="227"/>
      <c r="B2941" s="176" t="e">
        <f t="shared" si="91"/>
        <v>#N/A</v>
      </c>
      <c r="C2941" s="228"/>
      <c r="D2941" s="229"/>
      <c r="E2941" s="230"/>
      <c r="F2941" s="229"/>
      <c r="G2941" s="117"/>
      <c r="H2941" s="231">
        <f t="shared" si="92"/>
        <v>0</v>
      </c>
      <c r="I2941" s="117"/>
    </row>
    <row r="2942" spans="1:9" x14ac:dyDescent="0.3">
      <c r="A2942" s="227"/>
      <c r="B2942" s="176" t="e">
        <f t="shared" si="91"/>
        <v>#N/A</v>
      </c>
      <c r="C2942" s="228"/>
      <c r="D2942" s="229"/>
      <c r="E2942" s="230"/>
      <c r="F2942" s="229"/>
      <c r="G2942" s="117"/>
      <c r="H2942" s="231">
        <f t="shared" si="92"/>
        <v>0</v>
      </c>
      <c r="I2942" s="117"/>
    </row>
    <row r="2943" spans="1:9" x14ac:dyDescent="0.3">
      <c r="A2943" s="227"/>
      <c r="B2943" s="176" t="e">
        <f t="shared" si="91"/>
        <v>#N/A</v>
      </c>
      <c r="C2943" s="228"/>
      <c r="D2943" s="229"/>
      <c r="E2943" s="230"/>
      <c r="F2943" s="229"/>
      <c r="G2943" s="117"/>
      <c r="H2943" s="231">
        <f t="shared" si="92"/>
        <v>0</v>
      </c>
      <c r="I2943" s="117"/>
    </row>
    <row r="2944" spans="1:9" x14ac:dyDescent="0.3">
      <c r="A2944" s="227"/>
      <c r="B2944" s="176" t="e">
        <f t="shared" si="91"/>
        <v>#N/A</v>
      </c>
      <c r="C2944" s="228"/>
      <c r="D2944" s="229"/>
      <c r="E2944" s="230"/>
      <c r="F2944" s="229"/>
      <c r="G2944" s="117"/>
      <c r="H2944" s="231">
        <f t="shared" si="92"/>
        <v>0</v>
      </c>
      <c r="I2944" s="117"/>
    </row>
    <row r="2945" spans="1:9" x14ac:dyDescent="0.3">
      <c r="A2945" s="227"/>
      <c r="B2945" s="176" t="e">
        <f t="shared" si="91"/>
        <v>#N/A</v>
      </c>
      <c r="C2945" s="228"/>
      <c r="D2945" s="229"/>
      <c r="E2945" s="230"/>
      <c r="F2945" s="229"/>
      <c r="G2945" s="117"/>
      <c r="H2945" s="231">
        <f t="shared" si="92"/>
        <v>0</v>
      </c>
      <c r="I2945" s="117"/>
    </row>
    <row r="2946" spans="1:9" x14ac:dyDescent="0.3">
      <c r="A2946" s="227"/>
      <c r="B2946" s="176" t="e">
        <f t="shared" si="91"/>
        <v>#N/A</v>
      </c>
      <c r="C2946" s="228"/>
      <c r="D2946" s="229"/>
      <c r="E2946" s="230"/>
      <c r="F2946" s="229"/>
      <c r="G2946" s="117"/>
      <c r="H2946" s="231">
        <f t="shared" si="92"/>
        <v>0</v>
      </c>
      <c r="I2946" s="117"/>
    </row>
    <row r="2947" spans="1:9" x14ac:dyDescent="0.3">
      <c r="A2947" s="227"/>
      <c r="B2947" s="176" t="e">
        <f t="shared" si="91"/>
        <v>#N/A</v>
      </c>
      <c r="C2947" s="228"/>
      <c r="D2947" s="229"/>
      <c r="E2947" s="230"/>
      <c r="F2947" s="229"/>
      <c r="G2947" s="117"/>
      <c r="H2947" s="231">
        <f t="shared" si="92"/>
        <v>0</v>
      </c>
      <c r="I2947" s="117"/>
    </row>
    <row r="2948" spans="1:9" x14ac:dyDescent="0.3">
      <c r="A2948" s="227"/>
      <c r="B2948" s="176" t="e">
        <f t="shared" si="91"/>
        <v>#N/A</v>
      </c>
      <c r="C2948" s="228"/>
      <c r="D2948" s="229"/>
      <c r="E2948" s="230"/>
      <c r="F2948" s="229"/>
      <c r="G2948" s="117"/>
      <c r="H2948" s="231">
        <f t="shared" si="92"/>
        <v>0</v>
      </c>
      <c r="I2948" s="117"/>
    </row>
    <row r="2949" spans="1:9" x14ac:dyDescent="0.3">
      <c r="A2949" s="227"/>
      <c r="B2949" s="176" t="e">
        <f t="shared" si="91"/>
        <v>#N/A</v>
      </c>
      <c r="C2949" s="228"/>
      <c r="D2949" s="229"/>
      <c r="E2949" s="230"/>
      <c r="F2949" s="229"/>
      <c r="G2949" s="117"/>
      <c r="H2949" s="231">
        <f t="shared" si="92"/>
        <v>0</v>
      </c>
      <c r="I2949" s="117"/>
    </row>
    <row r="2950" spans="1:9" x14ac:dyDescent="0.3">
      <c r="A2950" s="227"/>
      <c r="B2950" s="176" t="e">
        <f t="shared" si="91"/>
        <v>#N/A</v>
      </c>
      <c r="C2950" s="228"/>
      <c r="D2950" s="229"/>
      <c r="E2950" s="230"/>
      <c r="F2950" s="229"/>
      <c r="G2950" s="117"/>
      <c r="H2950" s="231">
        <f t="shared" si="92"/>
        <v>0</v>
      </c>
      <c r="I2950" s="117"/>
    </row>
    <row r="2951" spans="1:9" x14ac:dyDescent="0.3">
      <c r="A2951" s="227"/>
      <c r="B2951" s="176" t="e">
        <f t="shared" ref="B2951:B3000" si="93">LOOKUP(A2951,podpolozky2,nazvypodpoloziek2)</f>
        <v>#N/A</v>
      </c>
      <c r="C2951" s="228"/>
      <c r="D2951" s="229"/>
      <c r="E2951" s="230"/>
      <c r="F2951" s="229"/>
      <c r="G2951" s="117"/>
      <c r="H2951" s="231">
        <f t="shared" ref="H2951:H3000" si="94">G2951-I2951</f>
        <v>0</v>
      </c>
      <c r="I2951" s="117"/>
    </row>
    <row r="2952" spans="1:9" x14ac:dyDescent="0.3">
      <c r="A2952" s="227"/>
      <c r="B2952" s="176" t="e">
        <f t="shared" si="93"/>
        <v>#N/A</v>
      </c>
      <c r="C2952" s="228"/>
      <c r="D2952" s="229"/>
      <c r="E2952" s="230"/>
      <c r="F2952" s="229"/>
      <c r="G2952" s="117"/>
      <c r="H2952" s="231">
        <f t="shared" si="94"/>
        <v>0</v>
      </c>
      <c r="I2952" s="117"/>
    </row>
    <row r="2953" spans="1:9" x14ac:dyDescent="0.3">
      <c r="A2953" s="227"/>
      <c r="B2953" s="176" t="e">
        <f t="shared" si="93"/>
        <v>#N/A</v>
      </c>
      <c r="C2953" s="228"/>
      <c r="D2953" s="229"/>
      <c r="E2953" s="230"/>
      <c r="F2953" s="229"/>
      <c r="G2953" s="117"/>
      <c r="H2953" s="231">
        <f t="shared" si="94"/>
        <v>0</v>
      </c>
      <c r="I2953" s="117"/>
    </row>
    <row r="2954" spans="1:9" x14ac:dyDescent="0.3">
      <c r="A2954" s="227"/>
      <c r="B2954" s="176" t="e">
        <f t="shared" si="93"/>
        <v>#N/A</v>
      </c>
      <c r="C2954" s="228"/>
      <c r="D2954" s="229"/>
      <c r="E2954" s="230"/>
      <c r="F2954" s="229"/>
      <c r="G2954" s="117"/>
      <c r="H2954" s="231">
        <f t="shared" si="94"/>
        <v>0</v>
      </c>
      <c r="I2954" s="117"/>
    </row>
    <row r="2955" spans="1:9" x14ac:dyDescent="0.3">
      <c r="A2955" s="227"/>
      <c r="B2955" s="176" t="e">
        <f t="shared" si="93"/>
        <v>#N/A</v>
      </c>
      <c r="C2955" s="228"/>
      <c r="D2955" s="229"/>
      <c r="E2955" s="230"/>
      <c r="F2955" s="229"/>
      <c r="G2955" s="117"/>
      <c r="H2955" s="231">
        <f t="shared" si="94"/>
        <v>0</v>
      </c>
      <c r="I2955" s="117"/>
    </row>
    <row r="2956" spans="1:9" x14ac:dyDescent="0.3">
      <c r="A2956" s="227"/>
      <c r="B2956" s="176" t="e">
        <f t="shared" si="93"/>
        <v>#N/A</v>
      </c>
      <c r="C2956" s="228"/>
      <c r="D2956" s="229"/>
      <c r="E2956" s="230"/>
      <c r="F2956" s="229"/>
      <c r="G2956" s="117"/>
      <c r="H2956" s="231">
        <f t="shared" si="94"/>
        <v>0</v>
      </c>
      <c r="I2956" s="117"/>
    </row>
    <row r="2957" spans="1:9" x14ac:dyDescent="0.3">
      <c r="A2957" s="227"/>
      <c r="B2957" s="176" t="e">
        <f t="shared" si="93"/>
        <v>#N/A</v>
      </c>
      <c r="C2957" s="228"/>
      <c r="D2957" s="229"/>
      <c r="E2957" s="230"/>
      <c r="F2957" s="229"/>
      <c r="G2957" s="117"/>
      <c r="H2957" s="231">
        <f t="shared" si="94"/>
        <v>0</v>
      </c>
      <c r="I2957" s="117"/>
    </row>
    <row r="2958" spans="1:9" x14ac:dyDescent="0.3">
      <c r="A2958" s="227"/>
      <c r="B2958" s="176" t="e">
        <f t="shared" si="93"/>
        <v>#N/A</v>
      </c>
      <c r="C2958" s="228"/>
      <c r="D2958" s="229"/>
      <c r="E2958" s="230"/>
      <c r="F2958" s="229"/>
      <c r="G2958" s="117"/>
      <c r="H2958" s="231">
        <f t="shared" si="94"/>
        <v>0</v>
      </c>
      <c r="I2958" s="117"/>
    </row>
    <row r="2959" spans="1:9" x14ac:dyDescent="0.3">
      <c r="A2959" s="227"/>
      <c r="B2959" s="176" t="e">
        <f t="shared" si="93"/>
        <v>#N/A</v>
      </c>
      <c r="C2959" s="228"/>
      <c r="D2959" s="229"/>
      <c r="E2959" s="230"/>
      <c r="F2959" s="229"/>
      <c r="G2959" s="117"/>
      <c r="H2959" s="231">
        <f t="shared" si="94"/>
        <v>0</v>
      </c>
      <c r="I2959" s="117"/>
    </row>
    <row r="2960" spans="1:9" x14ac:dyDescent="0.3">
      <c r="A2960" s="227"/>
      <c r="B2960" s="176" t="e">
        <f t="shared" si="93"/>
        <v>#N/A</v>
      </c>
      <c r="C2960" s="228"/>
      <c r="D2960" s="229"/>
      <c r="E2960" s="230"/>
      <c r="F2960" s="229"/>
      <c r="G2960" s="117"/>
      <c r="H2960" s="231">
        <f t="shared" si="94"/>
        <v>0</v>
      </c>
      <c r="I2960" s="117"/>
    </row>
    <row r="2961" spans="1:9" x14ac:dyDescent="0.3">
      <c r="A2961" s="227"/>
      <c r="B2961" s="176" t="e">
        <f t="shared" si="93"/>
        <v>#N/A</v>
      </c>
      <c r="C2961" s="228"/>
      <c r="D2961" s="229"/>
      <c r="E2961" s="230"/>
      <c r="F2961" s="229"/>
      <c r="G2961" s="117"/>
      <c r="H2961" s="231">
        <f t="shared" si="94"/>
        <v>0</v>
      </c>
      <c r="I2961" s="117"/>
    </row>
    <row r="2962" spans="1:9" x14ac:dyDescent="0.3">
      <c r="A2962" s="227"/>
      <c r="B2962" s="176" t="e">
        <f t="shared" si="93"/>
        <v>#N/A</v>
      </c>
      <c r="C2962" s="228"/>
      <c r="D2962" s="229"/>
      <c r="E2962" s="230"/>
      <c r="F2962" s="229"/>
      <c r="G2962" s="117"/>
      <c r="H2962" s="231">
        <f t="shared" si="94"/>
        <v>0</v>
      </c>
      <c r="I2962" s="117"/>
    </row>
    <row r="2963" spans="1:9" x14ac:dyDescent="0.3">
      <c r="A2963" s="227"/>
      <c r="B2963" s="176" t="e">
        <f t="shared" si="93"/>
        <v>#N/A</v>
      </c>
      <c r="C2963" s="228"/>
      <c r="D2963" s="229"/>
      <c r="E2963" s="230"/>
      <c r="F2963" s="229"/>
      <c r="G2963" s="117"/>
      <c r="H2963" s="231">
        <f t="shared" si="94"/>
        <v>0</v>
      </c>
      <c r="I2963" s="117"/>
    </row>
    <row r="2964" spans="1:9" x14ac:dyDescent="0.3">
      <c r="A2964" s="227"/>
      <c r="B2964" s="176" t="e">
        <f t="shared" si="93"/>
        <v>#N/A</v>
      </c>
      <c r="C2964" s="228"/>
      <c r="D2964" s="229"/>
      <c r="E2964" s="230"/>
      <c r="F2964" s="229"/>
      <c r="G2964" s="117"/>
      <c r="H2964" s="231">
        <f t="shared" si="94"/>
        <v>0</v>
      </c>
      <c r="I2964" s="117"/>
    </row>
    <row r="2965" spans="1:9" x14ac:dyDescent="0.3">
      <c r="A2965" s="227"/>
      <c r="B2965" s="176" t="e">
        <f t="shared" si="93"/>
        <v>#N/A</v>
      </c>
      <c r="C2965" s="228"/>
      <c r="D2965" s="229"/>
      <c r="E2965" s="230"/>
      <c r="F2965" s="229"/>
      <c r="G2965" s="117"/>
      <c r="H2965" s="231">
        <f t="shared" si="94"/>
        <v>0</v>
      </c>
      <c r="I2965" s="117"/>
    </row>
    <row r="2966" spans="1:9" x14ac:dyDescent="0.3">
      <c r="A2966" s="227"/>
      <c r="B2966" s="176" t="e">
        <f t="shared" si="93"/>
        <v>#N/A</v>
      </c>
      <c r="C2966" s="228"/>
      <c r="D2966" s="229"/>
      <c r="E2966" s="230"/>
      <c r="F2966" s="229"/>
      <c r="G2966" s="117"/>
      <c r="H2966" s="231">
        <f t="shared" si="94"/>
        <v>0</v>
      </c>
      <c r="I2966" s="117"/>
    </row>
    <row r="2967" spans="1:9" x14ac:dyDescent="0.3">
      <c r="A2967" s="227"/>
      <c r="B2967" s="176" t="e">
        <f t="shared" si="93"/>
        <v>#N/A</v>
      </c>
      <c r="C2967" s="228"/>
      <c r="D2967" s="229"/>
      <c r="E2967" s="230"/>
      <c r="F2967" s="229"/>
      <c r="G2967" s="117"/>
      <c r="H2967" s="231">
        <f t="shared" si="94"/>
        <v>0</v>
      </c>
      <c r="I2967" s="117"/>
    </row>
    <row r="2968" spans="1:9" x14ac:dyDescent="0.3">
      <c r="A2968" s="227"/>
      <c r="B2968" s="176" t="e">
        <f t="shared" si="93"/>
        <v>#N/A</v>
      </c>
      <c r="C2968" s="228"/>
      <c r="D2968" s="229"/>
      <c r="E2968" s="230"/>
      <c r="F2968" s="229"/>
      <c r="G2968" s="117"/>
      <c r="H2968" s="231">
        <f t="shared" si="94"/>
        <v>0</v>
      </c>
      <c r="I2968" s="117"/>
    </row>
    <row r="2969" spans="1:9" x14ac:dyDescent="0.3">
      <c r="A2969" s="227"/>
      <c r="B2969" s="176" t="e">
        <f t="shared" si="93"/>
        <v>#N/A</v>
      </c>
      <c r="C2969" s="228"/>
      <c r="D2969" s="229"/>
      <c r="E2969" s="230"/>
      <c r="F2969" s="229"/>
      <c r="G2969" s="117"/>
      <c r="H2969" s="231">
        <f t="shared" si="94"/>
        <v>0</v>
      </c>
      <c r="I2969" s="117"/>
    </row>
    <row r="2970" spans="1:9" x14ac:dyDescent="0.3">
      <c r="A2970" s="227"/>
      <c r="B2970" s="176" t="e">
        <f t="shared" si="93"/>
        <v>#N/A</v>
      </c>
      <c r="C2970" s="228"/>
      <c r="D2970" s="229"/>
      <c r="E2970" s="230"/>
      <c r="F2970" s="229"/>
      <c r="G2970" s="117"/>
      <c r="H2970" s="231">
        <f t="shared" si="94"/>
        <v>0</v>
      </c>
      <c r="I2970" s="117"/>
    </row>
    <row r="2971" spans="1:9" x14ac:dyDescent="0.3">
      <c r="A2971" s="227"/>
      <c r="B2971" s="176" t="e">
        <f t="shared" si="93"/>
        <v>#N/A</v>
      </c>
      <c r="C2971" s="228"/>
      <c r="D2971" s="229"/>
      <c r="E2971" s="230"/>
      <c r="F2971" s="229"/>
      <c r="G2971" s="117"/>
      <c r="H2971" s="231">
        <f t="shared" si="94"/>
        <v>0</v>
      </c>
      <c r="I2971" s="117"/>
    </row>
    <row r="2972" spans="1:9" x14ac:dyDescent="0.3">
      <c r="A2972" s="227"/>
      <c r="B2972" s="176" t="e">
        <f t="shared" si="93"/>
        <v>#N/A</v>
      </c>
      <c r="C2972" s="228"/>
      <c r="D2972" s="229"/>
      <c r="E2972" s="230"/>
      <c r="F2972" s="229"/>
      <c r="G2972" s="117"/>
      <c r="H2972" s="231">
        <f t="shared" si="94"/>
        <v>0</v>
      </c>
      <c r="I2972" s="117"/>
    </row>
    <row r="2973" spans="1:9" x14ac:dyDescent="0.3">
      <c r="A2973" s="227"/>
      <c r="B2973" s="176" t="e">
        <f t="shared" si="93"/>
        <v>#N/A</v>
      </c>
      <c r="C2973" s="228"/>
      <c r="D2973" s="229"/>
      <c r="E2973" s="230"/>
      <c r="F2973" s="229"/>
      <c r="G2973" s="117"/>
      <c r="H2973" s="231">
        <f t="shared" si="94"/>
        <v>0</v>
      </c>
      <c r="I2973" s="117"/>
    </row>
    <row r="2974" spans="1:9" x14ac:dyDescent="0.3">
      <c r="A2974" s="227"/>
      <c r="B2974" s="176" t="e">
        <f t="shared" si="93"/>
        <v>#N/A</v>
      </c>
      <c r="C2974" s="228"/>
      <c r="D2974" s="229"/>
      <c r="E2974" s="230"/>
      <c r="F2974" s="229"/>
      <c r="G2974" s="117"/>
      <c r="H2974" s="231">
        <f t="shared" si="94"/>
        <v>0</v>
      </c>
      <c r="I2974" s="117"/>
    </row>
    <row r="2975" spans="1:9" x14ac:dyDescent="0.3">
      <c r="A2975" s="227"/>
      <c r="B2975" s="176" t="e">
        <f t="shared" si="93"/>
        <v>#N/A</v>
      </c>
      <c r="C2975" s="228"/>
      <c r="D2975" s="229"/>
      <c r="E2975" s="230"/>
      <c r="F2975" s="229"/>
      <c r="G2975" s="117"/>
      <c r="H2975" s="231">
        <f t="shared" si="94"/>
        <v>0</v>
      </c>
      <c r="I2975" s="117"/>
    </row>
    <row r="2976" spans="1:9" x14ac:dyDescent="0.3">
      <c r="A2976" s="227"/>
      <c r="B2976" s="176" t="e">
        <f t="shared" si="93"/>
        <v>#N/A</v>
      </c>
      <c r="C2976" s="228"/>
      <c r="D2976" s="229"/>
      <c r="E2976" s="230"/>
      <c r="F2976" s="229"/>
      <c r="G2976" s="117"/>
      <c r="H2976" s="231">
        <f t="shared" si="94"/>
        <v>0</v>
      </c>
      <c r="I2976" s="117"/>
    </row>
    <row r="2977" spans="1:9" x14ac:dyDescent="0.3">
      <c r="A2977" s="227"/>
      <c r="B2977" s="176" t="e">
        <f t="shared" si="93"/>
        <v>#N/A</v>
      </c>
      <c r="C2977" s="228"/>
      <c r="D2977" s="229"/>
      <c r="E2977" s="230"/>
      <c r="F2977" s="229"/>
      <c r="G2977" s="117"/>
      <c r="H2977" s="231">
        <f t="shared" si="94"/>
        <v>0</v>
      </c>
      <c r="I2977" s="117"/>
    </row>
    <row r="2978" spans="1:9" x14ac:dyDescent="0.3">
      <c r="A2978" s="227"/>
      <c r="B2978" s="176" t="e">
        <f t="shared" si="93"/>
        <v>#N/A</v>
      </c>
      <c r="C2978" s="228"/>
      <c r="D2978" s="229"/>
      <c r="E2978" s="230"/>
      <c r="F2978" s="229"/>
      <c r="G2978" s="117"/>
      <c r="H2978" s="231">
        <f t="shared" si="94"/>
        <v>0</v>
      </c>
      <c r="I2978" s="117"/>
    </row>
    <row r="2979" spans="1:9" x14ac:dyDescent="0.3">
      <c r="A2979" s="227"/>
      <c r="B2979" s="176" t="e">
        <f t="shared" si="93"/>
        <v>#N/A</v>
      </c>
      <c r="C2979" s="228"/>
      <c r="D2979" s="229"/>
      <c r="E2979" s="230"/>
      <c r="F2979" s="229"/>
      <c r="G2979" s="117"/>
      <c r="H2979" s="231">
        <f t="shared" si="94"/>
        <v>0</v>
      </c>
      <c r="I2979" s="117"/>
    </row>
    <row r="2980" spans="1:9" x14ac:dyDescent="0.3">
      <c r="A2980" s="227"/>
      <c r="B2980" s="176" t="e">
        <f t="shared" si="93"/>
        <v>#N/A</v>
      </c>
      <c r="C2980" s="228"/>
      <c r="D2980" s="229"/>
      <c r="E2980" s="230"/>
      <c r="F2980" s="229"/>
      <c r="G2980" s="117"/>
      <c r="H2980" s="231">
        <f t="shared" si="94"/>
        <v>0</v>
      </c>
      <c r="I2980" s="117"/>
    </row>
    <row r="2981" spans="1:9" x14ac:dyDescent="0.3">
      <c r="A2981" s="227"/>
      <c r="B2981" s="176" t="e">
        <f t="shared" si="93"/>
        <v>#N/A</v>
      </c>
      <c r="C2981" s="228"/>
      <c r="D2981" s="229"/>
      <c r="E2981" s="230"/>
      <c r="F2981" s="229"/>
      <c r="G2981" s="117"/>
      <c r="H2981" s="231">
        <f t="shared" si="94"/>
        <v>0</v>
      </c>
      <c r="I2981" s="117"/>
    </row>
    <row r="2982" spans="1:9" x14ac:dyDescent="0.3">
      <c r="A2982" s="227"/>
      <c r="B2982" s="176" t="e">
        <f t="shared" si="93"/>
        <v>#N/A</v>
      </c>
      <c r="C2982" s="228"/>
      <c r="D2982" s="229"/>
      <c r="E2982" s="230"/>
      <c r="F2982" s="229"/>
      <c r="G2982" s="117"/>
      <c r="H2982" s="231">
        <f t="shared" si="94"/>
        <v>0</v>
      </c>
      <c r="I2982" s="117"/>
    </row>
    <row r="2983" spans="1:9" x14ac:dyDescent="0.3">
      <c r="A2983" s="227"/>
      <c r="B2983" s="176" t="e">
        <f t="shared" si="93"/>
        <v>#N/A</v>
      </c>
      <c r="C2983" s="228"/>
      <c r="D2983" s="229"/>
      <c r="E2983" s="230"/>
      <c r="F2983" s="229"/>
      <c r="G2983" s="117"/>
      <c r="H2983" s="231">
        <f t="shared" si="94"/>
        <v>0</v>
      </c>
      <c r="I2983" s="117"/>
    </row>
    <row r="2984" spans="1:9" x14ac:dyDescent="0.3">
      <c r="A2984" s="227"/>
      <c r="B2984" s="176" t="e">
        <f t="shared" si="93"/>
        <v>#N/A</v>
      </c>
      <c r="C2984" s="228"/>
      <c r="D2984" s="229"/>
      <c r="E2984" s="230"/>
      <c r="F2984" s="229"/>
      <c r="G2984" s="117"/>
      <c r="H2984" s="231">
        <f t="shared" si="94"/>
        <v>0</v>
      </c>
      <c r="I2984" s="117"/>
    </row>
    <row r="2985" spans="1:9" x14ac:dyDescent="0.3">
      <c r="A2985" s="227"/>
      <c r="B2985" s="176" t="e">
        <f t="shared" si="93"/>
        <v>#N/A</v>
      </c>
      <c r="C2985" s="228"/>
      <c r="D2985" s="229"/>
      <c r="E2985" s="230"/>
      <c r="F2985" s="229"/>
      <c r="G2985" s="117"/>
      <c r="H2985" s="231">
        <f t="shared" si="94"/>
        <v>0</v>
      </c>
      <c r="I2985" s="117"/>
    </row>
    <row r="2986" spans="1:9" x14ac:dyDescent="0.3">
      <c r="A2986" s="227"/>
      <c r="B2986" s="176" t="e">
        <f t="shared" si="93"/>
        <v>#N/A</v>
      </c>
      <c r="C2986" s="228"/>
      <c r="D2986" s="229"/>
      <c r="E2986" s="230"/>
      <c r="F2986" s="229"/>
      <c r="G2986" s="117"/>
      <c r="H2986" s="231">
        <f t="shared" si="94"/>
        <v>0</v>
      </c>
      <c r="I2986" s="117"/>
    </row>
    <row r="2987" spans="1:9" x14ac:dyDescent="0.3">
      <c r="A2987" s="227"/>
      <c r="B2987" s="176" t="e">
        <f t="shared" si="93"/>
        <v>#N/A</v>
      </c>
      <c r="C2987" s="228"/>
      <c r="D2987" s="229"/>
      <c r="E2987" s="230"/>
      <c r="F2987" s="229"/>
      <c r="G2987" s="117"/>
      <c r="H2987" s="231">
        <f t="shared" si="94"/>
        <v>0</v>
      </c>
      <c r="I2987" s="117"/>
    </row>
    <row r="2988" spans="1:9" x14ac:dyDescent="0.3">
      <c r="A2988" s="227"/>
      <c r="B2988" s="176" t="e">
        <f t="shared" si="93"/>
        <v>#N/A</v>
      </c>
      <c r="C2988" s="228"/>
      <c r="D2988" s="229"/>
      <c r="E2988" s="230"/>
      <c r="F2988" s="229"/>
      <c r="G2988" s="117"/>
      <c r="H2988" s="231">
        <f t="shared" si="94"/>
        <v>0</v>
      </c>
      <c r="I2988" s="117"/>
    </row>
    <row r="2989" spans="1:9" x14ac:dyDescent="0.3">
      <c r="A2989" s="227"/>
      <c r="B2989" s="176" t="e">
        <f t="shared" si="93"/>
        <v>#N/A</v>
      </c>
      <c r="C2989" s="228"/>
      <c r="D2989" s="229"/>
      <c r="E2989" s="230"/>
      <c r="F2989" s="229"/>
      <c r="G2989" s="117"/>
      <c r="H2989" s="231">
        <f t="shared" si="94"/>
        <v>0</v>
      </c>
      <c r="I2989" s="117"/>
    </row>
    <row r="2990" spans="1:9" x14ac:dyDescent="0.3">
      <c r="A2990" s="227"/>
      <c r="B2990" s="176" t="e">
        <f t="shared" si="93"/>
        <v>#N/A</v>
      </c>
      <c r="C2990" s="228"/>
      <c r="D2990" s="229"/>
      <c r="E2990" s="230"/>
      <c r="F2990" s="229"/>
      <c r="G2990" s="117"/>
      <c r="H2990" s="231">
        <f t="shared" si="94"/>
        <v>0</v>
      </c>
      <c r="I2990" s="117"/>
    </row>
    <row r="2991" spans="1:9" x14ac:dyDescent="0.3">
      <c r="A2991" s="227"/>
      <c r="B2991" s="176" t="e">
        <f t="shared" si="93"/>
        <v>#N/A</v>
      </c>
      <c r="C2991" s="228"/>
      <c r="D2991" s="229"/>
      <c r="E2991" s="230"/>
      <c r="F2991" s="229"/>
      <c r="G2991" s="117"/>
      <c r="H2991" s="231">
        <f t="shared" si="94"/>
        <v>0</v>
      </c>
      <c r="I2991" s="117"/>
    </row>
    <row r="2992" spans="1:9" x14ac:dyDescent="0.3">
      <c r="A2992" s="227"/>
      <c r="B2992" s="176" t="e">
        <f t="shared" si="93"/>
        <v>#N/A</v>
      </c>
      <c r="C2992" s="228"/>
      <c r="D2992" s="229"/>
      <c r="E2992" s="230"/>
      <c r="F2992" s="229"/>
      <c r="G2992" s="117"/>
      <c r="H2992" s="231">
        <f t="shared" si="94"/>
        <v>0</v>
      </c>
      <c r="I2992" s="117"/>
    </row>
    <row r="2993" spans="1:9" x14ac:dyDescent="0.3">
      <c r="A2993" s="227"/>
      <c r="B2993" s="176" t="e">
        <f t="shared" si="93"/>
        <v>#N/A</v>
      </c>
      <c r="C2993" s="228"/>
      <c r="D2993" s="229"/>
      <c r="E2993" s="230"/>
      <c r="F2993" s="229"/>
      <c r="G2993" s="117"/>
      <c r="H2993" s="231">
        <f t="shared" si="94"/>
        <v>0</v>
      </c>
      <c r="I2993" s="117"/>
    </row>
    <row r="2994" spans="1:9" x14ac:dyDescent="0.3">
      <c r="A2994" s="227"/>
      <c r="B2994" s="176" t="e">
        <f t="shared" si="93"/>
        <v>#N/A</v>
      </c>
      <c r="C2994" s="228"/>
      <c r="D2994" s="229"/>
      <c r="E2994" s="230"/>
      <c r="F2994" s="229"/>
      <c r="G2994" s="117"/>
      <c r="H2994" s="231">
        <f t="shared" si="94"/>
        <v>0</v>
      </c>
      <c r="I2994" s="117"/>
    </row>
    <row r="2995" spans="1:9" x14ac:dyDescent="0.3">
      <c r="A2995" s="227"/>
      <c r="B2995" s="176" t="e">
        <f t="shared" si="93"/>
        <v>#N/A</v>
      </c>
      <c r="C2995" s="228"/>
      <c r="D2995" s="229"/>
      <c r="E2995" s="230"/>
      <c r="F2995" s="229"/>
      <c r="G2995" s="117"/>
      <c r="H2995" s="231">
        <f t="shared" si="94"/>
        <v>0</v>
      </c>
      <c r="I2995" s="117"/>
    </row>
    <row r="2996" spans="1:9" x14ac:dyDescent="0.3">
      <c r="A2996" s="227"/>
      <c r="B2996" s="176" t="e">
        <f t="shared" si="93"/>
        <v>#N/A</v>
      </c>
      <c r="C2996" s="228"/>
      <c r="D2996" s="229"/>
      <c r="E2996" s="230"/>
      <c r="F2996" s="229"/>
      <c r="G2996" s="117"/>
      <c r="H2996" s="231">
        <f t="shared" si="94"/>
        <v>0</v>
      </c>
      <c r="I2996" s="117"/>
    </row>
    <row r="2997" spans="1:9" x14ac:dyDescent="0.3">
      <c r="A2997" s="227"/>
      <c r="B2997" s="176" t="e">
        <f t="shared" si="93"/>
        <v>#N/A</v>
      </c>
      <c r="C2997" s="228"/>
      <c r="D2997" s="229"/>
      <c r="E2997" s="230"/>
      <c r="F2997" s="229"/>
      <c r="G2997" s="117"/>
      <c r="H2997" s="231">
        <f t="shared" si="94"/>
        <v>0</v>
      </c>
      <c r="I2997" s="117"/>
    </row>
    <row r="2998" spans="1:9" x14ac:dyDescent="0.3">
      <c r="A2998" s="227"/>
      <c r="B2998" s="176" t="e">
        <f t="shared" si="93"/>
        <v>#N/A</v>
      </c>
      <c r="C2998" s="228"/>
      <c r="D2998" s="229"/>
      <c r="E2998" s="230"/>
      <c r="F2998" s="229"/>
      <c r="G2998" s="117"/>
      <c r="H2998" s="231">
        <f t="shared" si="94"/>
        <v>0</v>
      </c>
      <c r="I2998" s="117"/>
    </row>
    <row r="2999" spans="1:9" x14ac:dyDescent="0.3">
      <c r="A2999" s="227"/>
      <c r="B2999" s="176" t="e">
        <f t="shared" si="93"/>
        <v>#N/A</v>
      </c>
      <c r="C2999" s="228"/>
      <c r="D2999" s="229"/>
      <c r="E2999" s="230"/>
      <c r="F2999" s="229"/>
      <c r="G2999" s="117"/>
      <c r="H2999" s="231">
        <f t="shared" si="94"/>
        <v>0</v>
      </c>
      <c r="I2999" s="117"/>
    </row>
    <row r="3000" spans="1:9" x14ac:dyDescent="0.3">
      <c r="A3000" s="227"/>
      <c r="B3000" s="176" t="e">
        <f t="shared" si="93"/>
        <v>#N/A</v>
      </c>
      <c r="C3000" s="228"/>
      <c r="D3000" s="229"/>
      <c r="E3000" s="230"/>
      <c r="F3000" s="229"/>
      <c r="G3000" s="117"/>
      <c r="H3000" s="231">
        <f t="shared" si="94"/>
        <v>0</v>
      </c>
      <c r="I3000" s="117"/>
    </row>
  </sheetData>
  <sheetProtection sort="0" autoFilter="0"/>
  <protectedRanges>
    <protectedRange sqref="H2:I2 C6:G3000 I6:I3000" name="Rozsah1"/>
    <protectedRange sqref="A6:A3000" name="Rozsah1_2"/>
  </protectedRanges>
  <autoFilter ref="A5:I27"/>
  <mergeCells count="2">
    <mergeCell ref="G1:G2"/>
    <mergeCell ref="A4:B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data!$A$2:$A$474</xm:f>
          </x14:formula1>
          <xm:sqref>A6:A3000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I3000"/>
  <sheetViews>
    <sheetView zoomScale="90" zoomScaleNormal="90" workbookViewId="0">
      <selection activeCell="B13" sqref="B13"/>
    </sheetView>
  </sheetViews>
  <sheetFormatPr defaultColWidth="9.140625" defaultRowHeight="15" x14ac:dyDescent="0.3"/>
  <cols>
    <col min="1" max="1" width="17.28515625" style="232" customWidth="1"/>
    <col min="2" max="2" width="55.42578125" style="223" customWidth="1"/>
    <col min="3" max="3" width="19.28515625" style="218" customWidth="1"/>
    <col min="4" max="4" width="19.28515625" style="219" customWidth="1"/>
    <col min="5" max="5" width="43" style="220" customWidth="1"/>
    <col min="6" max="6" width="19.28515625" style="219" customWidth="1"/>
    <col min="7" max="9" width="15.140625" style="233" customWidth="1"/>
    <col min="10" max="16384" width="9.140625" style="223"/>
  </cols>
  <sheetData>
    <row r="1" spans="1:9" x14ac:dyDescent="0.3">
      <c r="A1" s="217" t="str">
        <f>R_DETAIL!B2</f>
        <v>projekt</v>
      </c>
      <c r="B1" s="217" t="str">
        <f>R_DETAIL!C2</f>
        <v>SAMRS/</v>
      </c>
      <c r="G1" s="301" t="s">
        <v>15</v>
      </c>
      <c r="H1" s="221" t="s">
        <v>14</v>
      </c>
      <c r="I1" s="222" t="s">
        <v>13</v>
      </c>
    </row>
    <row r="2" spans="1:9" ht="15.75" x14ac:dyDescent="0.35">
      <c r="A2" s="286" t="s">
        <v>271</v>
      </c>
      <c r="G2" s="301"/>
      <c r="H2" s="224" t="s">
        <v>47</v>
      </c>
      <c r="I2" s="224" t="s">
        <v>47</v>
      </c>
    </row>
    <row r="4" spans="1:9" ht="16.5" x14ac:dyDescent="0.3">
      <c r="A4" s="306" t="s">
        <v>45</v>
      </c>
      <c r="B4" s="306"/>
      <c r="G4" s="225">
        <f>SUM(G6:G9994)</f>
        <v>0</v>
      </c>
      <c r="H4" s="225">
        <f>SUM(H6:H9994)</f>
        <v>0</v>
      </c>
      <c r="I4" s="225">
        <f>SUM(I6:I9994)</f>
        <v>0</v>
      </c>
    </row>
    <row r="5" spans="1:9" x14ac:dyDescent="0.3">
      <c r="A5" s="217" t="s">
        <v>8</v>
      </c>
      <c r="B5" s="217" t="s">
        <v>32</v>
      </c>
      <c r="C5" s="226" t="s">
        <v>9</v>
      </c>
      <c r="D5" s="221" t="s">
        <v>10</v>
      </c>
      <c r="E5" s="217" t="s">
        <v>11</v>
      </c>
      <c r="F5" s="221" t="s">
        <v>12</v>
      </c>
      <c r="G5" s="222" t="s">
        <v>25</v>
      </c>
      <c r="H5" s="222" t="s">
        <v>5</v>
      </c>
      <c r="I5" s="222" t="s">
        <v>6</v>
      </c>
    </row>
    <row r="6" spans="1:9" x14ac:dyDescent="0.3">
      <c r="A6" s="227" t="s">
        <v>60</v>
      </c>
      <c r="B6" s="176">
        <f t="shared" ref="B6" si="0">LOOKUP(A6,podpolozky2,nazvypodpoloziek2)</f>
        <v>0</v>
      </c>
      <c r="C6" s="228"/>
      <c r="D6" s="229"/>
      <c r="E6" s="230"/>
      <c r="F6" s="229"/>
      <c r="G6" s="117"/>
      <c r="H6" s="231">
        <f>G6-I6</f>
        <v>0</v>
      </c>
      <c r="I6" s="117"/>
    </row>
    <row r="7" spans="1:9" x14ac:dyDescent="0.3">
      <c r="A7" s="227" t="s">
        <v>60</v>
      </c>
      <c r="B7" s="176">
        <f t="shared" ref="B7:B70" si="1">LOOKUP(A7,podpolozky2,nazvypodpoloziek2)</f>
        <v>0</v>
      </c>
      <c r="C7" s="228"/>
      <c r="D7" s="229"/>
      <c r="E7" s="230"/>
      <c r="F7" s="229"/>
      <c r="G7" s="117"/>
      <c r="H7" s="231">
        <f t="shared" ref="H7:H70" si="2">G7-I7</f>
        <v>0</v>
      </c>
      <c r="I7" s="117"/>
    </row>
    <row r="8" spans="1:9" x14ac:dyDescent="0.3">
      <c r="A8" s="227" t="s">
        <v>60</v>
      </c>
      <c r="B8" s="176">
        <f t="shared" si="1"/>
        <v>0</v>
      </c>
      <c r="C8" s="228"/>
      <c r="D8" s="229"/>
      <c r="E8" s="230"/>
      <c r="F8" s="229"/>
      <c r="G8" s="117"/>
      <c r="H8" s="231">
        <f t="shared" si="2"/>
        <v>0</v>
      </c>
      <c r="I8" s="117"/>
    </row>
    <row r="9" spans="1:9" x14ac:dyDescent="0.3">
      <c r="A9" s="227" t="s">
        <v>60</v>
      </c>
      <c r="B9" s="176">
        <f t="shared" si="1"/>
        <v>0</v>
      </c>
      <c r="C9" s="228"/>
      <c r="D9" s="229"/>
      <c r="E9" s="230"/>
      <c r="F9" s="229"/>
      <c r="G9" s="117"/>
      <c r="H9" s="231">
        <f t="shared" si="2"/>
        <v>0</v>
      </c>
      <c r="I9" s="117"/>
    </row>
    <row r="10" spans="1:9" x14ac:dyDescent="0.3">
      <c r="A10" s="227" t="s">
        <v>60</v>
      </c>
      <c r="B10" s="176">
        <f t="shared" si="1"/>
        <v>0</v>
      </c>
      <c r="C10" s="228"/>
      <c r="D10" s="229"/>
      <c r="E10" s="230"/>
      <c r="F10" s="229"/>
      <c r="G10" s="117"/>
      <c r="H10" s="231">
        <f t="shared" si="2"/>
        <v>0</v>
      </c>
      <c r="I10" s="117"/>
    </row>
    <row r="11" spans="1:9" x14ac:dyDescent="0.3">
      <c r="A11" s="227" t="s">
        <v>60</v>
      </c>
      <c r="B11" s="176">
        <f t="shared" si="1"/>
        <v>0</v>
      </c>
      <c r="C11" s="228"/>
      <c r="D11" s="229"/>
      <c r="E11" s="230"/>
      <c r="F11" s="229"/>
      <c r="G11" s="117"/>
      <c r="H11" s="231">
        <f t="shared" si="2"/>
        <v>0</v>
      </c>
      <c r="I11" s="117"/>
    </row>
    <row r="12" spans="1:9" x14ac:dyDescent="0.3">
      <c r="A12" s="227" t="s">
        <v>60</v>
      </c>
      <c r="B12" s="176">
        <f t="shared" si="1"/>
        <v>0</v>
      </c>
      <c r="C12" s="228"/>
      <c r="D12" s="229"/>
      <c r="E12" s="230"/>
      <c r="F12" s="229"/>
      <c r="G12" s="117"/>
      <c r="H12" s="231">
        <f t="shared" si="2"/>
        <v>0</v>
      </c>
      <c r="I12" s="117"/>
    </row>
    <row r="13" spans="1:9" x14ac:dyDescent="0.3">
      <c r="A13" s="227" t="s">
        <v>60</v>
      </c>
      <c r="B13" s="176">
        <f t="shared" si="1"/>
        <v>0</v>
      </c>
      <c r="C13" s="228"/>
      <c r="D13" s="229"/>
      <c r="E13" s="230"/>
      <c r="F13" s="229"/>
      <c r="G13" s="117"/>
      <c r="H13" s="231">
        <f t="shared" si="2"/>
        <v>0</v>
      </c>
      <c r="I13" s="117"/>
    </row>
    <row r="14" spans="1:9" x14ac:dyDescent="0.3">
      <c r="A14" s="227" t="s">
        <v>60</v>
      </c>
      <c r="B14" s="176">
        <f t="shared" si="1"/>
        <v>0</v>
      </c>
      <c r="C14" s="228"/>
      <c r="D14" s="229"/>
      <c r="E14" s="230"/>
      <c r="F14" s="229"/>
      <c r="G14" s="117"/>
      <c r="H14" s="231">
        <f t="shared" si="2"/>
        <v>0</v>
      </c>
      <c r="I14" s="117"/>
    </row>
    <row r="15" spans="1:9" x14ac:dyDescent="0.3">
      <c r="A15" s="227" t="s">
        <v>60</v>
      </c>
      <c r="B15" s="176">
        <f t="shared" si="1"/>
        <v>0</v>
      </c>
      <c r="C15" s="228"/>
      <c r="D15" s="229"/>
      <c r="E15" s="230"/>
      <c r="F15" s="229"/>
      <c r="G15" s="117"/>
      <c r="H15" s="231">
        <f t="shared" si="2"/>
        <v>0</v>
      </c>
      <c r="I15" s="117"/>
    </row>
    <row r="16" spans="1:9" x14ac:dyDescent="0.3">
      <c r="A16" s="227" t="s">
        <v>60</v>
      </c>
      <c r="B16" s="176">
        <f t="shared" si="1"/>
        <v>0</v>
      </c>
      <c r="C16" s="228"/>
      <c r="D16" s="229"/>
      <c r="E16" s="230"/>
      <c r="F16" s="229"/>
      <c r="G16" s="117"/>
      <c r="H16" s="231">
        <f t="shared" si="2"/>
        <v>0</v>
      </c>
      <c r="I16" s="117"/>
    </row>
    <row r="17" spans="1:9" x14ac:dyDescent="0.3">
      <c r="A17" s="227" t="s">
        <v>60</v>
      </c>
      <c r="B17" s="176">
        <f t="shared" si="1"/>
        <v>0</v>
      </c>
      <c r="C17" s="228"/>
      <c r="D17" s="229"/>
      <c r="E17" s="230"/>
      <c r="F17" s="229"/>
      <c r="G17" s="117"/>
      <c r="H17" s="231">
        <f t="shared" si="2"/>
        <v>0</v>
      </c>
      <c r="I17" s="117"/>
    </row>
    <row r="18" spans="1:9" x14ac:dyDescent="0.3">
      <c r="A18" s="227" t="s">
        <v>60</v>
      </c>
      <c r="B18" s="176">
        <f t="shared" si="1"/>
        <v>0</v>
      </c>
      <c r="C18" s="228"/>
      <c r="D18" s="229"/>
      <c r="E18" s="230"/>
      <c r="F18" s="229"/>
      <c r="G18" s="117"/>
      <c r="H18" s="231">
        <f t="shared" si="2"/>
        <v>0</v>
      </c>
      <c r="I18" s="117"/>
    </row>
    <row r="19" spans="1:9" x14ac:dyDescent="0.3">
      <c r="A19" s="227" t="s">
        <v>60</v>
      </c>
      <c r="B19" s="176">
        <f t="shared" si="1"/>
        <v>0</v>
      </c>
      <c r="C19" s="228"/>
      <c r="D19" s="229"/>
      <c r="E19" s="230"/>
      <c r="F19" s="229"/>
      <c r="G19" s="117"/>
      <c r="H19" s="231">
        <f t="shared" si="2"/>
        <v>0</v>
      </c>
      <c r="I19" s="117"/>
    </row>
    <row r="20" spans="1:9" x14ac:dyDescent="0.3">
      <c r="A20" s="227" t="s">
        <v>60</v>
      </c>
      <c r="B20" s="176">
        <f t="shared" si="1"/>
        <v>0</v>
      </c>
      <c r="C20" s="228"/>
      <c r="D20" s="229"/>
      <c r="E20" s="230"/>
      <c r="F20" s="229"/>
      <c r="G20" s="117"/>
      <c r="H20" s="231">
        <f t="shared" si="2"/>
        <v>0</v>
      </c>
      <c r="I20" s="117"/>
    </row>
    <row r="21" spans="1:9" x14ac:dyDescent="0.3">
      <c r="A21" s="227" t="s">
        <v>60</v>
      </c>
      <c r="B21" s="176">
        <f t="shared" si="1"/>
        <v>0</v>
      </c>
      <c r="C21" s="228"/>
      <c r="D21" s="229"/>
      <c r="E21" s="230"/>
      <c r="F21" s="229"/>
      <c r="G21" s="117"/>
      <c r="H21" s="231">
        <f t="shared" si="2"/>
        <v>0</v>
      </c>
      <c r="I21" s="117"/>
    </row>
    <row r="22" spans="1:9" x14ac:dyDescent="0.3">
      <c r="A22" s="227" t="s">
        <v>60</v>
      </c>
      <c r="B22" s="176">
        <f t="shared" si="1"/>
        <v>0</v>
      </c>
      <c r="C22" s="228"/>
      <c r="D22" s="229"/>
      <c r="E22" s="230"/>
      <c r="F22" s="229"/>
      <c r="G22" s="117"/>
      <c r="H22" s="231">
        <f t="shared" si="2"/>
        <v>0</v>
      </c>
      <c r="I22" s="117"/>
    </row>
    <row r="23" spans="1:9" x14ac:dyDescent="0.3">
      <c r="A23" s="227" t="s">
        <v>60</v>
      </c>
      <c r="B23" s="176">
        <f t="shared" si="1"/>
        <v>0</v>
      </c>
      <c r="C23" s="228"/>
      <c r="D23" s="229"/>
      <c r="E23" s="230"/>
      <c r="F23" s="229"/>
      <c r="G23" s="117"/>
      <c r="H23" s="231">
        <f t="shared" si="2"/>
        <v>0</v>
      </c>
      <c r="I23" s="117"/>
    </row>
    <row r="24" spans="1:9" x14ac:dyDescent="0.3">
      <c r="A24" s="227" t="s">
        <v>60</v>
      </c>
      <c r="B24" s="176">
        <f t="shared" si="1"/>
        <v>0</v>
      </c>
      <c r="C24" s="228"/>
      <c r="D24" s="229"/>
      <c r="E24" s="230"/>
      <c r="F24" s="229"/>
      <c r="G24" s="117"/>
      <c r="H24" s="231">
        <f t="shared" si="2"/>
        <v>0</v>
      </c>
      <c r="I24" s="117"/>
    </row>
    <row r="25" spans="1:9" x14ac:dyDescent="0.3">
      <c r="A25" s="227" t="s">
        <v>60</v>
      </c>
      <c r="B25" s="176">
        <f t="shared" si="1"/>
        <v>0</v>
      </c>
      <c r="C25" s="228"/>
      <c r="D25" s="229"/>
      <c r="E25" s="230"/>
      <c r="F25" s="229"/>
      <c r="G25" s="117"/>
      <c r="H25" s="231">
        <f t="shared" si="2"/>
        <v>0</v>
      </c>
      <c r="I25" s="117"/>
    </row>
    <row r="26" spans="1:9" x14ac:dyDescent="0.3">
      <c r="A26" s="227" t="s">
        <v>60</v>
      </c>
      <c r="B26" s="176">
        <f t="shared" si="1"/>
        <v>0</v>
      </c>
      <c r="C26" s="228"/>
      <c r="D26" s="229"/>
      <c r="E26" s="230"/>
      <c r="F26" s="229"/>
      <c r="G26" s="117"/>
      <c r="H26" s="231">
        <f t="shared" si="2"/>
        <v>0</v>
      </c>
      <c r="I26" s="117"/>
    </row>
    <row r="27" spans="1:9" x14ac:dyDescent="0.3">
      <c r="A27" s="227" t="s">
        <v>60</v>
      </c>
      <c r="B27" s="176">
        <f t="shared" si="1"/>
        <v>0</v>
      </c>
      <c r="C27" s="228"/>
      <c r="D27" s="229"/>
      <c r="E27" s="230"/>
      <c r="F27" s="229"/>
      <c r="G27" s="117"/>
      <c r="H27" s="231">
        <f t="shared" si="2"/>
        <v>0</v>
      </c>
      <c r="I27" s="117"/>
    </row>
    <row r="28" spans="1:9" x14ac:dyDescent="0.3">
      <c r="A28" s="227" t="s">
        <v>60</v>
      </c>
      <c r="B28" s="176">
        <f t="shared" si="1"/>
        <v>0</v>
      </c>
      <c r="C28" s="228"/>
      <c r="D28" s="229"/>
      <c r="E28" s="230"/>
      <c r="F28" s="229"/>
      <c r="G28" s="117"/>
      <c r="H28" s="231">
        <f t="shared" si="2"/>
        <v>0</v>
      </c>
      <c r="I28" s="117"/>
    </row>
    <row r="29" spans="1:9" x14ac:dyDescent="0.3">
      <c r="A29" s="227" t="s">
        <v>60</v>
      </c>
      <c r="B29" s="176">
        <f t="shared" si="1"/>
        <v>0</v>
      </c>
      <c r="C29" s="228"/>
      <c r="D29" s="229"/>
      <c r="E29" s="230"/>
      <c r="F29" s="229"/>
      <c r="G29" s="117"/>
      <c r="H29" s="231">
        <f t="shared" si="2"/>
        <v>0</v>
      </c>
      <c r="I29" s="117"/>
    </row>
    <row r="30" spans="1:9" x14ac:dyDescent="0.3">
      <c r="A30" s="227" t="s">
        <v>60</v>
      </c>
      <c r="B30" s="176">
        <f t="shared" si="1"/>
        <v>0</v>
      </c>
      <c r="C30" s="228"/>
      <c r="D30" s="229"/>
      <c r="E30" s="230"/>
      <c r="F30" s="229"/>
      <c r="G30" s="117"/>
      <c r="H30" s="231">
        <f t="shared" si="2"/>
        <v>0</v>
      </c>
      <c r="I30" s="117"/>
    </row>
    <row r="31" spans="1:9" x14ac:dyDescent="0.3">
      <c r="A31" s="227" t="s">
        <v>60</v>
      </c>
      <c r="B31" s="176">
        <f t="shared" si="1"/>
        <v>0</v>
      </c>
      <c r="C31" s="228"/>
      <c r="D31" s="229"/>
      <c r="E31" s="230"/>
      <c r="F31" s="229"/>
      <c r="G31" s="117"/>
      <c r="H31" s="231">
        <f t="shared" si="2"/>
        <v>0</v>
      </c>
      <c r="I31" s="117"/>
    </row>
    <row r="32" spans="1:9" x14ac:dyDescent="0.3">
      <c r="A32" s="227" t="s">
        <v>60</v>
      </c>
      <c r="B32" s="176">
        <f t="shared" si="1"/>
        <v>0</v>
      </c>
      <c r="C32" s="228"/>
      <c r="D32" s="229"/>
      <c r="E32" s="230"/>
      <c r="F32" s="229"/>
      <c r="G32" s="117"/>
      <c r="H32" s="231">
        <f t="shared" si="2"/>
        <v>0</v>
      </c>
      <c r="I32" s="117"/>
    </row>
    <row r="33" spans="1:9" x14ac:dyDescent="0.3">
      <c r="A33" s="227" t="s">
        <v>60</v>
      </c>
      <c r="B33" s="176">
        <f t="shared" si="1"/>
        <v>0</v>
      </c>
      <c r="C33" s="228"/>
      <c r="D33" s="229"/>
      <c r="E33" s="230"/>
      <c r="F33" s="229"/>
      <c r="G33" s="117"/>
      <c r="H33" s="231">
        <f t="shared" si="2"/>
        <v>0</v>
      </c>
      <c r="I33" s="117"/>
    </row>
    <row r="34" spans="1:9" x14ac:dyDescent="0.3">
      <c r="A34" s="227" t="s">
        <v>60</v>
      </c>
      <c r="B34" s="176">
        <f t="shared" si="1"/>
        <v>0</v>
      </c>
      <c r="C34" s="228"/>
      <c r="D34" s="229"/>
      <c r="E34" s="230"/>
      <c r="F34" s="229"/>
      <c r="G34" s="117"/>
      <c r="H34" s="231">
        <f t="shared" si="2"/>
        <v>0</v>
      </c>
      <c r="I34" s="117"/>
    </row>
    <row r="35" spans="1:9" x14ac:dyDescent="0.3">
      <c r="A35" s="227" t="s">
        <v>60</v>
      </c>
      <c r="B35" s="176">
        <f t="shared" si="1"/>
        <v>0</v>
      </c>
      <c r="C35" s="228"/>
      <c r="D35" s="229"/>
      <c r="E35" s="230"/>
      <c r="F35" s="229"/>
      <c r="G35" s="117"/>
      <c r="H35" s="231">
        <f t="shared" si="2"/>
        <v>0</v>
      </c>
      <c r="I35" s="117"/>
    </row>
    <row r="36" spans="1:9" x14ac:dyDescent="0.3">
      <c r="A36" s="227" t="s">
        <v>60</v>
      </c>
      <c r="B36" s="176">
        <f t="shared" si="1"/>
        <v>0</v>
      </c>
      <c r="C36" s="228"/>
      <c r="D36" s="229"/>
      <c r="E36" s="230"/>
      <c r="F36" s="229"/>
      <c r="G36" s="117"/>
      <c r="H36" s="231">
        <f t="shared" si="2"/>
        <v>0</v>
      </c>
      <c r="I36" s="117"/>
    </row>
    <row r="37" spans="1:9" x14ac:dyDescent="0.3">
      <c r="A37" s="227" t="s">
        <v>60</v>
      </c>
      <c r="B37" s="176">
        <f t="shared" si="1"/>
        <v>0</v>
      </c>
      <c r="C37" s="228"/>
      <c r="D37" s="229"/>
      <c r="E37" s="230"/>
      <c r="F37" s="229"/>
      <c r="G37" s="117"/>
      <c r="H37" s="231">
        <f t="shared" si="2"/>
        <v>0</v>
      </c>
      <c r="I37" s="117"/>
    </row>
    <row r="38" spans="1:9" x14ac:dyDescent="0.3">
      <c r="A38" s="227" t="s">
        <v>60</v>
      </c>
      <c r="B38" s="176">
        <f t="shared" si="1"/>
        <v>0</v>
      </c>
      <c r="C38" s="228"/>
      <c r="D38" s="229"/>
      <c r="E38" s="230"/>
      <c r="F38" s="229"/>
      <c r="G38" s="117"/>
      <c r="H38" s="231">
        <f t="shared" si="2"/>
        <v>0</v>
      </c>
      <c r="I38" s="117"/>
    </row>
    <row r="39" spans="1:9" x14ac:dyDescent="0.3">
      <c r="A39" s="227" t="s">
        <v>60</v>
      </c>
      <c r="B39" s="176">
        <f t="shared" si="1"/>
        <v>0</v>
      </c>
      <c r="C39" s="228"/>
      <c r="D39" s="229"/>
      <c r="E39" s="230"/>
      <c r="F39" s="229"/>
      <c r="G39" s="117"/>
      <c r="H39" s="231">
        <f t="shared" si="2"/>
        <v>0</v>
      </c>
      <c r="I39" s="117"/>
    </row>
    <row r="40" spans="1:9" x14ac:dyDescent="0.3">
      <c r="A40" s="227" t="s">
        <v>60</v>
      </c>
      <c r="B40" s="176">
        <f t="shared" si="1"/>
        <v>0</v>
      </c>
      <c r="C40" s="228"/>
      <c r="D40" s="229"/>
      <c r="E40" s="230"/>
      <c r="F40" s="229"/>
      <c r="G40" s="117"/>
      <c r="H40" s="231">
        <f t="shared" si="2"/>
        <v>0</v>
      </c>
      <c r="I40" s="117"/>
    </row>
    <row r="41" spans="1:9" x14ac:dyDescent="0.3">
      <c r="A41" s="227" t="s">
        <v>60</v>
      </c>
      <c r="B41" s="176">
        <f t="shared" si="1"/>
        <v>0</v>
      </c>
      <c r="C41" s="228"/>
      <c r="D41" s="229"/>
      <c r="E41" s="230"/>
      <c r="F41" s="229"/>
      <c r="G41" s="117"/>
      <c r="H41" s="231">
        <f t="shared" si="2"/>
        <v>0</v>
      </c>
      <c r="I41" s="117"/>
    </row>
    <row r="42" spans="1:9" x14ac:dyDescent="0.3">
      <c r="A42" s="227" t="s">
        <v>60</v>
      </c>
      <c r="B42" s="176">
        <f t="shared" si="1"/>
        <v>0</v>
      </c>
      <c r="C42" s="228"/>
      <c r="D42" s="229"/>
      <c r="E42" s="230"/>
      <c r="F42" s="229"/>
      <c r="G42" s="117"/>
      <c r="H42" s="231">
        <f t="shared" si="2"/>
        <v>0</v>
      </c>
      <c r="I42" s="117"/>
    </row>
    <row r="43" spans="1:9" x14ac:dyDescent="0.3">
      <c r="A43" s="227" t="s">
        <v>60</v>
      </c>
      <c r="B43" s="176">
        <f t="shared" si="1"/>
        <v>0</v>
      </c>
      <c r="C43" s="228"/>
      <c r="D43" s="229"/>
      <c r="E43" s="230"/>
      <c r="F43" s="229"/>
      <c r="G43" s="117"/>
      <c r="H43" s="231">
        <f t="shared" si="2"/>
        <v>0</v>
      </c>
      <c r="I43" s="117"/>
    </row>
    <row r="44" spans="1:9" x14ac:dyDescent="0.3">
      <c r="A44" s="227" t="s">
        <v>60</v>
      </c>
      <c r="B44" s="176">
        <f t="shared" si="1"/>
        <v>0</v>
      </c>
      <c r="C44" s="228"/>
      <c r="D44" s="229"/>
      <c r="E44" s="230"/>
      <c r="F44" s="229"/>
      <c r="G44" s="117"/>
      <c r="H44" s="231">
        <f t="shared" si="2"/>
        <v>0</v>
      </c>
      <c r="I44" s="117"/>
    </row>
    <row r="45" spans="1:9" x14ac:dyDescent="0.3">
      <c r="A45" s="227" t="s">
        <v>60</v>
      </c>
      <c r="B45" s="176">
        <f t="shared" si="1"/>
        <v>0</v>
      </c>
      <c r="C45" s="228"/>
      <c r="D45" s="229"/>
      <c r="E45" s="230"/>
      <c r="F45" s="229"/>
      <c r="G45" s="117"/>
      <c r="H45" s="231">
        <f t="shared" si="2"/>
        <v>0</v>
      </c>
      <c r="I45" s="117"/>
    </row>
    <row r="46" spans="1:9" x14ac:dyDescent="0.3">
      <c r="A46" s="227" t="s">
        <v>60</v>
      </c>
      <c r="B46" s="176">
        <f t="shared" si="1"/>
        <v>0</v>
      </c>
      <c r="C46" s="228"/>
      <c r="D46" s="229"/>
      <c r="E46" s="230"/>
      <c r="F46" s="229"/>
      <c r="G46" s="117"/>
      <c r="H46" s="231">
        <f t="shared" si="2"/>
        <v>0</v>
      </c>
      <c r="I46" s="117"/>
    </row>
    <row r="47" spans="1:9" x14ac:dyDescent="0.3">
      <c r="A47" s="227" t="s">
        <v>60</v>
      </c>
      <c r="B47" s="176">
        <f t="shared" si="1"/>
        <v>0</v>
      </c>
      <c r="C47" s="228"/>
      <c r="D47" s="229"/>
      <c r="E47" s="230"/>
      <c r="F47" s="229"/>
      <c r="G47" s="117"/>
      <c r="H47" s="231">
        <f t="shared" si="2"/>
        <v>0</v>
      </c>
      <c r="I47" s="117"/>
    </row>
    <row r="48" spans="1:9" x14ac:dyDescent="0.3">
      <c r="A48" s="227" t="s">
        <v>60</v>
      </c>
      <c r="B48" s="176">
        <f t="shared" si="1"/>
        <v>0</v>
      </c>
      <c r="C48" s="228"/>
      <c r="D48" s="229"/>
      <c r="E48" s="230"/>
      <c r="F48" s="229"/>
      <c r="G48" s="117"/>
      <c r="H48" s="231">
        <f t="shared" si="2"/>
        <v>0</v>
      </c>
      <c r="I48" s="117"/>
    </row>
    <row r="49" spans="1:9" x14ac:dyDescent="0.3">
      <c r="A49" s="227" t="s">
        <v>60</v>
      </c>
      <c r="B49" s="176">
        <f t="shared" si="1"/>
        <v>0</v>
      </c>
      <c r="C49" s="228"/>
      <c r="D49" s="229"/>
      <c r="E49" s="230"/>
      <c r="F49" s="229"/>
      <c r="G49" s="117"/>
      <c r="H49" s="231">
        <f t="shared" si="2"/>
        <v>0</v>
      </c>
      <c r="I49" s="117"/>
    </row>
    <row r="50" spans="1:9" x14ac:dyDescent="0.3">
      <c r="A50" s="227" t="s">
        <v>60</v>
      </c>
      <c r="B50" s="176">
        <f t="shared" si="1"/>
        <v>0</v>
      </c>
      <c r="C50" s="228"/>
      <c r="D50" s="229"/>
      <c r="E50" s="230"/>
      <c r="F50" s="229"/>
      <c r="G50" s="117"/>
      <c r="H50" s="231">
        <f t="shared" si="2"/>
        <v>0</v>
      </c>
      <c r="I50" s="117"/>
    </row>
    <row r="51" spans="1:9" x14ac:dyDescent="0.3">
      <c r="A51" s="227" t="s">
        <v>60</v>
      </c>
      <c r="B51" s="176">
        <f t="shared" si="1"/>
        <v>0</v>
      </c>
      <c r="C51" s="228"/>
      <c r="D51" s="229"/>
      <c r="E51" s="230"/>
      <c r="F51" s="229"/>
      <c r="G51" s="117"/>
      <c r="H51" s="231">
        <f t="shared" si="2"/>
        <v>0</v>
      </c>
      <c r="I51" s="117"/>
    </row>
    <row r="52" spans="1:9" x14ac:dyDescent="0.3">
      <c r="A52" s="227" t="s">
        <v>60</v>
      </c>
      <c r="B52" s="176">
        <f t="shared" si="1"/>
        <v>0</v>
      </c>
      <c r="C52" s="228"/>
      <c r="D52" s="229"/>
      <c r="E52" s="230"/>
      <c r="F52" s="229"/>
      <c r="G52" s="117"/>
      <c r="H52" s="231">
        <f t="shared" si="2"/>
        <v>0</v>
      </c>
      <c r="I52" s="117"/>
    </row>
    <row r="53" spans="1:9" x14ac:dyDescent="0.3">
      <c r="A53" s="227" t="s">
        <v>60</v>
      </c>
      <c r="B53" s="176">
        <f t="shared" si="1"/>
        <v>0</v>
      </c>
      <c r="C53" s="228"/>
      <c r="D53" s="229"/>
      <c r="E53" s="230"/>
      <c r="F53" s="229"/>
      <c r="G53" s="117"/>
      <c r="H53" s="231">
        <f t="shared" si="2"/>
        <v>0</v>
      </c>
      <c r="I53" s="117"/>
    </row>
    <row r="54" spans="1:9" x14ac:dyDescent="0.3">
      <c r="A54" s="227" t="s">
        <v>60</v>
      </c>
      <c r="B54" s="176">
        <f t="shared" si="1"/>
        <v>0</v>
      </c>
      <c r="C54" s="228"/>
      <c r="D54" s="229"/>
      <c r="E54" s="230"/>
      <c r="F54" s="229"/>
      <c r="G54" s="117"/>
      <c r="H54" s="231">
        <f t="shared" si="2"/>
        <v>0</v>
      </c>
      <c r="I54" s="117"/>
    </row>
    <row r="55" spans="1:9" x14ac:dyDescent="0.3">
      <c r="A55" s="227" t="s">
        <v>60</v>
      </c>
      <c r="B55" s="176">
        <f t="shared" si="1"/>
        <v>0</v>
      </c>
      <c r="C55" s="228"/>
      <c r="D55" s="229"/>
      <c r="E55" s="230"/>
      <c r="F55" s="229"/>
      <c r="G55" s="117"/>
      <c r="H55" s="231">
        <f t="shared" si="2"/>
        <v>0</v>
      </c>
      <c r="I55" s="117"/>
    </row>
    <row r="56" spans="1:9" x14ac:dyDescent="0.3">
      <c r="A56" s="227" t="s">
        <v>60</v>
      </c>
      <c r="B56" s="176">
        <f t="shared" si="1"/>
        <v>0</v>
      </c>
      <c r="C56" s="228"/>
      <c r="D56" s="229"/>
      <c r="E56" s="230"/>
      <c r="F56" s="229"/>
      <c r="G56" s="117"/>
      <c r="H56" s="231">
        <f t="shared" si="2"/>
        <v>0</v>
      </c>
      <c r="I56" s="117"/>
    </row>
    <row r="57" spans="1:9" x14ac:dyDescent="0.3">
      <c r="A57" s="227" t="s">
        <v>60</v>
      </c>
      <c r="B57" s="176">
        <f t="shared" si="1"/>
        <v>0</v>
      </c>
      <c r="C57" s="228"/>
      <c r="D57" s="229"/>
      <c r="E57" s="230"/>
      <c r="F57" s="229"/>
      <c r="G57" s="117"/>
      <c r="H57" s="231">
        <f t="shared" si="2"/>
        <v>0</v>
      </c>
      <c r="I57" s="117"/>
    </row>
    <row r="58" spans="1:9" x14ac:dyDescent="0.3">
      <c r="A58" s="227" t="s">
        <v>60</v>
      </c>
      <c r="B58" s="176">
        <f t="shared" si="1"/>
        <v>0</v>
      </c>
      <c r="C58" s="228"/>
      <c r="D58" s="229"/>
      <c r="E58" s="230"/>
      <c r="F58" s="229"/>
      <c r="G58" s="117"/>
      <c r="H58" s="231">
        <f t="shared" si="2"/>
        <v>0</v>
      </c>
      <c r="I58" s="117"/>
    </row>
    <row r="59" spans="1:9" x14ac:dyDescent="0.3">
      <c r="A59" s="227" t="s">
        <v>60</v>
      </c>
      <c r="B59" s="176">
        <f t="shared" si="1"/>
        <v>0</v>
      </c>
      <c r="C59" s="228"/>
      <c r="D59" s="229"/>
      <c r="E59" s="230"/>
      <c r="F59" s="229"/>
      <c r="G59" s="117"/>
      <c r="H59" s="231">
        <f t="shared" si="2"/>
        <v>0</v>
      </c>
      <c r="I59" s="117"/>
    </row>
    <row r="60" spans="1:9" x14ac:dyDescent="0.3">
      <c r="A60" s="227" t="s">
        <v>60</v>
      </c>
      <c r="B60" s="176">
        <f t="shared" si="1"/>
        <v>0</v>
      </c>
      <c r="C60" s="228"/>
      <c r="D60" s="229"/>
      <c r="E60" s="230"/>
      <c r="F60" s="229"/>
      <c r="G60" s="117"/>
      <c r="H60" s="231">
        <f t="shared" si="2"/>
        <v>0</v>
      </c>
      <c r="I60" s="117"/>
    </row>
    <row r="61" spans="1:9" x14ac:dyDescent="0.3">
      <c r="A61" s="227" t="s">
        <v>60</v>
      </c>
      <c r="B61" s="176">
        <f t="shared" si="1"/>
        <v>0</v>
      </c>
      <c r="C61" s="228"/>
      <c r="D61" s="229"/>
      <c r="E61" s="230"/>
      <c r="F61" s="229"/>
      <c r="G61" s="117"/>
      <c r="H61" s="231">
        <f t="shared" si="2"/>
        <v>0</v>
      </c>
      <c r="I61" s="117"/>
    </row>
    <row r="62" spans="1:9" x14ac:dyDescent="0.3">
      <c r="A62" s="227" t="s">
        <v>60</v>
      </c>
      <c r="B62" s="176">
        <f t="shared" si="1"/>
        <v>0</v>
      </c>
      <c r="C62" s="228"/>
      <c r="D62" s="229"/>
      <c r="E62" s="230"/>
      <c r="F62" s="229"/>
      <c r="G62" s="117"/>
      <c r="H62" s="231">
        <f t="shared" si="2"/>
        <v>0</v>
      </c>
      <c r="I62" s="117"/>
    </row>
    <row r="63" spans="1:9" x14ac:dyDescent="0.3">
      <c r="A63" s="227" t="s">
        <v>60</v>
      </c>
      <c r="B63" s="176">
        <f t="shared" si="1"/>
        <v>0</v>
      </c>
      <c r="C63" s="228"/>
      <c r="D63" s="229"/>
      <c r="E63" s="230"/>
      <c r="F63" s="229"/>
      <c r="G63" s="117"/>
      <c r="H63" s="231">
        <f t="shared" si="2"/>
        <v>0</v>
      </c>
      <c r="I63" s="117"/>
    </row>
    <row r="64" spans="1:9" x14ac:dyDescent="0.3">
      <c r="A64" s="227" t="s">
        <v>60</v>
      </c>
      <c r="B64" s="176">
        <f t="shared" si="1"/>
        <v>0</v>
      </c>
      <c r="C64" s="228"/>
      <c r="D64" s="229"/>
      <c r="E64" s="230"/>
      <c r="F64" s="229"/>
      <c r="G64" s="117"/>
      <c r="H64" s="231">
        <f t="shared" si="2"/>
        <v>0</v>
      </c>
      <c r="I64" s="117"/>
    </row>
    <row r="65" spans="1:9" x14ac:dyDescent="0.3">
      <c r="A65" s="227" t="s">
        <v>60</v>
      </c>
      <c r="B65" s="176">
        <f t="shared" si="1"/>
        <v>0</v>
      </c>
      <c r="C65" s="228"/>
      <c r="D65" s="229"/>
      <c r="E65" s="230"/>
      <c r="F65" s="229"/>
      <c r="G65" s="117"/>
      <c r="H65" s="231">
        <f t="shared" si="2"/>
        <v>0</v>
      </c>
      <c r="I65" s="117"/>
    </row>
    <row r="66" spans="1:9" x14ac:dyDescent="0.3">
      <c r="A66" s="227" t="s">
        <v>60</v>
      </c>
      <c r="B66" s="176">
        <f t="shared" si="1"/>
        <v>0</v>
      </c>
      <c r="C66" s="228"/>
      <c r="D66" s="229"/>
      <c r="E66" s="230"/>
      <c r="F66" s="229"/>
      <c r="G66" s="117"/>
      <c r="H66" s="231">
        <f t="shared" si="2"/>
        <v>0</v>
      </c>
      <c r="I66" s="117"/>
    </row>
    <row r="67" spans="1:9" x14ac:dyDescent="0.3">
      <c r="A67" s="227" t="s">
        <v>60</v>
      </c>
      <c r="B67" s="176">
        <f t="shared" si="1"/>
        <v>0</v>
      </c>
      <c r="C67" s="228"/>
      <c r="D67" s="229"/>
      <c r="E67" s="230"/>
      <c r="F67" s="229"/>
      <c r="G67" s="117"/>
      <c r="H67" s="231">
        <f t="shared" si="2"/>
        <v>0</v>
      </c>
      <c r="I67" s="117"/>
    </row>
    <row r="68" spans="1:9" x14ac:dyDescent="0.3">
      <c r="A68" s="227" t="s">
        <v>60</v>
      </c>
      <c r="B68" s="176">
        <f t="shared" si="1"/>
        <v>0</v>
      </c>
      <c r="C68" s="228"/>
      <c r="D68" s="229"/>
      <c r="E68" s="230"/>
      <c r="F68" s="229"/>
      <c r="G68" s="117"/>
      <c r="H68" s="231">
        <f t="shared" si="2"/>
        <v>0</v>
      </c>
      <c r="I68" s="117"/>
    </row>
    <row r="69" spans="1:9" x14ac:dyDescent="0.3">
      <c r="A69" s="227" t="s">
        <v>60</v>
      </c>
      <c r="B69" s="176">
        <f t="shared" si="1"/>
        <v>0</v>
      </c>
      <c r="C69" s="228"/>
      <c r="D69" s="229"/>
      <c r="E69" s="230"/>
      <c r="F69" s="229"/>
      <c r="G69" s="117"/>
      <c r="H69" s="231">
        <f t="shared" si="2"/>
        <v>0</v>
      </c>
      <c r="I69" s="117"/>
    </row>
    <row r="70" spans="1:9" x14ac:dyDescent="0.3">
      <c r="A70" s="227" t="s">
        <v>60</v>
      </c>
      <c r="B70" s="176">
        <f t="shared" si="1"/>
        <v>0</v>
      </c>
      <c r="C70" s="228"/>
      <c r="D70" s="229"/>
      <c r="E70" s="230"/>
      <c r="F70" s="229"/>
      <c r="G70" s="117"/>
      <c r="H70" s="231">
        <f t="shared" si="2"/>
        <v>0</v>
      </c>
      <c r="I70" s="117"/>
    </row>
    <row r="71" spans="1:9" x14ac:dyDescent="0.3">
      <c r="A71" s="227" t="s">
        <v>60</v>
      </c>
      <c r="B71" s="176">
        <f t="shared" ref="B71:B134" si="3">LOOKUP(A71,podpolozky2,nazvypodpoloziek2)</f>
        <v>0</v>
      </c>
      <c r="C71" s="228"/>
      <c r="D71" s="229"/>
      <c r="E71" s="230"/>
      <c r="F71" s="229"/>
      <c r="G71" s="117"/>
      <c r="H71" s="231">
        <f t="shared" ref="H71:H134" si="4">G71-I71</f>
        <v>0</v>
      </c>
      <c r="I71" s="117"/>
    </row>
    <row r="72" spans="1:9" x14ac:dyDescent="0.3">
      <c r="A72" s="227" t="s">
        <v>60</v>
      </c>
      <c r="B72" s="176">
        <f t="shared" si="3"/>
        <v>0</v>
      </c>
      <c r="C72" s="228"/>
      <c r="D72" s="229"/>
      <c r="E72" s="230"/>
      <c r="F72" s="229"/>
      <c r="G72" s="117"/>
      <c r="H72" s="231">
        <f t="shared" si="4"/>
        <v>0</v>
      </c>
      <c r="I72" s="117"/>
    </row>
    <row r="73" spans="1:9" x14ac:dyDescent="0.3">
      <c r="A73" s="227" t="s">
        <v>60</v>
      </c>
      <c r="B73" s="176">
        <f t="shared" si="3"/>
        <v>0</v>
      </c>
      <c r="C73" s="228"/>
      <c r="D73" s="229"/>
      <c r="E73" s="230"/>
      <c r="F73" s="229"/>
      <c r="G73" s="117"/>
      <c r="H73" s="231">
        <f t="shared" si="4"/>
        <v>0</v>
      </c>
      <c r="I73" s="117"/>
    </row>
    <row r="74" spans="1:9" x14ac:dyDescent="0.3">
      <c r="A74" s="227" t="s">
        <v>60</v>
      </c>
      <c r="B74" s="176">
        <f t="shared" si="3"/>
        <v>0</v>
      </c>
      <c r="C74" s="228"/>
      <c r="D74" s="229"/>
      <c r="E74" s="230"/>
      <c r="F74" s="229"/>
      <c r="G74" s="117"/>
      <c r="H74" s="231">
        <f t="shared" si="4"/>
        <v>0</v>
      </c>
      <c r="I74" s="117"/>
    </row>
    <row r="75" spans="1:9" x14ac:dyDescent="0.3">
      <c r="A75" s="227" t="s">
        <v>60</v>
      </c>
      <c r="B75" s="176">
        <f t="shared" si="3"/>
        <v>0</v>
      </c>
      <c r="C75" s="228"/>
      <c r="D75" s="229"/>
      <c r="E75" s="230"/>
      <c r="F75" s="229"/>
      <c r="G75" s="117"/>
      <c r="H75" s="231">
        <f t="shared" si="4"/>
        <v>0</v>
      </c>
      <c r="I75" s="117"/>
    </row>
    <row r="76" spans="1:9" x14ac:dyDescent="0.3">
      <c r="A76" s="227" t="s">
        <v>60</v>
      </c>
      <c r="B76" s="176">
        <f t="shared" si="3"/>
        <v>0</v>
      </c>
      <c r="C76" s="228"/>
      <c r="D76" s="229"/>
      <c r="E76" s="230"/>
      <c r="F76" s="229"/>
      <c r="G76" s="117"/>
      <c r="H76" s="231">
        <f t="shared" si="4"/>
        <v>0</v>
      </c>
      <c r="I76" s="117"/>
    </row>
    <row r="77" spans="1:9" x14ac:dyDescent="0.3">
      <c r="A77" s="227" t="s">
        <v>60</v>
      </c>
      <c r="B77" s="176">
        <f t="shared" si="3"/>
        <v>0</v>
      </c>
      <c r="C77" s="228"/>
      <c r="D77" s="229"/>
      <c r="E77" s="230"/>
      <c r="F77" s="229"/>
      <c r="G77" s="117"/>
      <c r="H77" s="231">
        <f t="shared" si="4"/>
        <v>0</v>
      </c>
      <c r="I77" s="117"/>
    </row>
    <row r="78" spans="1:9" x14ac:dyDescent="0.3">
      <c r="A78" s="227" t="s">
        <v>60</v>
      </c>
      <c r="B78" s="176">
        <f t="shared" si="3"/>
        <v>0</v>
      </c>
      <c r="C78" s="228"/>
      <c r="D78" s="229"/>
      <c r="E78" s="230"/>
      <c r="F78" s="229"/>
      <c r="G78" s="117"/>
      <c r="H78" s="231">
        <f t="shared" si="4"/>
        <v>0</v>
      </c>
      <c r="I78" s="117"/>
    </row>
    <row r="79" spans="1:9" x14ac:dyDescent="0.3">
      <c r="A79" s="227" t="s">
        <v>60</v>
      </c>
      <c r="B79" s="176">
        <f t="shared" si="3"/>
        <v>0</v>
      </c>
      <c r="C79" s="228"/>
      <c r="D79" s="229"/>
      <c r="E79" s="230"/>
      <c r="F79" s="229"/>
      <c r="G79" s="117"/>
      <c r="H79" s="231">
        <f t="shared" si="4"/>
        <v>0</v>
      </c>
      <c r="I79" s="117"/>
    </row>
    <row r="80" spans="1:9" x14ac:dyDescent="0.3">
      <c r="A80" s="227" t="s">
        <v>60</v>
      </c>
      <c r="B80" s="176">
        <f t="shared" si="3"/>
        <v>0</v>
      </c>
      <c r="C80" s="228"/>
      <c r="D80" s="229"/>
      <c r="E80" s="230"/>
      <c r="F80" s="229"/>
      <c r="G80" s="117"/>
      <c r="H80" s="231">
        <f t="shared" si="4"/>
        <v>0</v>
      </c>
      <c r="I80" s="117"/>
    </row>
    <row r="81" spans="1:9" x14ac:dyDescent="0.3">
      <c r="A81" s="227" t="s">
        <v>60</v>
      </c>
      <c r="B81" s="176">
        <f t="shared" si="3"/>
        <v>0</v>
      </c>
      <c r="C81" s="228"/>
      <c r="D81" s="229"/>
      <c r="E81" s="230"/>
      <c r="F81" s="229"/>
      <c r="G81" s="117"/>
      <c r="H81" s="231">
        <f t="shared" si="4"/>
        <v>0</v>
      </c>
      <c r="I81" s="117"/>
    </row>
    <row r="82" spans="1:9" x14ac:dyDescent="0.3">
      <c r="A82" s="227" t="s">
        <v>60</v>
      </c>
      <c r="B82" s="176">
        <f t="shared" si="3"/>
        <v>0</v>
      </c>
      <c r="C82" s="228"/>
      <c r="D82" s="229"/>
      <c r="E82" s="230"/>
      <c r="F82" s="229"/>
      <c r="G82" s="117"/>
      <c r="H82" s="231">
        <f t="shared" si="4"/>
        <v>0</v>
      </c>
      <c r="I82" s="117"/>
    </row>
    <row r="83" spans="1:9" x14ac:dyDescent="0.3">
      <c r="A83" s="227" t="s">
        <v>60</v>
      </c>
      <c r="B83" s="176">
        <f t="shared" si="3"/>
        <v>0</v>
      </c>
      <c r="C83" s="228"/>
      <c r="D83" s="229"/>
      <c r="E83" s="230"/>
      <c r="F83" s="229"/>
      <c r="G83" s="117"/>
      <c r="H83" s="231">
        <f t="shared" si="4"/>
        <v>0</v>
      </c>
      <c r="I83" s="117"/>
    </row>
    <row r="84" spans="1:9" x14ac:dyDescent="0.3">
      <c r="A84" s="227" t="s">
        <v>60</v>
      </c>
      <c r="B84" s="176">
        <f t="shared" si="3"/>
        <v>0</v>
      </c>
      <c r="C84" s="228"/>
      <c r="D84" s="229"/>
      <c r="E84" s="230"/>
      <c r="F84" s="229"/>
      <c r="G84" s="117"/>
      <c r="H84" s="231">
        <f t="shared" si="4"/>
        <v>0</v>
      </c>
      <c r="I84" s="117"/>
    </row>
    <row r="85" spans="1:9" x14ac:dyDescent="0.3">
      <c r="A85" s="227" t="s">
        <v>60</v>
      </c>
      <c r="B85" s="176">
        <f t="shared" si="3"/>
        <v>0</v>
      </c>
      <c r="C85" s="228"/>
      <c r="D85" s="229"/>
      <c r="E85" s="230"/>
      <c r="F85" s="229"/>
      <c r="G85" s="117"/>
      <c r="H85" s="231">
        <f t="shared" si="4"/>
        <v>0</v>
      </c>
      <c r="I85" s="117"/>
    </row>
    <row r="86" spans="1:9" x14ac:dyDescent="0.3">
      <c r="A86" s="227" t="s">
        <v>60</v>
      </c>
      <c r="B86" s="176">
        <f t="shared" si="3"/>
        <v>0</v>
      </c>
      <c r="C86" s="228"/>
      <c r="D86" s="229"/>
      <c r="E86" s="230"/>
      <c r="F86" s="229"/>
      <c r="G86" s="117"/>
      <c r="H86" s="231">
        <f t="shared" si="4"/>
        <v>0</v>
      </c>
      <c r="I86" s="117"/>
    </row>
    <row r="87" spans="1:9" x14ac:dyDescent="0.3">
      <c r="A87" s="227" t="s">
        <v>60</v>
      </c>
      <c r="B87" s="176">
        <f t="shared" si="3"/>
        <v>0</v>
      </c>
      <c r="C87" s="228"/>
      <c r="D87" s="229"/>
      <c r="E87" s="230"/>
      <c r="F87" s="229"/>
      <c r="G87" s="117"/>
      <c r="H87" s="231">
        <f t="shared" si="4"/>
        <v>0</v>
      </c>
      <c r="I87" s="117"/>
    </row>
    <row r="88" spans="1:9" x14ac:dyDescent="0.3">
      <c r="A88" s="227" t="s">
        <v>60</v>
      </c>
      <c r="B88" s="176">
        <f t="shared" si="3"/>
        <v>0</v>
      </c>
      <c r="C88" s="228"/>
      <c r="D88" s="229"/>
      <c r="E88" s="230"/>
      <c r="F88" s="229"/>
      <c r="G88" s="117"/>
      <c r="H88" s="231">
        <f t="shared" si="4"/>
        <v>0</v>
      </c>
      <c r="I88" s="117"/>
    </row>
    <row r="89" spans="1:9" x14ac:dyDescent="0.3">
      <c r="A89" s="227" t="s">
        <v>60</v>
      </c>
      <c r="B89" s="176">
        <f t="shared" si="3"/>
        <v>0</v>
      </c>
      <c r="C89" s="228"/>
      <c r="D89" s="229"/>
      <c r="E89" s="230"/>
      <c r="F89" s="229"/>
      <c r="G89" s="117"/>
      <c r="H89" s="231">
        <f t="shared" si="4"/>
        <v>0</v>
      </c>
      <c r="I89" s="117"/>
    </row>
    <row r="90" spans="1:9" x14ac:dyDescent="0.3">
      <c r="A90" s="227" t="s">
        <v>60</v>
      </c>
      <c r="B90" s="176">
        <f t="shared" si="3"/>
        <v>0</v>
      </c>
      <c r="C90" s="228"/>
      <c r="D90" s="229"/>
      <c r="E90" s="230"/>
      <c r="F90" s="229"/>
      <c r="G90" s="117"/>
      <c r="H90" s="231">
        <f t="shared" si="4"/>
        <v>0</v>
      </c>
      <c r="I90" s="117"/>
    </row>
    <row r="91" spans="1:9" x14ac:dyDescent="0.3">
      <c r="A91" s="227" t="s">
        <v>60</v>
      </c>
      <c r="B91" s="176">
        <f t="shared" si="3"/>
        <v>0</v>
      </c>
      <c r="C91" s="228"/>
      <c r="D91" s="229"/>
      <c r="E91" s="230"/>
      <c r="F91" s="229"/>
      <c r="G91" s="117"/>
      <c r="H91" s="231">
        <f t="shared" si="4"/>
        <v>0</v>
      </c>
      <c r="I91" s="117"/>
    </row>
    <row r="92" spans="1:9" x14ac:dyDescent="0.3">
      <c r="A92" s="227" t="s">
        <v>60</v>
      </c>
      <c r="B92" s="176">
        <f t="shared" si="3"/>
        <v>0</v>
      </c>
      <c r="C92" s="228"/>
      <c r="D92" s="229"/>
      <c r="E92" s="230"/>
      <c r="F92" s="229"/>
      <c r="G92" s="117"/>
      <c r="H92" s="231">
        <f t="shared" si="4"/>
        <v>0</v>
      </c>
      <c r="I92" s="117"/>
    </row>
    <row r="93" spans="1:9" x14ac:dyDescent="0.3">
      <c r="A93" s="227" t="s">
        <v>60</v>
      </c>
      <c r="B93" s="176">
        <f t="shared" si="3"/>
        <v>0</v>
      </c>
      <c r="C93" s="228"/>
      <c r="D93" s="229"/>
      <c r="E93" s="230"/>
      <c r="F93" s="229"/>
      <c r="G93" s="117"/>
      <c r="H93" s="231">
        <f t="shared" si="4"/>
        <v>0</v>
      </c>
      <c r="I93" s="117"/>
    </row>
    <row r="94" spans="1:9" x14ac:dyDescent="0.3">
      <c r="A94" s="227" t="s">
        <v>60</v>
      </c>
      <c r="B94" s="176">
        <f t="shared" si="3"/>
        <v>0</v>
      </c>
      <c r="C94" s="228"/>
      <c r="D94" s="229"/>
      <c r="E94" s="230"/>
      <c r="F94" s="229"/>
      <c r="G94" s="117"/>
      <c r="H94" s="231">
        <f t="shared" si="4"/>
        <v>0</v>
      </c>
      <c r="I94" s="117"/>
    </row>
    <row r="95" spans="1:9" x14ac:dyDescent="0.3">
      <c r="A95" s="227" t="s">
        <v>60</v>
      </c>
      <c r="B95" s="176">
        <f t="shared" si="3"/>
        <v>0</v>
      </c>
      <c r="C95" s="228"/>
      <c r="D95" s="229"/>
      <c r="E95" s="230"/>
      <c r="F95" s="229"/>
      <c r="G95" s="117"/>
      <c r="H95" s="231">
        <f t="shared" si="4"/>
        <v>0</v>
      </c>
      <c r="I95" s="117"/>
    </row>
    <row r="96" spans="1:9" x14ac:dyDescent="0.3">
      <c r="A96" s="227" t="s">
        <v>60</v>
      </c>
      <c r="B96" s="176">
        <f t="shared" si="3"/>
        <v>0</v>
      </c>
      <c r="C96" s="228"/>
      <c r="D96" s="229"/>
      <c r="E96" s="230"/>
      <c r="F96" s="229"/>
      <c r="G96" s="117"/>
      <c r="H96" s="231">
        <f t="shared" si="4"/>
        <v>0</v>
      </c>
      <c r="I96" s="117"/>
    </row>
    <row r="97" spans="1:9" x14ac:dyDescent="0.3">
      <c r="A97" s="227" t="s">
        <v>60</v>
      </c>
      <c r="B97" s="176">
        <f t="shared" si="3"/>
        <v>0</v>
      </c>
      <c r="C97" s="228"/>
      <c r="D97" s="229"/>
      <c r="E97" s="230"/>
      <c r="F97" s="229"/>
      <c r="G97" s="117"/>
      <c r="H97" s="231">
        <f t="shared" si="4"/>
        <v>0</v>
      </c>
      <c r="I97" s="117"/>
    </row>
    <row r="98" spans="1:9" x14ac:dyDescent="0.3">
      <c r="A98" s="227" t="s">
        <v>60</v>
      </c>
      <c r="B98" s="176">
        <f t="shared" si="3"/>
        <v>0</v>
      </c>
      <c r="C98" s="228"/>
      <c r="D98" s="229"/>
      <c r="E98" s="230"/>
      <c r="F98" s="229"/>
      <c r="G98" s="117"/>
      <c r="H98" s="231">
        <f t="shared" si="4"/>
        <v>0</v>
      </c>
      <c r="I98" s="117"/>
    </row>
    <row r="99" spans="1:9" x14ac:dyDescent="0.3">
      <c r="A99" s="227" t="s">
        <v>60</v>
      </c>
      <c r="B99" s="176">
        <f t="shared" si="3"/>
        <v>0</v>
      </c>
      <c r="C99" s="228"/>
      <c r="D99" s="229"/>
      <c r="E99" s="230"/>
      <c r="F99" s="229"/>
      <c r="G99" s="117"/>
      <c r="H99" s="231">
        <f t="shared" si="4"/>
        <v>0</v>
      </c>
      <c r="I99" s="117"/>
    </row>
    <row r="100" spans="1:9" x14ac:dyDescent="0.3">
      <c r="A100" s="227" t="s">
        <v>60</v>
      </c>
      <c r="B100" s="176">
        <f t="shared" si="3"/>
        <v>0</v>
      </c>
      <c r="C100" s="228"/>
      <c r="D100" s="229"/>
      <c r="E100" s="230"/>
      <c r="F100" s="229"/>
      <c r="G100" s="117"/>
      <c r="H100" s="231">
        <f t="shared" si="4"/>
        <v>0</v>
      </c>
      <c r="I100" s="117"/>
    </row>
    <row r="101" spans="1:9" x14ac:dyDescent="0.3">
      <c r="A101" s="227"/>
      <c r="B101" s="176" t="e">
        <f t="shared" si="3"/>
        <v>#N/A</v>
      </c>
      <c r="C101" s="228"/>
      <c r="D101" s="229"/>
      <c r="E101" s="230"/>
      <c r="F101" s="229"/>
      <c r="G101" s="117"/>
      <c r="H101" s="231">
        <f t="shared" si="4"/>
        <v>0</v>
      </c>
      <c r="I101" s="117"/>
    </row>
    <row r="102" spans="1:9" x14ac:dyDescent="0.3">
      <c r="A102" s="227"/>
      <c r="B102" s="176" t="e">
        <f t="shared" si="3"/>
        <v>#N/A</v>
      </c>
      <c r="C102" s="228"/>
      <c r="D102" s="229"/>
      <c r="E102" s="230"/>
      <c r="F102" s="229"/>
      <c r="G102" s="117"/>
      <c r="H102" s="231">
        <f t="shared" si="4"/>
        <v>0</v>
      </c>
      <c r="I102" s="117"/>
    </row>
    <row r="103" spans="1:9" x14ac:dyDescent="0.3">
      <c r="A103" s="227"/>
      <c r="B103" s="176" t="e">
        <f t="shared" si="3"/>
        <v>#N/A</v>
      </c>
      <c r="C103" s="228"/>
      <c r="D103" s="229"/>
      <c r="E103" s="230"/>
      <c r="F103" s="229"/>
      <c r="G103" s="117"/>
      <c r="H103" s="231">
        <f t="shared" si="4"/>
        <v>0</v>
      </c>
      <c r="I103" s="117"/>
    </row>
    <row r="104" spans="1:9" x14ac:dyDescent="0.3">
      <c r="A104" s="227"/>
      <c r="B104" s="176" t="e">
        <f t="shared" si="3"/>
        <v>#N/A</v>
      </c>
      <c r="C104" s="228"/>
      <c r="D104" s="229"/>
      <c r="E104" s="230"/>
      <c r="F104" s="229"/>
      <c r="G104" s="117"/>
      <c r="H104" s="231">
        <f t="shared" si="4"/>
        <v>0</v>
      </c>
      <c r="I104" s="117"/>
    </row>
    <row r="105" spans="1:9" x14ac:dyDescent="0.3">
      <c r="A105" s="227"/>
      <c r="B105" s="176" t="e">
        <f t="shared" si="3"/>
        <v>#N/A</v>
      </c>
      <c r="C105" s="228"/>
      <c r="D105" s="229"/>
      <c r="E105" s="230"/>
      <c r="F105" s="229"/>
      <c r="G105" s="117"/>
      <c r="H105" s="231">
        <f t="shared" si="4"/>
        <v>0</v>
      </c>
      <c r="I105" s="117"/>
    </row>
    <row r="106" spans="1:9" x14ac:dyDescent="0.3">
      <c r="A106" s="227"/>
      <c r="B106" s="176" t="e">
        <f t="shared" si="3"/>
        <v>#N/A</v>
      </c>
      <c r="C106" s="228"/>
      <c r="D106" s="229"/>
      <c r="E106" s="230"/>
      <c r="F106" s="229"/>
      <c r="G106" s="117"/>
      <c r="H106" s="231">
        <f t="shared" si="4"/>
        <v>0</v>
      </c>
      <c r="I106" s="117"/>
    </row>
    <row r="107" spans="1:9" x14ac:dyDescent="0.3">
      <c r="A107" s="227"/>
      <c r="B107" s="176" t="e">
        <f t="shared" si="3"/>
        <v>#N/A</v>
      </c>
      <c r="C107" s="228"/>
      <c r="D107" s="229"/>
      <c r="E107" s="230"/>
      <c r="F107" s="229"/>
      <c r="G107" s="117"/>
      <c r="H107" s="231">
        <f t="shared" si="4"/>
        <v>0</v>
      </c>
      <c r="I107" s="117"/>
    </row>
    <row r="108" spans="1:9" x14ac:dyDescent="0.3">
      <c r="A108" s="227"/>
      <c r="B108" s="176" t="e">
        <f t="shared" si="3"/>
        <v>#N/A</v>
      </c>
      <c r="C108" s="228"/>
      <c r="D108" s="229"/>
      <c r="E108" s="230"/>
      <c r="F108" s="229"/>
      <c r="G108" s="117"/>
      <c r="H108" s="231">
        <f t="shared" si="4"/>
        <v>0</v>
      </c>
      <c r="I108" s="117"/>
    </row>
    <row r="109" spans="1:9" x14ac:dyDescent="0.3">
      <c r="A109" s="227"/>
      <c r="B109" s="176" t="e">
        <f t="shared" si="3"/>
        <v>#N/A</v>
      </c>
      <c r="C109" s="228"/>
      <c r="D109" s="229"/>
      <c r="E109" s="230"/>
      <c r="F109" s="229"/>
      <c r="G109" s="117"/>
      <c r="H109" s="231">
        <f t="shared" si="4"/>
        <v>0</v>
      </c>
      <c r="I109" s="117"/>
    </row>
    <row r="110" spans="1:9" x14ac:dyDescent="0.3">
      <c r="A110" s="227"/>
      <c r="B110" s="176" t="e">
        <f t="shared" si="3"/>
        <v>#N/A</v>
      </c>
      <c r="C110" s="228"/>
      <c r="D110" s="229"/>
      <c r="E110" s="230"/>
      <c r="F110" s="229"/>
      <c r="G110" s="117"/>
      <c r="H110" s="231">
        <f t="shared" si="4"/>
        <v>0</v>
      </c>
      <c r="I110" s="117"/>
    </row>
    <row r="111" spans="1:9" x14ac:dyDescent="0.3">
      <c r="A111" s="227"/>
      <c r="B111" s="176" t="e">
        <f t="shared" si="3"/>
        <v>#N/A</v>
      </c>
      <c r="C111" s="228"/>
      <c r="D111" s="229"/>
      <c r="E111" s="230"/>
      <c r="F111" s="229"/>
      <c r="G111" s="117"/>
      <c r="H111" s="231">
        <f t="shared" si="4"/>
        <v>0</v>
      </c>
      <c r="I111" s="117"/>
    </row>
    <row r="112" spans="1:9" x14ac:dyDescent="0.3">
      <c r="A112" s="227"/>
      <c r="B112" s="176" t="e">
        <f t="shared" si="3"/>
        <v>#N/A</v>
      </c>
      <c r="C112" s="228"/>
      <c r="D112" s="229"/>
      <c r="E112" s="230"/>
      <c r="F112" s="229"/>
      <c r="G112" s="117"/>
      <c r="H112" s="231">
        <f t="shared" si="4"/>
        <v>0</v>
      </c>
      <c r="I112" s="117"/>
    </row>
    <row r="113" spans="1:9" x14ac:dyDescent="0.3">
      <c r="A113" s="227"/>
      <c r="B113" s="176" t="e">
        <f t="shared" si="3"/>
        <v>#N/A</v>
      </c>
      <c r="C113" s="228"/>
      <c r="D113" s="229"/>
      <c r="E113" s="230"/>
      <c r="F113" s="229"/>
      <c r="G113" s="117"/>
      <c r="H113" s="231">
        <f t="shared" si="4"/>
        <v>0</v>
      </c>
      <c r="I113" s="117"/>
    </row>
    <row r="114" spans="1:9" x14ac:dyDescent="0.3">
      <c r="A114" s="227"/>
      <c r="B114" s="176" t="e">
        <f t="shared" si="3"/>
        <v>#N/A</v>
      </c>
      <c r="C114" s="228"/>
      <c r="D114" s="229"/>
      <c r="E114" s="230"/>
      <c r="F114" s="229"/>
      <c r="G114" s="117"/>
      <c r="H114" s="231">
        <f t="shared" si="4"/>
        <v>0</v>
      </c>
      <c r="I114" s="117"/>
    </row>
    <row r="115" spans="1:9" x14ac:dyDescent="0.3">
      <c r="A115" s="227"/>
      <c r="B115" s="176" t="e">
        <f t="shared" si="3"/>
        <v>#N/A</v>
      </c>
      <c r="C115" s="228"/>
      <c r="D115" s="229"/>
      <c r="E115" s="230"/>
      <c r="F115" s="229"/>
      <c r="G115" s="117"/>
      <c r="H115" s="231">
        <f t="shared" si="4"/>
        <v>0</v>
      </c>
      <c r="I115" s="117"/>
    </row>
    <row r="116" spans="1:9" x14ac:dyDescent="0.3">
      <c r="A116" s="227"/>
      <c r="B116" s="176" t="e">
        <f t="shared" si="3"/>
        <v>#N/A</v>
      </c>
      <c r="C116" s="228"/>
      <c r="D116" s="229"/>
      <c r="E116" s="230"/>
      <c r="F116" s="229"/>
      <c r="G116" s="117"/>
      <c r="H116" s="231">
        <f t="shared" si="4"/>
        <v>0</v>
      </c>
      <c r="I116" s="117"/>
    </row>
    <row r="117" spans="1:9" x14ac:dyDescent="0.3">
      <c r="A117" s="227"/>
      <c r="B117" s="176" t="e">
        <f t="shared" si="3"/>
        <v>#N/A</v>
      </c>
      <c r="C117" s="228"/>
      <c r="D117" s="229"/>
      <c r="E117" s="230"/>
      <c r="F117" s="229"/>
      <c r="G117" s="117"/>
      <c r="H117" s="231">
        <f t="shared" si="4"/>
        <v>0</v>
      </c>
      <c r="I117" s="117"/>
    </row>
    <row r="118" spans="1:9" x14ac:dyDescent="0.3">
      <c r="A118" s="227"/>
      <c r="B118" s="176" t="e">
        <f t="shared" si="3"/>
        <v>#N/A</v>
      </c>
      <c r="C118" s="228"/>
      <c r="D118" s="229"/>
      <c r="E118" s="230"/>
      <c r="F118" s="229"/>
      <c r="G118" s="117"/>
      <c r="H118" s="231">
        <f t="shared" si="4"/>
        <v>0</v>
      </c>
      <c r="I118" s="117"/>
    </row>
    <row r="119" spans="1:9" x14ac:dyDescent="0.3">
      <c r="A119" s="227"/>
      <c r="B119" s="176" t="e">
        <f t="shared" si="3"/>
        <v>#N/A</v>
      </c>
      <c r="C119" s="228"/>
      <c r="D119" s="229"/>
      <c r="E119" s="230"/>
      <c r="F119" s="229"/>
      <c r="G119" s="117"/>
      <c r="H119" s="231">
        <f t="shared" si="4"/>
        <v>0</v>
      </c>
      <c r="I119" s="117"/>
    </row>
    <row r="120" spans="1:9" x14ac:dyDescent="0.3">
      <c r="A120" s="227"/>
      <c r="B120" s="176" t="e">
        <f t="shared" si="3"/>
        <v>#N/A</v>
      </c>
      <c r="C120" s="228"/>
      <c r="D120" s="229"/>
      <c r="E120" s="230"/>
      <c r="F120" s="229"/>
      <c r="G120" s="117"/>
      <c r="H120" s="231">
        <f t="shared" si="4"/>
        <v>0</v>
      </c>
      <c r="I120" s="117"/>
    </row>
    <row r="121" spans="1:9" x14ac:dyDescent="0.3">
      <c r="A121" s="227"/>
      <c r="B121" s="176" t="e">
        <f t="shared" si="3"/>
        <v>#N/A</v>
      </c>
      <c r="C121" s="228"/>
      <c r="D121" s="229"/>
      <c r="E121" s="230"/>
      <c r="F121" s="229"/>
      <c r="G121" s="117"/>
      <c r="H121" s="231">
        <f t="shared" si="4"/>
        <v>0</v>
      </c>
      <c r="I121" s="117"/>
    </row>
    <row r="122" spans="1:9" x14ac:dyDescent="0.3">
      <c r="A122" s="227"/>
      <c r="B122" s="176" t="e">
        <f t="shared" si="3"/>
        <v>#N/A</v>
      </c>
      <c r="C122" s="228"/>
      <c r="D122" s="229"/>
      <c r="E122" s="230"/>
      <c r="F122" s="229"/>
      <c r="G122" s="117"/>
      <c r="H122" s="231">
        <f t="shared" si="4"/>
        <v>0</v>
      </c>
      <c r="I122" s="117"/>
    </row>
    <row r="123" spans="1:9" x14ac:dyDescent="0.3">
      <c r="A123" s="227"/>
      <c r="B123" s="176" t="e">
        <f t="shared" si="3"/>
        <v>#N/A</v>
      </c>
      <c r="C123" s="228"/>
      <c r="D123" s="229"/>
      <c r="E123" s="230"/>
      <c r="F123" s="229"/>
      <c r="G123" s="117"/>
      <c r="H123" s="231">
        <f t="shared" si="4"/>
        <v>0</v>
      </c>
      <c r="I123" s="117"/>
    </row>
    <row r="124" spans="1:9" x14ac:dyDescent="0.3">
      <c r="A124" s="227"/>
      <c r="B124" s="176" t="e">
        <f t="shared" si="3"/>
        <v>#N/A</v>
      </c>
      <c r="C124" s="228"/>
      <c r="D124" s="229"/>
      <c r="E124" s="230"/>
      <c r="F124" s="229"/>
      <c r="G124" s="117"/>
      <c r="H124" s="231">
        <f t="shared" si="4"/>
        <v>0</v>
      </c>
      <c r="I124" s="117"/>
    </row>
    <row r="125" spans="1:9" x14ac:dyDescent="0.3">
      <c r="A125" s="227"/>
      <c r="B125" s="176" t="e">
        <f t="shared" si="3"/>
        <v>#N/A</v>
      </c>
      <c r="C125" s="228"/>
      <c r="D125" s="229"/>
      <c r="E125" s="230"/>
      <c r="F125" s="229"/>
      <c r="G125" s="117"/>
      <c r="H125" s="231">
        <f t="shared" si="4"/>
        <v>0</v>
      </c>
      <c r="I125" s="117"/>
    </row>
    <row r="126" spans="1:9" x14ac:dyDescent="0.3">
      <c r="A126" s="227"/>
      <c r="B126" s="176" t="e">
        <f t="shared" si="3"/>
        <v>#N/A</v>
      </c>
      <c r="C126" s="228"/>
      <c r="D126" s="229"/>
      <c r="E126" s="230"/>
      <c r="F126" s="229"/>
      <c r="G126" s="117"/>
      <c r="H126" s="231">
        <f t="shared" si="4"/>
        <v>0</v>
      </c>
      <c r="I126" s="117"/>
    </row>
    <row r="127" spans="1:9" x14ac:dyDescent="0.3">
      <c r="A127" s="227"/>
      <c r="B127" s="176" t="e">
        <f t="shared" si="3"/>
        <v>#N/A</v>
      </c>
      <c r="C127" s="228"/>
      <c r="D127" s="229"/>
      <c r="E127" s="230"/>
      <c r="F127" s="229"/>
      <c r="G127" s="117"/>
      <c r="H127" s="231">
        <f t="shared" si="4"/>
        <v>0</v>
      </c>
      <c r="I127" s="117"/>
    </row>
    <row r="128" spans="1:9" x14ac:dyDescent="0.3">
      <c r="A128" s="227"/>
      <c r="B128" s="176" t="e">
        <f t="shared" si="3"/>
        <v>#N/A</v>
      </c>
      <c r="C128" s="228"/>
      <c r="D128" s="229"/>
      <c r="E128" s="230"/>
      <c r="F128" s="229"/>
      <c r="G128" s="117"/>
      <c r="H128" s="231">
        <f t="shared" si="4"/>
        <v>0</v>
      </c>
      <c r="I128" s="117"/>
    </row>
    <row r="129" spans="1:9" x14ac:dyDescent="0.3">
      <c r="A129" s="227"/>
      <c r="B129" s="176" t="e">
        <f t="shared" si="3"/>
        <v>#N/A</v>
      </c>
      <c r="C129" s="228"/>
      <c r="D129" s="229"/>
      <c r="E129" s="230"/>
      <c r="F129" s="229"/>
      <c r="G129" s="117"/>
      <c r="H129" s="231">
        <f t="shared" si="4"/>
        <v>0</v>
      </c>
      <c r="I129" s="117"/>
    </row>
    <row r="130" spans="1:9" x14ac:dyDescent="0.3">
      <c r="A130" s="227"/>
      <c r="B130" s="176" t="e">
        <f t="shared" si="3"/>
        <v>#N/A</v>
      </c>
      <c r="C130" s="228"/>
      <c r="D130" s="229"/>
      <c r="E130" s="230"/>
      <c r="F130" s="229"/>
      <c r="G130" s="117"/>
      <c r="H130" s="231">
        <f t="shared" si="4"/>
        <v>0</v>
      </c>
      <c r="I130" s="117"/>
    </row>
    <row r="131" spans="1:9" x14ac:dyDescent="0.3">
      <c r="A131" s="227"/>
      <c r="B131" s="176" t="e">
        <f t="shared" si="3"/>
        <v>#N/A</v>
      </c>
      <c r="C131" s="228"/>
      <c r="D131" s="229"/>
      <c r="E131" s="230"/>
      <c r="F131" s="229"/>
      <c r="G131" s="117"/>
      <c r="H131" s="231">
        <f t="shared" si="4"/>
        <v>0</v>
      </c>
      <c r="I131" s="117"/>
    </row>
    <row r="132" spans="1:9" x14ac:dyDescent="0.3">
      <c r="A132" s="227"/>
      <c r="B132" s="176" t="e">
        <f t="shared" si="3"/>
        <v>#N/A</v>
      </c>
      <c r="C132" s="228"/>
      <c r="D132" s="229"/>
      <c r="E132" s="230"/>
      <c r="F132" s="229"/>
      <c r="G132" s="117"/>
      <c r="H132" s="231">
        <f t="shared" si="4"/>
        <v>0</v>
      </c>
      <c r="I132" s="117"/>
    </row>
    <row r="133" spans="1:9" x14ac:dyDescent="0.3">
      <c r="A133" s="227"/>
      <c r="B133" s="176" t="e">
        <f t="shared" si="3"/>
        <v>#N/A</v>
      </c>
      <c r="C133" s="228"/>
      <c r="D133" s="229"/>
      <c r="E133" s="230"/>
      <c r="F133" s="229"/>
      <c r="G133" s="117"/>
      <c r="H133" s="231">
        <f t="shared" si="4"/>
        <v>0</v>
      </c>
      <c r="I133" s="117"/>
    </row>
    <row r="134" spans="1:9" x14ac:dyDescent="0.3">
      <c r="A134" s="227"/>
      <c r="B134" s="176" t="e">
        <f t="shared" si="3"/>
        <v>#N/A</v>
      </c>
      <c r="C134" s="228"/>
      <c r="D134" s="229"/>
      <c r="E134" s="230"/>
      <c r="F134" s="229"/>
      <c r="G134" s="117"/>
      <c r="H134" s="231">
        <f t="shared" si="4"/>
        <v>0</v>
      </c>
      <c r="I134" s="117"/>
    </row>
    <row r="135" spans="1:9" x14ac:dyDescent="0.3">
      <c r="A135" s="227"/>
      <c r="B135" s="176" t="e">
        <f t="shared" ref="B135:B198" si="5">LOOKUP(A135,podpolozky2,nazvypodpoloziek2)</f>
        <v>#N/A</v>
      </c>
      <c r="C135" s="228"/>
      <c r="D135" s="229"/>
      <c r="E135" s="230"/>
      <c r="F135" s="229"/>
      <c r="G135" s="117"/>
      <c r="H135" s="231">
        <f t="shared" ref="H135:H198" si="6">G135-I135</f>
        <v>0</v>
      </c>
      <c r="I135" s="117"/>
    </row>
    <row r="136" spans="1:9" x14ac:dyDescent="0.3">
      <c r="A136" s="227"/>
      <c r="B136" s="176" t="e">
        <f t="shared" si="5"/>
        <v>#N/A</v>
      </c>
      <c r="C136" s="228"/>
      <c r="D136" s="229"/>
      <c r="E136" s="230"/>
      <c r="F136" s="229"/>
      <c r="G136" s="117"/>
      <c r="H136" s="231">
        <f t="shared" si="6"/>
        <v>0</v>
      </c>
      <c r="I136" s="117"/>
    </row>
    <row r="137" spans="1:9" x14ac:dyDescent="0.3">
      <c r="A137" s="227"/>
      <c r="B137" s="176" t="e">
        <f t="shared" si="5"/>
        <v>#N/A</v>
      </c>
      <c r="C137" s="228"/>
      <c r="D137" s="229"/>
      <c r="E137" s="230"/>
      <c r="F137" s="229"/>
      <c r="G137" s="117"/>
      <c r="H137" s="231">
        <f t="shared" si="6"/>
        <v>0</v>
      </c>
      <c r="I137" s="117"/>
    </row>
    <row r="138" spans="1:9" x14ac:dyDescent="0.3">
      <c r="A138" s="227"/>
      <c r="B138" s="176" t="e">
        <f t="shared" si="5"/>
        <v>#N/A</v>
      </c>
      <c r="C138" s="228"/>
      <c r="D138" s="229"/>
      <c r="E138" s="230"/>
      <c r="F138" s="229"/>
      <c r="G138" s="117"/>
      <c r="H138" s="231">
        <f t="shared" si="6"/>
        <v>0</v>
      </c>
      <c r="I138" s="117"/>
    </row>
    <row r="139" spans="1:9" x14ac:dyDescent="0.3">
      <c r="A139" s="227"/>
      <c r="B139" s="176" t="e">
        <f t="shared" si="5"/>
        <v>#N/A</v>
      </c>
      <c r="C139" s="228"/>
      <c r="D139" s="229"/>
      <c r="E139" s="230"/>
      <c r="F139" s="229"/>
      <c r="G139" s="117"/>
      <c r="H139" s="231">
        <f t="shared" si="6"/>
        <v>0</v>
      </c>
      <c r="I139" s="117"/>
    </row>
    <row r="140" spans="1:9" x14ac:dyDescent="0.3">
      <c r="A140" s="227"/>
      <c r="B140" s="176" t="e">
        <f t="shared" si="5"/>
        <v>#N/A</v>
      </c>
      <c r="C140" s="228"/>
      <c r="D140" s="229"/>
      <c r="E140" s="230"/>
      <c r="F140" s="229"/>
      <c r="G140" s="117"/>
      <c r="H140" s="231">
        <f t="shared" si="6"/>
        <v>0</v>
      </c>
      <c r="I140" s="117"/>
    </row>
    <row r="141" spans="1:9" x14ac:dyDescent="0.3">
      <c r="A141" s="227"/>
      <c r="B141" s="176" t="e">
        <f t="shared" si="5"/>
        <v>#N/A</v>
      </c>
      <c r="C141" s="228"/>
      <c r="D141" s="229"/>
      <c r="E141" s="230"/>
      <c r="F141" s="229"/>
      <c r="G141" s="117"/>
      <c r="H141" s="231">
        <f t="shared" si="6"/>
        <v>0</v>
      </c>
      <c r="I141" s="117"/>
    </row>
    <row r="142" spans="1:9" x14ac:dyDescent="0.3">
      <c r="A142" s="227"/>
      <c r="B142" s="176" t="e">
        <f t="shared" si="5"/>
        <v>#N/A</v>
      </c>
      <c r="C142" s="228"/>
      <c r="D142" s="229"/>
      <c r="E142" s="230"/>
      <c r="F142" s="229"/>
      <c r="G142" s="117"/>
      <c r="H142" s="231">
        <f t="shared" si="6"/>
        <v>0</v>
      </c>
      <c r="I142" s="117"/>
    </row>
    <row r="143" spans="1:9" x14ac:dyDescent="0.3">
      <c r="A143" s="227"/>
      <c r="B143" s="176" t="e">
        <f t="shared" si="5"/>
        <v>#N/A</v>
      </c>
      <c r="C143" s="228"/>
      <c r="D143" s="229"/>
      <c r="E143" s="230"/>
      <c r="F143" s="229"/>
      <c r="G143" s="117"/>
      <c r="H143" s="231">
        <f t="shared" si="6"/>
        <v>0</v>
      </c>
      <c r="I143" s="117"/>
    </row>
    <row r="144" spans="1:9" x14ac:dyDescent="0.3">
      <c r="A144" s="227"/>
      <c r="B144" s="176" t="e">
        <f t="shared" si="5"/>
        <v>#N/A</v>
      </c>
      <c r="C144" s="228"/>
      <c r="D144" s="229"/>
      <c r="E144" s="230"/>
      <c r="F144" s="229"/>
      <c r="G144" s="117"/>
      <c r="H144" s="231">
        <f t="shared" si="6"/>
        <v>0</v>
      </c>
      <c r="I144" s="117"/>
    </row>
    <row r="145" spans="1:9" x14ac:dyDescent="0.3">
      <c r="A145" s="227"/>
      <c r="B145" s="176" t="e">
        <f t="shared" si="5"/>
        <v>#N/A</v>
      </c>
      <c r="C145" s="228"/>
      <c r="D145" s="229"/>
      <c r="E145" s="230"/>
      <c r="F145" s="229"/>
      <c r="G145" s="117"/>
      <c r="H145" s="231">
        <f t="shared" si="6"/>
        <v>0</v>
      </c>
      <c r="I145" s="117"/>
    </row>
    <row r="146" spans="1:9" x14ac:dyDescent="0.3">
      <c r="A146" s="227"/>
      <c r="B146" s="176" t="e">
        <f t="shared" si="5"/>
        <v>#N/A</v>
      </c>
      <c r="C146" s="228"/>
      <c r="D146" s="229"/>
      <c r="E146" s="230"/>
      <c r="F146" s="229"/>
      <c r="G146" s="117"/>
      <c r="H146" s="231">
        <f t="shared" si="6"/>
        <v>0</v>
      </c>
      <c r="I146" s="117"/>
    </row>
    <row r="147" spans="1:9" x14ac:dyDescent="0.3">
      <c r="A147" s="227"/>
      <c r="B147" s="176" t="e">
        <f t="shared" si="5"/>
        <v>#N/A</v>
      </c>
      <c r="C147" s="228"/>
      <c r="D147" s="229"/>
      <c r="E147" s="230"/>
      <c r="F147" s="229"/>
      <c r="G147" s="117"/>
      <c r="H147" s="231">
        <f t="shared" si="6"/>
        <v>0</v>
      </c>
      <c r="I147" s="117"/>
    </row>
    <row r="148" spans="1:9" x14ac:dyDescent="0.3">
      <c r="A148" s="227"/>
      <c r="B148" s="176" t="e">
        <f t="shared" si="5"/>
        <v>#N/A</v>
      </c>
      <c r="C148" s="228"/>
      <c r="D148" s="229"/>
      <c r="E148" s="230"/>
      <c r="F148" s="229"/>
      <c r="G148" s="117"/>
      <c r="H148" s="231">
        <f t="shared" si="6"/>
        <v>0</v>
      </c>
      <c r="I148" s="117"/>
    </row>
    <row r="149" spans="1:9" x14ac:dyDescent="0.3">
      <c r="A149" s="227"/>
      <c r="B149" s="176" t="e">
        <f t="shared" si="5"/>
        <v>#N/A</v>
      </c>
      <c r="C149" s="228"/>
      <c r="D149" s="229"/>
      <c r="E149" s="230"/>
      <c r="F149" s="229"/>
      <c r="G149" s="117"/>
      <c r="H149" s="231">
        <f t="shared" si="6"/>
        <v>0</v>
      </c>
      <c r="I149" s="117"/>
    </row>
    <row r="150" spans="1:9" x14ac:dyDescent="0.3">
      <c r="A150" s="227"/>
      <c r="B150" s="176" t="e">
        <f t="shared" si="5"/>
        <v>#N/A</v>
      </c>
      <c r="C150" s="228"/>
      <c r="D150" s="229"/>
      <c r="E150" s="230"/>
      <c r="F150" s="229"/>
      <c r="G150" s="117"/>
      <c r="H150" s="231">
        <f t="shared" si="6"/>
        <v>0</v>
      </c>
      <c r="I150" s="117"/>
    </row>
    <row r="151" spans="1:9" x14ac:dyDescent="0.3">
      <c r="A151" s="227"/>
      <c r="B151" s="176" t="e">
        <f t="shared" si="5"/>
        <v>#N/A</v>
      </c>
      <c r="C151" s="228"/>
      <c r="D151" s="229"/>
      <c r="E151" s="230"/>
      <c r="F151" s="229"/>
      <c r="G151" s="117"/>
      <c r="H151" s="231">
        <f t="shared" si="6"/>
        <v>0</v>
      </c>
      <c r="I151" s="117"/>
    </row>
    <row r="152" spans="1:9" x14ac:dyDescent="0.3">
      <c r="A152" s="227"/>
      <c r="B152" s="176" t="e">
        <f t="shared" si="5"/>
        <v>#N/A</v>
      </c>
      <c r="C152" s="228"/>
      <c r="D152" s="229"/>
      <c r="E152" s="230"/>
      <c r="F152" s="229"/>
      <c r="G152" s="117"/>
      <c r="H152" s="231">
        <f t="shared" si="6"/>
        <v>0</v>
      </c>
      <c r="I152" s="117"/>
    </row>
    <row r="153" spans="1:9" x14ac:dyDescent="0.3">
      <c r="A153" s="227"/>
      <c r="B153" s="176" t="e">
        <f t="shared" si="5"/>
        <v>#N/A</v>
      </c>
      <c r="C153" s="228"/>
      <c r="D153" s="229"/>
      <c r="E153" s="230"/>
      <c r="F153" s="229"/>
      <c r="G153" s="117"/>
      <c r="H153" s="231">
        <f t="shared" si="6"/>
        <v>0</v>
      </c>
      <c r="I153" s="117"/>
    </row>
    <row r="154" spans="1:9" x14ac:dyDescent="0.3">
      <c r="A154" s="227"/>
      <c r="B154" s="176" t="e">
        <f t="shared" si="5"/>
        <v>#N/A</v>
      </c>
      <c r="C154" s="228"/>
      <c r="D154" s="229"/>
      <c r="E154" s="230"/>
      <c r="F154" s="229"/>
      <c r="G154" s="117"/>
      <c r="H154" s="231">
        <f t="shared" si="6"/>
        <v>0</v>
      </c>
      <c r="I154" s="117"/>
    </row>
    <row r="155" spans="1:9" x14ac:dyDescent="0.3">
      <c r="A155" s="227"/>
      <c r="B155" s="176" t="e">
        <f t="shared" si="5"/>
        <v>#N/A</v>
      </c>
      <c r="C155" s="228"/>
      <c r="D155" s="229"/>
      <c r="E155" s="230"/>
      <c r="F155" s="229"/>
      <c r="G155" s="117"/>
      <c r="H155" s="231">
        <f t="shared" si="6"/>
        <v>0</v>
      </c>
      <c r="I155" s="117"/>
    </row>
    <row r="156" spans="1:9" x14ac:dyDescent="0.3">
      <c r="A156" s="227"/>
      <c r="B156" s="176" t="e">
        <f t="shared" si="5"/>
        <v>#N/A</v>
      </c>
      <c r="C156" s="228"/>
      <c r="D156" s="229"/>
      <c r="E156" s="230"/>
      <c r="F156" s="229"/>
      <c r="G156" s="117"/>
      <c r="H156" s="231">
        <f t="shared" si="6"/>
        <v>0</v>
      </c>
      <c r="I156" s="117"/>
    </row>
    <row r="157" spans="1:9" x14ac:dyDescent="0.3">
      <c r="A157" s="227"/>
      <c r="B157" s="176" t="e">
        <f t="shared" si="5"/>
        <v>#N/A</v>
      </c>
      <c r="C157" s="228"/>
      <c r="D157" s="229"/>
      <c r="E157" s="230"/>
      <c r="F157" s="229"/>
      <c r="G157" s="117"/>
      <c r="H157" s="231">
        <f t="shared" si="6"/>
        <v>0</v>
      </c>
      <c r="I157" s="117"/>
    </row>
    <row r="158" spans="1:9" x14ac:dyDescent="0.3">
      <c r="A158" s="227"/>
      <c r="B158" s="176" t="e">
        <f t="shared" si="5"/>
        <v>#N/A</v>
      </c>
      <c r="C158" s="228"/>
      <c r="D158" s="229"/>
      <c r="E158" s="230"/>
      <c r="F158" s="229"/>
      <c r="G158" s="117"/>
      <c r="H158" s="231">
        <f t="shared" si="6"/>
        <v>0</v>
      </c>
      <c r="I158" s="117"/>
    </row>
    <row r="159" spans="1:9" x14ac:dyDescent="0.3">
      <c r="A159" s="227"/>
      <c r="B159" s="176" t="e">
        <f t="shared" si="5"/>
        <v>#N/A</v>
      </c>
      <c r="C159" s="228"/>
      <c r="D159" s="229"/>
      <c r="E159" s="230"/>
      <c r="F159" s="229"/>
      <c r="G159" s="117"/>
      <c r="H159" s="231">
        <f t="shared" si="6"/>
        <v>0</v>
      </c>
      <c r="I159" s="117"/>
    </row>
    <row r="160" spans="1:9" x14ac:dyDescent="0.3">
      <c r="A160" s="227"/>
      <c r="B160" s="176" t="e">
        <f t="shared" si="5"/>
        <v>#N/A</v>
      </c>
      <c r="C160" s="228"/>
      <c r="D160" s="229"/>
      <c r="E160" s="230"/>
      <c r="F160" s="229"/>
      <c r="G160" s="117"/>
      <c r="H160" s="231">
        <f t="shared" si="6"/>
        <v>0</v>
      </c>
      <c r="I160" s="117"/>
    </row>
    <row r="161" spans="1:9" x14ac:dyDescent="0.3">
      <c r="A161" s="227"/>
      <c r="B161" s="176" t="e">
        <f t="shared" si="5"/>
        <v>#N/A</v>
      </c>
      <c r="C161" s="228"/>
      <c r="D161" s="229"/>
      <c r="E161" s="230"/>
      <c r="F161" s="229"/>
      <c r="G161" s="117"/>
      <c r="H161" s="231">
        <f t="shared" si="6"/>
        <v>0</v>
      </c>
      <c r="I161" s="117"/>
    </row>
    <row r="162" spans="1:9" x14ac:dyDescent="0.3">
      <c r="A162" s="227"/>
      <c r="B162" s="176" t="e">
        <f t="shared" si="5"/>
        <v>#N/A</v>
      </c>
      <c r="C162" s="228"/>
      <c r="D162" s="229"/>
      <c r="E162" s="230"/>
      <c r="F162" s="229"/>
      <c r="G162" s="117"/>
      <c r="H162" s="231">
        <f t="shared" si="6"/>
        <v>0</v>
      </c>
      <c r="I162" s="117"/>
    </row>
    <row r="163" spans="1:9" x14ac:dyDescent="0.3">
      <c r="A163" s="227"/>
      <c r="B163" s="176" t="e">
        <f t="shared" si="5"/>
        <v>#N/A</v>
      </c>
      <c r="C163" s="228"/>
      <c r="D163" s="229"/>
      <c r="E163" s="230"/>
      <c r="F163" s="229"/>
      <c r="G163" s="117"/>
      <c r="H163" s="231">
        <f t="shared" si="6"/>
        <v>0</v>
      </c>
      <c r="I163" s="117"/>
    </row>
    <row r="164" spans="1:9" x14ac:dyDescent="0.3">
      <c r="A164" s="227"/>
      <c r="B164" s="176" t="e">
        <f t="shared" si="5"/>
        <v>#N/A</v>
      </c>
      <c r="C164" s="228"/>
      <c r="D164" s="229"/>
      <c r="E164" s="230"/>
      <c r="F164" s="229"/>
      <c r="G164" s="117"/>
      <c r="H164" s="231">
        <f t="shared" si="6"/>
        <v>0</v>
      </c>
      <c r="I164" s="117"/>
    </row>
    <row r="165" spans="1:9" x14ac:dyDescent="0.3">
      <c r="A165" s="227"/>
      <c r="B165" s="176" t="e">
        <f t="shared" si="5"/>
        <v>#N/A</v>
      </c>
      <c r="C165" s="228"/>
      <c r="D165" s="229"/>
      <c r="E165" s="230"/>
      <c r="F165" s="229"/>
      <c r="G165" s="117"/>
      <c r="H165" s="231">
        <f t="shared" si="6"/>
        <v>0</v>
      </c>
      <c r="I165" s="117"/>
    </row>
    <row r="166" spans="1:9" x14ac:dyDescent="0.3">
      <c r="A166" s="227"/>
      <c r="B166" s="176" t="e">
        <f t="shared" si="5"/>
        <v>#N/A</v>
      </c>
      <c r="C166" s="228"/>
      <c r="D166" s="229"/>
      <c r="E166" s="230"/>
      <c r="F166" s="229"/>
      <c r="G166" s="117"/>
      <c r="H166" s="231">
        <f t="shared" si="6"/>
        <v>0</v>
      </c>
      <c r="I166" s="117"/>
    </row>
    <row r="167" spans="1:9" x14ac:dyDescent="0.3">
      <c r="A167" s="227"/>
      <c r="B167" s="176" t="e">
        <f t="shared" si="5"/>
        <v>#N/A</v>
      </c>
      <c r="C167" s="228"/>
      <c r="D167" s="229"/>
      <c r="E167" s="230"/>
      <c r="F167" s="229"/>
      <c r="G167" s="117"/>
      <c r="H167" s="231">
        <f t="shared" si="6"/>
        <v>0</v>
      </c>
      <c r="I167" s="117"/>
    </row>
    <row r="168" spans="1:9" x14ac:dyDescent="0.3">
      <c r="A168" s="227"/>
      <c r="B168" s="176" t="e">
        <f t="shared" si="5"/>
        <v>#N/A</v>
      </c>
      <c r="C168" s="228"/>
      <c r="D168" s="229"/>
      <c r="E168" s="230"/>
      <c r="F168" s="229"/>
      <c r="G168" s="117"/>
      <c r="H168" s="231">
        <f t="shared" si="6"/>
        <v>0</v>
      </c>
      <c r="I168" s="117"/>
    </row>
    <row r="169" spans="1:9" x14ac:dyDescent="0.3">
      <c r="A169" s="227"/>
      <c r="B169" s="176" t="e">
        <f t="shared" si="5"/>
        <v>#N/A</v>
      </c>
      <c r="C169" s="228"/>
      <c r="D169" s="229"/>
      <c r="E169" s="230"/>
      <c r="F169" s="229"/>
      <c r="G169" s="117"/>
      <c r="H169" s="231">
        <f t="shared" si="6"/>
        <v>0</v>
      </c>
      <c r="I169" s="117"/>
    </row>
    <row r="170" spans="1:9" x14ac:dyDescent="0.3">
      <c r="A170" s="227"/>
      <c r="B170" s="176" t="e">
        <f t="shared" si="5"/>
        <v>#N/A</v>
      </c>
      <c r="C170" s="228"/>
      <c r="D170" s="229"/>
      <c r="E170" s="230"/>
      <c r="F170" s="229"/>
      <c r="G170" s="117"/>
      <c r="H170" s="231">
        <f t="shared" si="6"/>
        <v>0</v>
      </c>
      <c r="I170" s="117"/>
    </row>
    <row r="171" spans="1:9" x14ac:dyDescent="0.3">
      <c r="A171" s="227"/>
      <c r="B171" s="176" t="e">
        <f t="shared" si="5"/>
        <v>#N/A</v>
      </c>
      <c r="C171" s="228"/>
      <c r="D171" s="229"/>
      <c r="E171" s="230"/>
      <c r="F171" s="229"/>
      <c r="G171" s="117"/>
      <c r="H171" s="231">
        <f t="shared" si="6"/>
        <v>0</v>
      </c>
      <c r="I171" s="117"/>
    </row>
    <row r="172" spans="1:9" x14ac:dyDescent="0.3">
      <c r="A172" s="227"/>
      <c r="B172" s="176" t="e">
        <f t="shared" si="5"/>
        <v>#N/A</v>
      </c>
      <c r="C172" s="228"/>
      <c r="D172" s="229"/>
      <c r="E172" s="230"/>
      <c r="F172" s="229"/>
      <c r="G172" s="117"/>
      <c r="H172" s="231">
        <f t="shared" si="6"/>
        <v>0</v>
      </c>
      <c r="I172" s="117"/>
    </row>
    <row r="173" spans="1:9" x14ac:dyDescent="0.3">
      <c r="A173" s="227"/>
      <c r="B173" s="176" t="e">
        <f t="shared" si="5"/>
        <v>#N/A</v>
      </c>
      <c r="C173" s="228"/>
      <c r="D173" s="229"/>
      <c r="E173" s="230"/>
      <c r="F173" s="229"/>
      <c r="G173" s="117"/>
      <c r="H173" s="231">
        <f t="shared" si="6"/>
        <v>0</v>
      </c>
      <c r="I173" s="117"/>
    </row>
    <row r="174" spans="1:9" x14ac:dyDescent="0.3">
      <c r="A174" s="227"/>
      <c r="B174" s="176" t="e">
        <f t="shared" si="5"/>
        <v>#N/A</v>
      </c>
      <c r="C174" s="228"/>
      <c r="D174" s="229"/>
      <c r="E174" s="230"/>
      <c r="F174" s="229"/>
      <c r="G174" s="117"/>
      <c r="H174" s="231">
        <f t="shared" si="6"/>
        <v>0</v>
      </c>
      <c r="I174" s="117"/>
    </row>
    <row r="175" spans="1:9" x14ac:dyDescent="0.3">
      <c r="A175" s="227"/>
      <c r="B175" s="176" t="e">
        <f t="shared" si="5"/>
        <v>#N/A</v>
      </c>
      <c r="C175" s="228"/>
      <c r="D175" s="229"/>
      <c r="E175" s="230"/>
      <c r="F175" s="229"/>
      <c r="G175" s="117"/>
      <c r="H175" s="231">
        <f t="shared" si="6"/>
        <v>0</v>
      </c>
      <c r="I175" s="117"/>
    </row>
    <row r="176" spans="1:9" x14ac:dyDescent="0.3">
      <c r="A176" s="227"/>
      <c r="B176" s="176" t="e">
        <f t="shared" si="5"/>
        <v>#N/A</v>
      </c>
      <c r="C176" s="228"/>
      <c r="D176" s="229"/>
      <c r="E176" s="230"/>
      <c r="F176" s="229"/>
      <c r="G176" s="117"/>
      <c r="H176" s="231">
        <f t="shared" si="6"/>
        <v>0</v>
      </c>
      <c r="I176" s="117"/>
    </row>
    <row r="177" spans="1:9" x14ac:dyDescent="0.3">
      <c r="A177" s="227"/>
      <c r="B177" s="176" t="e">
        <f t="shared" si="5"/>
        <v>#N/A</v>
      </c>
      <c r="C177" s="228"/>
      <c r="D177" s="229"/>
      <c r="E177" s="230"/>
      <c r="F177" s="229"/>
      <c r="G177" s="117"/>
      <c r="H177" s="231">
        <f t="shared" si="6"/>
        <v>0</v>
      </c>
      <c r="I177" s="117"/>
    </row>
    <row r="178" spans="1:9" x14ac:dyDescent="0.3">
      <c r="A178" s="227"/>
      <c r="B178" s="176" t="e">
        <f t="shared" si="5"/>
        <v>#N/A</v>
      </c>
      <c r="C178" s="228"/>
      <c r="D178" s="229"/>
      <c r="E178" s="230"/>
      <c r="F178" s="229"/>
      <c r="G178" s="117"/>
      <c r="H178" s="231">
        <f t="shared" si="6"/>
        <v>0</v>
      </c>
      <c r="I178" s="117"/>
    </row>
    <row r="179" spans="1:9" x14ac:dyDescent="0.3">
      <c r="A179" s="227"/>
      <c r="B179" s="176" t="e">
        <f t="shared" si="5"/>
        <v>#N/A</v>
      </c>
      <c r="C179" s="228"/>
      <c r="D179" s="229"/>
      <c r="E179" s="230"/>
      <c r="F179" s="229"/>
      <c r="G179" s="117"/>
      <c r="H179" s="231">
        <f t="shared" si="6"/>
        <v>0</v>
      </c>
      <c r="I179" s="117"/>
    </row>
    <row r="180" spans="1:9" x14ac:dyDescent="0.3">
      <c r="A180" s="227"/>
      <c r="B180" s="176" t="e">
        <f t="shared" si="5"/>
        <v>#N/A</v>
      </c>
      <c r="C180" s="228"/>
      <c r="D180" s="229"/>
      <c r="E180" s="230"/>
      <c r="F180" s="229"/>
      <c r="G180" s="117"/>
      <c r="H180" s="231">
        <f t="shared" si="6"/>
        <v>0</v>
      </c>
      <c r="I180" s="117"/>
    </row>
    <row r="181" spans="1:9" x14ac:dyDescent="0.3">
      <c r="A181" s="227"/>
      <c r="B181" s="176" t="e">
        <f t="shared" si="5"/>
        <v>#N/A</v>
      </c>
      <c r="C181" s="228"/>
      <c r="D181" s="229"/>
      <c r="E181" s="230"/>
      <c r="F181" s="229"/>
      <c r="G181" s="117"/>
      <c r="H181" s="231">
        <f t="shared" si="6"/>
        <v>0</v>
      </c>
      <c r="I181" s="117"/>
    </row>
    <row r="182" spans="1:9" x14ac:dyDescent="0.3">
      <c r="A182" s="227"/>
      <c r="B182" s="176" t="e">
        <f t="shared" si="5"/>
        <v>#N/A</v>
      </c>
      <c r="C182" s="228"/>
      <c r="D182" s="229"/>
      <c r="E182" s="230"/>
      <c r="F182" s="229"/>
      <c r="G182" s="117"/>
      <c r="H182" s="231">
        <f t="shared" si="6"/>
        <v>0</v>
      </c>
      <c r="I182" s="117"/>
    </row>
    <row r="183" spans="1:9" x14ac:dyDescent="0.3">
      <c r="A183" s="227"/>
      <c r="B183" s="176" t="e">
        <f t="shared" si="5"/>
        <v>#N/A</v>
      </c>
      <c r="C183" s="228"/>
      <c r="D183" s="229"/>
      <c r="E183" s="230"/>
      <c r="F183" s="229"/>
      <c r="G183" s="117"/>
      <c r="H183" s="231">
        <f t="shared" si="6"/>
        <v>0</v>
      </c>
      <c r="I183" s="117"/>
    </row>
    <row r="184" spans="1:9" x14ac:dyDescent="0.3">
      <c r="A184" s="227"/>
      <c r="B184" s="176" t="e">
        <f t="shared" si="5"/>
        <v>#N/A</v>
      </c>
      <c r="C184" s="228"/>
      <c r="D184" s="229"/>
      <c r="E184" s="230"/>
      <c r="F184" s="229"/>
      <c r="G184" s="117"/>
      <c r="H184" s="231">
        <f t="shared" si="6"/>
        <v>0</v>
      </c>
      <c r="I184" s="117"/>
    </row>
    <row r="185" spans="1:9" x14ac:dyDescent="0.3">
      <c r="A185" s="227"/>
      <c r="B185" s="176" t="e">
        <f t="shared" si="5"/>
        <v>#N/A</v>
      </c>
      <c r="C185" s="228"/>
      <c r="D185" s="229"/>
      <c r="E185" s="230"/>
      <c r="F185" s="229"/>
      <c r="G185" s="117"/>
      <c r="H185" s="231">
        <f t="shared" si="6"/>
        <v>0</v>
      </c>
      <c r="I185" s="117"/>
    </row>
    <row r="186" spans="1:9" x14ac:dyDescent="0.3">
      <c r="A186" s="227"/>
      <c r="B186" s="176" t="e">
        <f t="shared" si="5"/>
        <v>#N/A</v>
      </c>
      <c r="C186" s="228"/>
      <c r="D186" s="229"/>
      <c r="E186" s="230"/>
      <c r="F186" s="229"/>
      <c r="G186" s="117"/>
      <c r="H186" s="231">
        <f t="shared" si="6"/>
        <v>0</v>
      </c>
      <c r="I186" s="117"/>
    </row>
    <row r="187" spans="1:9" x14ac:dyDescent="0.3">
      <c r="A187" s="227"/>
      <c r="B187" s="176" t="e">
        <f t="shared" si="5"/>
        <v>#N/A</v>
      </c>
      <c r="C187" s="228"/>
      <c r="D187" s="229"/>
      <c r="E187" s="230"/>
      <c r="F187" s="229"/>
      <c r="G187" s="117"/>
      <c r="H187" s="231">
        <f t="shared" si="6"/>
        <v>0</v>
      </c>
      <c r="I187" s="117"/>
    </row>
    <row r="188" spans="1:9" x14ac:dyDescent="0.3">
      <c r="A188" s="227"/>
      <c r="B188" s="176" t="e">
        <f t="shared" si="5"/>
        <v>#N/A</v>
      </c>
      <c r="C188" s="228"/>
      <c r="D188" s="229"/>
      <c r="E188" s="230"/>
      <c r="F188" s="229"/>
      <c r="G188" s="117"/>
      <c r="H188" s="231">
        <f t="shared" si="6"/>
        <v>0</v>
      </c>
      <c r="I188" s="117"/>
    </row>
    <row r="189" spans="1:9" x14ac:dyDescent="0.3">
      <c r="A189" s="227"/>
      <c r="B189" s="176" t="e">
        <f t="shared" si="5"/>
        <v>#N/A</v>
      </c>
      <c r="C189" s="228"/>
      <c r="D189" s="229"/>
      <c r="E189" s="230"/>
      <c r="F189" s="229"/>
      <c r="G189" s="117"/>
      <c r="H189" s="231">
        <f t="shared" si="6"/>
        <v>0</v>
      </c>
      <c r="I189" s="117"/>
    </row>
    <row r="190" spans="1:9" x14ac:dyDescent="0.3">
      <c r="A190" s="227"/>
      <c r="B190" s="176" t="e">
        <f t="shared" si="5"/>
        <v>#N/A</v>
      </c>
      <c r="C190" s="228"/>
      <c r="D190" s="229"/>
      <c r="E190" s="230"/>
      <c r="F190" s="229"/>
      <c r="G190" s="117"/>
      <c r="H190" s="231">
        <f t="shared" si="6"/>
        <v>0</v>
      </c>
      <c r="I190" s="117"/>
    </row>
    <row r="191" spans="1:9" x14ac:dyDescent="0.3">
      <c r="A191" s="227"/>
      <c r="B191" s="176" t="e">
        <f t="shared" si="5"/>
        <v>#N/A</v>
      </c>
      <c r="C191" s="228"/>
      <c r="D191" s="229"/>
      <c r="E191" s="230"/>
      <c r="F191" s="229"/>
      <c r="G191" s="117"/>
      <c r="H191" s="231">
        <f t="shared" si="6"/>
        <v>0</v>
      </c>
      <c r="I191" s="117"/>
    </row>
    <row r="192" spans="1:9" x14ac:dyDescent="0.3">
      <c r="A192" s="227"/>
      <c r="B192" s="176" t="e">
        <f t="shared" si="5"/>
        <v>#N/A</v>
      </c>
      <c r="C192" s="228"/>
      <c r="D192" s="229"/>
      <c r="E192" s="230"/>
      <c r="F192" s="229"/>
      <c r="G192" s="117"/>
      <c r="H192" s="231">
        <f t="shared" si="6"/>
        <v>0</v>
      </c>
      <c r="I192" s="117"/>
    </row>
    <row r="193" spans="1:9" x14ac:dyDescent="0.3">
      <c r="A193" s="227"/>
      <c r="B193" s="176" t="e">
        <f t="shared" si="5"/>
        <v>#N/A</v>
      </c>
      <c r="C193" s="228"/>
      <c r="D193" s="229"/>
      <c r="E193" s="230"/>
      <c r="F193" s="229"/>
      <c r="G193" s="117"/>
      <c r="H193" s="231">
        <f t="shared" si="6"/>
        <v>0</v>
      </c>
      <c r="I193" s="117"/>
    </row>
    <row r="194" spans="1:9" x14ac:dyDescent="0.3">
      <c r="A194" s="227"/>
      <c r="B194" s="176" t="e">
        <f t="shared" si="5"/>
        <v>#N/A</v>
      </c>
      <c r="C194" s="228"/>
      <c r="D194" s="229"/>
      <c r="E194" s="230"/>
      <c r="F194" s="229"/>
      <c r="G194" s="117"/>
      <c r="H194" s="231">
        <f t="shared" si="6"/>
        <v>0</v>
      </c>
      <c r="I194" s="117"/>
    </row>
    <row r="195" spans="1:9" x14ac:dyDescent="0.3">
      <c r="A195" s="227"/>
      <c r="B195" s="176" t="e">
        <f t="shared" si="5"/>
        <v>#N/A</v>
      </c>
      <c r="C195" s="228"/>
      <c r="D195" s="229"/>
      <c r="E195" s="230"/>
      <c r="F195" s="229"/>
      <c r="G195" s="117"/>
      <c r="H195" s="231">
        <f t="shared" si="6"/>
        <v>0</v>
      </c>
      <c r="I195" s="117"/>
    </row>
    <row r="196" spans="1:9" x14ac:dyDescent="0.3">
      <c r="A196" s="227"/>
      <c r="B196" s="176" t="e">
        <f t="shared" si="5"/>
        <v>#N/A</v>
      </c>
      <c r="C196" s="228"/>
      <c r="D196" s="229"/>
      <c r="E196" s="230"/>
      <c r="F196" s="229"/>
      <c r="G196" s="117"/>
      <c r="H196" s="231">
        <f t="shared" si="6"/>
        <v>0</v>
      </c>
      <c r="I196" s="117"/>
    </row>
    <row r="197" spans="1:9" x14ac:dyDescent="0.3">
      <c r="A197" s="227"/>
      <c r="B197" s="176" t="e">
        <f t="shared" si="5"/>
        <v>#N/A</v>
      </c>
      <c r="C197" s="228"/>
      <c r="D197" s="229"/>
      <c r="E197" s="230"/>
      <c r="F197" s="229"/>
      <c r="G197" s="117"/>
      <c r="H197" s="231">
        <f t="shared" si="6"/>
        <v>0</v>
      </c>
      <c r="I197" s="117"/>
    </row>
    <row r="198" spans="1:9" x14ac:dyDescent="0.3">
      <c r="A198" s="227"/>
      <c r="B198" s="176" t="e">
        <f t="shared" si="5"/>
        <v>#N/A</v>
      </c>
      <c r="C198" s="228"/>
      <c r="D198" s="229"/>
      <c r="E198" s="230"/>
      <c r="F198" s="229"/>
      <c r="G198" s="117"/>
      <c r="H198" s="231">
        <f t="shared" si="6"/>
        <v>0</v>
      </c>
      <c r="I198" s="117"/>
    </row>
    <row r="199" spans="1:9" x14ac:dyDescent="0.3">
      <c r="A199" s="227"/>
      <c r="B199" s="176" t="e">
        <f t="shared" ref="B199:B262" si="7">LOOKUP(A199,podpolozky2,nazvypodpoloziek2)</f>
        <v>#N/A</v>
      </c>
      <c r="C199" s="228"/>
      <c r="D199" s="229"/>
      <c r="E199" s="230"/>
      <c r="F199" s="229"/>
      <c r="G199" s="117"/>
      <c r="H199" s="231">
        <f t="shared" ref="H199:H262" si="8">G199-I199</f>
        <v>0</v>
      </c>
      <c r="I199" s="117"/>
    </row>
    <row r="200" spans="1:9" x14ac:dyDescent="0.3">
      <c r="A200" s="227"/>
      <c r="B200" s="176" t="e">
        <f t="shared" si="7"/>
        <v>#N/A</v>
      </c>
      <c r="C200" s="228"/>
      <c r="D200" s="229"/>
      <c r="E200" s="230"/>
      <c r="F200" s="229"/>
      <c r="G200" s="117"/>
      <c r="H200" s="231">
        <f t="shared" si="8"/>
        <v>0</v>
      </c>
      <c r="I200" s="117"/>
    </row>
    <row r="201" spans="1:9" x14ac:dyDescent="0.3">
      <c r="A201" s="227"/>
      <c r="B201" s="176" t="e">
        <f t="shared" si="7"/>
        <v>#N/A</v>
      </c>
      <c r="C201" s="228"/>
      <c r="D201" s="229"/>
      <c r="E201" s="230"/>
      <c r="F201" s="229"/>
      <c r="G201" s="117"/>
      <c r="H201" s="231">
        <f t="shared" si="8"/>
        <v>0</v>
      </c>
      <c r="I201" s="117"/>
    </row>
    <row r="202" spans="1:9" x14ac:dyDescent="0.3">
      <c r="A202" s="227"/>
      <c r="B202" s="176" t="e">
        <f t="shared" si="7"/>
        <v>#N/A</v>
      </c>
      <c r="C202" s="228"/>
      <c r="D202" s="229"/>
      <c r="E202" s="230"/>
      <c r="F202" s="229"/>
      <c r="G202" s="117"/>
      <c r="H202" s="231">
        <f t="shared" si="8"/>
        <v>0</v>
      </c>
      <c r="I202" s="117"/>
    </row>
    <row r="203" spans="1:9" x14ac:dyDescent="0.3">
      <c r="A203" s="227"/>
      <c r="B203" s="176" t="e">
        <f t="shared" si="7"/>
        <v>#N/A</v>
      </c>
      <c r="C203" s="228"/>
      <c r="D203" s="229"/>
      <c r="E203" s="230"/>
      <c r="F203" s="229"/>
      <c r="G203" s="117"/>
      <c r="H203" s="231">
        <f t="shared" si="8"/>
        <v>0</v>
      </c>
      <c r="I203" s="117"/>
    </row>
    <row r="204" spans="1:9" x14ac:dyDescent="0.3">
      <c r="A204" s="227"/>
      <c r="B204" s="176" t="e">
        <f t="shared" si="7"/>
        <v>#N/A</v>
      </c>
      <c r="C204" s="228"/>
      <c r="D204" s="229"/>
      <c r="E204" s="230"/>
      <c r="F204" s="229"/>
      <c r="G204" s="117"/>
      <c r="H204" s="231">
        <f t="shared" si="8"/>
        <v>0</v>
      </c>
      <c r="I204" s="117"/>
    </row>
    <row r="205" spans="1:9" x14ac:dyDescent="0.3">
      <c r="A205" s="227"/>
      <c r="B205" s="176" t="e">
        <f t="shared" si="7"/>
        <v>#N/A</v>
      </c>
      <c r="C205" s="228"/>
      <c r="D205" s="229"/>
      <c r="E205" s="230"/>
      <c r="F205" s="229"/>
      <c r="G205" s="117"/>
      <c r="H205" s="231">
        <f t="shared" si="8"/>
        <v>0</v>
      </c>
      <c r="I205" s="117"/>
    </row>
    <row r="206" spans="1:9" x14ac:dyDescent="0.3">
      <c r="A206" s="227"/>
      <c r="B206" s="176" t="e">
        <f t="shared" si="7"/>
        <v>#N/A</v>
      </c>
      <c r="C206" s="228"/>
      <c r="D206" s="229"/>
      <c r="E206" s="230"/>
      <c r="F206" s="229"/>
      <c r="G206" s="117"/>
      <c r="H206" s="231">
        <f t="shared" si="8"/>
        <v>0</v>
      </c>
      <c r="I206" s="117"/>
    </row>
    <row r="207" spans="1:9" x14ac:dyDescent="0.3">
      <c r="A207" s="227"/>
      <c r="B207" s="176" t="e">
        <f t="shared" si="7"/>
        <v>#N/A</v>
      </c>
      <c r="C207" s="228"/>
      <c r="D207" s="229"/>
      <c r="E207" s="230"/>
      <c r="F207" s="229"/>
      <c r="G207" s="117"/>
      <c r="H207" s="231">
        <f t="shared" si="8"/>
        <v>0</v>
      </c>
      <c r="I207" s="117"/>
    </row>
    <row r="208" spans="1:9" x14ac:dyDescent="0.3">
      <c r="A208" s="227"/>
      <c r="B208" s="176" t="e">
        <f t="shared" si="7"/>
        <v>#N/A</v>
      </c>
      <c r="C208" s="228"/>
      <c r="D208" s="229"/>
      <c r="E208" s="230"/>
      <c r="F208" s="229"/>
      <c r="G208" s="117"/>
      <c r="H208" s="231">
        <f t="shared" si="8"/>
        <v>0</v>
      </c>
      <c r="I208" s="117"/>
    </row>
    <row r="209" spans="1:9" x14ac:dyDescent="0.3">
      <c r="A209" s="227"/>
      <c r="B209" s="176" t="e">
        <f t="shared" si="7"/>
        <v>#N/A</v>
      </c>
      <c r="C209" s="228"/>
      <c r="D209" s="229"/>
      <c r="E209" s="230"/>
      <c r="F209" s="229"/>
      <c r="G209" s="117"/>
      <c r="H209" s="231">
        <f t="shared" si="8"/>
        <v>0</v>
      </c>
      <c r="I209" s="117"/>
    </row>
    <row r="210" spans="1:9" x14ac:dyDescent="0.3">
      <c r="A210" s="227"/>
      <c r="B210" s="176" t="e">
        <f t="shared" si="7"/>
        <v>#N/A</v>
      </c>
      <c r="C210" s="228"/>
      <c r="D210" s="229"/>
      <c r="E210" s="230"/>
      <c r="F210" s="229"/>
      <c r="G210" s="117"/>
      <c r="H210" s="231">
        <f t="shared" si="8"/>
        <v>0</v>
      </c>
      <c r="I210" s="117"/>
    </row>
    <row r="211" spans="1:9" x14ac:dyDescent="0.3">
      <c r="A211" s="227"/>
      <c r="B211" s="176" t="e">
        <f t="shared" si="7"/>
        <v>#N/A</v>
      </c>
      <c r="C211" s="228"/>
      <c r="D211" s="229"/>
      <c r="E211" s="230"/>
      <c r="F211" s="229"/>
      <c r="G211" s="117"/>
      <c r="H211" s="231">
        <f t="shared" si="8"/>
        <v>0</v>
      </c>
      <c r="I211" s="117"/>
    </row>
    <row r="212" spans="1:9" x14ac:dyDescent="0.3">
      <c r="A212" s="227"/>
      <c r="B212" s="176" t="e">
        <f t="shared" si="7"/>
        <v>#N/A</v>
      </c>
      <c r="C212" s="228"/>
      <c r="D212" s="229"/>
      <c r="E212" s="230"/>
      <c r="F212" s="229"/>
      <c r="G212" s="117"/>
      <c r="H212" s="231">
        <f t="shared" si="8"/>
        <v>0</v>
      </c>
      <c r="I212" s="117"/>
    </row>
    <row r="213" spans="1:9" x14ac:dyDescent="0.3">
      <c r="A213" s="227"/>
      <c r="B213" s="176" t="e">
        <f t="shared" si="7"/>
        <v>#N/A</v>
      </c>
      <c r="C213" s="228"/>
      <c r="D213" s="229"/>
      <c r="E213" s="230"/>
      <c r="F213" s="229"/>
      <c r="G213" s="117"/>
      <c r="H213" s="231">
        <f t="shared" si="8"/>
        <v>0</v>
      </c>
      <c r="I213" s="117"/>
    </row>
    <row r="214" spans="1:9" x14ac:dyDescent="0.3">
      <c r="A214" s="227"/>
      <c r="B214" s="176" t="e">
        <f t="shared" si="7"/>
        <v>#N/A</v>
      </c>
      <c r="C214" s="228"/>
      <c r="D214" s="229"/>
      <c r="E214" s="230"/>
      <c r="F214" s="229"/>
      <c r="G214" s="117"/>
      <c r="H214" s="231">
        <f t="shared" si="8"/>
        <v>0</v>
      </c>
      <c r="I214" s="117"/>
    </row>
    <row r="215" spans="1:9" x14ac:dyDescent="0.3">
      <c r="A215" s="227"/>
      <c r="B215" s="176" t="e">
        <f t="shared" si="7"/>
        <v>#N/A</v>
      </c>
      <c r="C215" s="228"/>
      <c r="D215" s="229"/>
      <c r="E215" s="230"/>
      <c r="F215" s="229"/>
      <c r="G215" s="117"/>
      <c r="H215" s="231">
        <f t="shared" si="8"/>
        <v>0</v>
      </c>
      <c r="I215" s="117"/>
    </row>
    <row r="216" spans="1:9" x14ac:dyDescent="0.3">
      <c r="A216" s="227"/>
      <c r="B216" s="176" t="e">
        <f t="shared" si="7"/>
        <v>#N/A</v>
      </c>
      <c r="C216" s="228"/>
      <c r="D216" s="229"/>
      <c r="E216" s="230"/>
      <c r="F216" s="229"/>
      <c r="G216" s="117"/>
      <c r="H216" s="231">
        <f t="shared" si="8"/>
        <v>0</v>
      </c>
      <c r="I216" s="117"/>
    </row>
    <row r="217" spans="1:9" x14ac:dyDescent="0.3">
      <c r="A217" s="227"/>
      <c r="B217" s="176" t="e">
        <f t="shared" si="7"/>
        <v>#N/A</v>
      </c>
      <c r="C217" s="228"/>
      <c r="D217" s="229"/>
      <c r="E217" s="230"/>
      <c r="F217" s="229"/>
      <c r="G217" s="117"/>
      <c r="H217" s="231">
        <f t="shared" si="8"/>
        <v>0</v>
      </c>
      <c r="I217" s="117"/>
    </row>
    <row r="218" spans="1:9" x14ac:dyDescent="0.3">
      <c r="A218" s="227"/>
      <c r="B218" s="176" t="e">
        <f t="shared" si="7"/>
        <v>#N/A</v>
      </c>
      <c r="C218" s="228"/>
      <c r="D218" s="229"/>
      <c r="E218" s="230"/>
      <c r="F218" s="229"/>
      <c r="G218" s="117"/>
      <c r="H218" s="231">
        <f t="shared" si="8"/>
        <v>0</v>
      </c>
      <c r="I218" s="117"/>
    </row>
    <row r="219" spans="1:9" x14ac:dyDescent="0.3">
      <c r="A219" s="227"/>
      <c r="B219" s="176" t="e">
        <f t="shared" si="7"/>
        <v>#N/A</v>
      </c>
      <c r="C219" s="228"/>
      <c r="D219" s="229"/>
      <c r="E219" s="230"/>
      <c r="F219" s="229"/>
      <c r="G219" s="117"/>
      <c r="H219" s="231">
        <f t="shared" si="8"/>
        <v>0</v>
      </c>
      <c r="I219" s="117"/>
    </row>
    <row r="220" spans="1:9" x14ac:dyDescent="0.3">
      <c r="A220" s="227"/>
      <c r="B220" s="176" t="e">
        <f t="shared" si="7"/>
        <v>#N/A</v>
      </c>
      <c r="C220" s="228"/>
      <c r="D220" s="229"/>
      <c r="E220" s="230"/>
      <c r="F220" s="229"/>
      <c r="G220" s="117"/>
      <c r="H220" s="231">
        <f t="shared" si="8"/>
        <v>0</v>
      </c>
      <c r="I220" s="117"/>
    </row>
    <row r="221" spans="1:9" x14ac:dyDescent="0.3">
      <c r="A221" s="227"/>
      <c r="B221" s="176" t="e">
        <f t="shared" si="7"/>
        <v>#N/A</v>
      </c>
      <c r="C221" s="228"/>
      <c r="D221" s="229"/>
      <c r="E221" s="230"/>
      <c r="F221" s="229"/>
      <c r="G221" s="117"/>
      <c r="H221" s="231">
        <f t="shared" si="8"/>
        <v>0</v>
      </c>
      <c r="I221" s="117"/>
    </row>
    <row r="222" spans="1:9" x14ac:dyDescent="0.3">
      <c r="A222" s="227"/>
      <c r="B222" s="176" t="e">
        <f t="shared" si="7"/>
        <v>#N/A</v>
      </c>
      <c r="C222" s="228"/>
      <c r="D222" s="229"/>
      <c r="E222" s="230"/>
      <c r="F222" s="229"/>
      <c r="G222" s="117"/>
      <c r="H222" s="231">
        <f t="shared" si="8"/>
        <v>0</v>
      </c>
      <c r="I222" s="117"/>
    </row>
    <row r="223" spans="1:9" x14ac:dyDescent="0.3">
      <c r="A223" s="227"/>
      <c r="B223" s="176" t="e">
        <f t="shared" si="7"/>
        <v>#N/A</v>
      </c>
      <c r="C223" s="228"/>
      <c r="D223" s="229"/>
      <c r="E223" s="230"/>
      <c r="F223" s="229"/>
      <c r="G223" s="117"/>
      <c r="H223" s="231">
        <f t="shared" si="8"/>
        <v>0</v>
      </c>
      <c r="I223" s="117"/>
    </row>
    <row r="224" spans="1:9" x14ac:dyDescent="0.3">
      <c r="A224" s="227"/>
      <c r="B224" s="176" t="e">
        <f t="shared" si="7"/>
        <v>#N/A</v>
      </c>
      <c r="C224" s="228"/>
      <c r="D224" s="229"/>
      <c r="E224" s="230"/>
      <c r="F224" s="229"/>
      <c r="G224" s="117"/>
      <c r="H224" s="231">
        <f t="shared" si="8"/>
        <v>0</v>
      </c>
      <c r="I224" s="117"/>
    </row>
    <row r="225" spans="1:9" x14ac:dyDescent="0.3">
      <c r="A225" s="227"/>
      <c r="B225" s="176" t="e">
        <f t="shared" si="7"/>
        <v>#N/A</v>
      </c>
      <c r="C225" s="228"/>
      <c r="D225" s="229"/>
      <c r="E225" s="230"/>
      <c r="F225" s="229"/>
      <c r="G225" s="117"/>
      <c r="H225" s="231">
        <f t="shared" si="8"/>
        <v>0</v>
      </c>
      <c r="I225" s="117"/>
    </row>
    <row r="226" spans="1:9" x14ac:dyDescent="0.3">
      <c r="A226" s="227"/>
      <c r="B226" s="176" t="e">
        <f t="shared" si="7"/>
        <v>#N/A</v>
      </c>
      <c r="C226" s="228"/>
      <c r="D226" s="229"/>
      <c r="E226" s="230"/>
      <c r="F226" s="229"/>
      <c r="G226" s="117"/>
      <c r="H226" s="231">
        <f t="shared" si="8"/>
        <v>0</v>
      </c>
      <c r="I226" s="117"/>
    </row>
    <row r="227" spans="1:9" x14ac:dyDescent="0.3">
      <c r="A227" s="227"/>
      <c r="B227" s="176" t="e">
        <f t="shared" si="7"/>
        <v>#N/A</v>
      </c>
      <c r="C227" s="228"/>
      <c r="D227" s="229"/>
      <c r="E227" s="230"/>
      <c r="F227" s="229"/>
      <c r="G227" s="117"/>
      <c r="H227" s="231">
        <f t="shared" si="8"/>
        <v>0</v>
      </c>
      <c r="I227" s="117"/>
    </row>
    <row r="228" spans="1:9" x14ac:dyDescent="0.3">
      <c r="A228" s="227"/>
      <c r="B228" s="176" t="e">
        <f t="shared" si="7"/>
        <v>#N/A</v>
      </c>
      <c r="C228" s="228"/>
      <c r="D228" s="229"/>
      <c r="E228" s="230"/>
      <c r="F228" s="229"/>
      <c r="G228" s="117"/>
      <c r="H228" s="231">
        <f t="shared" si="8"/>
        <v>0</v>
      </c>
      <c r="I228" s="117"/>
    </row>
    <row r="229" spans="1:9" x14ac:dyDescent="0.3">
      <c r="A229" s="227"/>
      <c r="B229" s="176" t="e">
        <f t="shared" si="7"/>
        <v>#N/A</v>
      </c>
      <c r="C229" s="228"/>
      <c r="D229" s="229"/>
      <c r="E229" s="230"/>
      <c r="F229" s="229"/>
      <c r="G229" s="117"/>
      <c r="H229" s="231">
        <f t="shared" si="8"/>
        <v>0</v>
      </c>
      <c r="I229" s="117"/>
    </row>
    <row r="230" spans="1:9" x14ac:dyDescent="0.3">
      <c r="A230" s="227"/>
      <c r="B230" s="176" t="e">
        <f t="shared" si="7"/>
        <v>#N/A</v>
      </c>
      <c r="C230" s="228"/>
      <c r="D230" s="229"/>
      <c r="E230" s="230"/>
      <c r="F230" s="229"/>
      <c r="G230" s="117"/>
      <c r="H230" s="231">
        <f t="shared" si="8"/>
        <v>0</v>
      </c>
      <c r="I230" s="117"/>
    </row>
    <row r="231" spans="1:9" x14ac:dyDescent="0.3">
      <c r="A231" s="227"/>
      <c r="B231" s="176" t="e">
        <f t="shared" si="7"/>
        <v>#N/A</v>
      </c>
      <c r="C231" s="228"/>
      <c r="D231" s="229"/>
      <c r="E231" s="230"/>
      <c r="F231" s="229"/>
      <c r="G231" s="117"/>
      <c r="H231" s="231">
        <f t="shared" si="8"/>
        <v>0</v>
      </c>
      <c r="I231" s="117"/>
    </row>
    <row r="232" spans="1:9" x14ac:dyDescent="0.3">
      <c r="A232" s="227"/>
      <c r="B232" s="176" t="e">
        <f t="shared" si="7"/>
        <v>#N/A</v>
      </c>
      <c r="C232" s="228"/>
      <c r="D232" s="229"/>
      <c r="E232" s="230"/>
      <c r="F232" s="229"/>
      <c r="G232" s="117"/>
      <c r="H232" s="231">
        <f t="shared" si="8"/>
        <v>0</v>
      </c>
      <c r="I232" s="117"/>
    </row>
    <row r="233" spans="1:9" x14ac:dyDescent="0.3">
      <c r="A233" s="227"/>
      <c r="B233" s="176" t="e">
        <f t="shared" si="7"/>
        <v>#N/A</v>
      </c>
      <c r="C233" s="228"/>
      <c r="D233" s="229"/>
      <c r="E233" s="230"/>
      <c r="F233" s="229"/>
      <c r="G233" s="117"/>
      <c r="H233" s="231">
        <f t="shared" si="8"/>
        <v>0</v>
      </c>
      <c r="I233" s="117"/>
    </row>
    <row r="234" spans="1:9" x14ac:dyDescent="0.3">
      <c r="A234" s="227"/>
      <c r="B234" s="176" t="e">
        <f t="shared" si="7"/>
        <v>#N/A</v>
      </c>
      <c r="C234" s="228"/>
      <c r="D234" s="229"/>
      <c r="E234" s="230"/>
      <c r="F234" s="229"/>
      <c r="G234" s="117"/>
      <c r="H234" s="231">
        <f t="shared" si="8"/>
        <v>0</v>
      </c>
      <c r="I234" s="117"/>
    </row>
    <row r="235" spans="1:9" x14ac:dyDescent="0.3">
      <c r="A235" s="227"/>
      <c r="B235" s="176" t="e">
        <f t="shared" si="7"/>
        <v>#N/A</v>
      </c>
      <c r="C235" s="228"/>
      <c r="D235" s="229"/>
      <c r="E235" s="230"/>
      <c r="F235" s="229"/>
      <c r="G235" s="117"/>
      <c r="H235" s="231">
        <f t="shared" si="8"/>
        <v>0</v>
      </c>
      <c r="I235" s="117"/>
    </row>
    <row r="236" spans="1:9" x14ac:dyDescent="0.3">
      <c r="A236" s="227"/>
      <c r="B236" s="176" t="e">
        <f t="shared" si="7"/>
        <v>#N/A</v>
      </c>
      <c r="C236" s="228"/>
      <c r="D236" s="229"/>
      <c r="E236" s="230"/>
      <c r="F236" s="229"/>
      <c r="G236" s="117"/>
      <c r="H236" s="231">
        <f t="shared" si="8"/>
        <v>0</v>
      </c>
      <c r="I236" s="117"/>
    </row>
    <row r="237" spans="1:9" x14ac:dyDescent="0.3">
      <c r="A237" s="227"/>
      <c r="B237" s="176" t="e">
        <f t="shared" si="7"/>
        <v>#N/A</v>
      </c>
      <c r="C237" s="228"/>
      <c r="D237" s="229"/>
      <c r="E237" s="230"/>
      <c r="F237" s="229"/>
      <c r="G237" s="117"/>
      <c r="H237" s="231">
        <f t="shared" si="8"/>
        <v>0</v>
      </c>
      <c r="I237" s="117"/>
    </row>
    <row r="238" spans="1:9" x14ac:dyDescent="0.3">
      <c r="A238" s="227"/>
      <c r="B238" s="176" t="e">
        <f t="shared" si="7"/>
        <v>#N/A</v>
      </c>
      <c r="C238" s="228"/>
      <c r="D238" s="229"/>
      <c r="E238" s="230"/>
      <c r="F238" s="229"/>
      <c r="G238" s="117"/>
      <c r="H238" s="231">
        <f t="shared" si="8"/>
        <v>0</v>
      </c>
      <c r="I238" s="117"/>
    </row>
    <row r="239" spans="1:9" x14ac:dyDescent="0.3">
      <c r="A239" s="227"/>
      <c r="B239" s="176" t="e">
        <f t="shared" si="7"/>
        <v>#N/A</v>
      </c>
      <c r="C239" s="228"/>
      <c r="D239" s="229"/>
      <c r="E239" s="230"/>
      <c r="F239" s="229"/>
      <c r="G239" s="117"/>
      <c r="H239" s="231">
        <f t="shared" si="8"/>
        <v>0</v>
      </c>
      <c r="I239" s="117"/>
    </row>
    <row r="240" spans="1:9" x14ac:dyDescent="0.3">
      <c r="A240" s="227"/>
      <c r="B240" s="176" t="e">
        <f t="shared" si="7"/>
        <v>#N/A</v>
      </c>
      <c r="C240" s="228"/>
      <c r="D240" s="229"/>
      <c r="E240" s="230"/>
      <c r="F240" s="229"/>
      <c r="G240" s="117"/>
      <c r="H240" s="231">
        <f t="shared" si="8"/>
        <v>0</v>
      </c>
      <c r="I240" s="117"/>
    </row>
    <row r="241" spans="1:9" x14ac:dyDescent="0.3">
      <c r="A241" s="227"/>
      <c r="B241" s="176" t="e">
        <f t="shared" si="7"/>
        <v>#N/A</v>
      </c>
      <c r="C241" s="228"/>
      <c r="D241" s="229"/>
      <c r="E241" s="230"/>
      <c r="F241" s="229"/>
      <c r="G241" s="117"/>
      <c r="H241" s="231">
        <f t="shared" si="8"/>
        <v>0</v>
      </c>
      <c r="I241" s="117"/>
    </row>
    <row r="242" spans="1:9" x14ac:dyDescent="0.3">
      <c r="A242" s="227"/>
      <c r="B242" s="176" t="e">
        <f t="shared" si="7"/>
        <v>#N/A</v>
      </c>
      <c r="C242" s="228"/>
      <c r="D242" s="229"/>
      <c r="E242" s="230"/>
      <c r="F242" s="229"/>
      <c r="G242" s="117"/>
      <c r="H242" s="231">
        <f t="shared" si="8"/>
        <v>0</v>
      </c>
      <c r="I242" s="117"/>
    </row>
    <row r="243" spans="1:9" x14ac:dyDescent="0.3">
      <c r="A243" s="227"/>
      <c r="B243" s="176" t="e">
        <f t="shared" si="7"/>
        <v>#N/A</v>
      </c>
      <c r="C243" s="228"/>
      <c r="D243" s="229"/>
      <c r="E243" s="230"/>
      <c r="F243" s="229"/>
      <c r="G243" s="117"/>
      <c r="H243" s="231">
        <f t="shared" si="8"/>
        <v>0</v>
      </c>
      <c r="I243" s="117"/>
    </row>
    <row r="244" spans="1:9" x14ac:dyDescent="0.3">
      <c r="A244" s="227"/>
      <c r="B244" s="176" t="e">
        <f t="shared" si="7"/>
        <v>#N/A</v>
      </c>
      <c r="C244" s="228"/>
      <c r="D244" s="229"/>
      <c r="E244" s="230"/>
      <c r="F244" s="229"/>
      <c r="G244" s="117"/>
      <c r="H244" s="231">
        <f t="shared" si="8"/>
        <v>0</v>
      </c>
      <c r="I244" s="117"/>
    </row>
    <row r="245" spans="1:9" x14ac:dyDescent="0.3">
      <c r="A245" s="227"/>
      <c r="B245" s="176" t="e">
        <f t="shared" si="7"/>
        <v>#N/A</v>
      </c>
      <c r="C245" s="228"/>
      <c r="D245" s="229"/>
      <c r="E245" s="230"/>
      <c r="F245" s="229"/>
      <c r="G245" s="117"/>
      <c r="H245" s="231">
        <f t="shared" si="8"/>
        <v>0</v>
      </c>
      <c r="I245" s="117"/>
    </row>
    <row r="246" spans="1:9" x14ac:dyDescent="0.3">
      <c r="A246" s="227"/>
      <c r="B246" s="176" t="e">
        <f t="shared" si="7"/>
        <v>#N/A</v>
      </c>
      <c r="C246" s="228"/>
      <c r="D246" s="229"/>
      <c r="E246" s="230"/>
      <c r="F246" s="229"/>
      <c r="G246" s="117"/>
      <c r="H246" s="231">
        <f t="shared" si="8"/>
        <v>0</v>
      </c>
      <c r="I246" s="117"/>
    </row>
    <row r="247" spans="1:9" x14ac:dyDescent="0.3">
      <c r="A247" s="227"/>
      <c r="B247" s="176" t="e">
        <f t="shared" si="7"/>
        <v>#N/A</v>
      </c>
      <c r="C247" s="228"/>
      <c r="D247" s="229"/>
      <c r="E247" s="230"/>
      <c r="F247" s="229"/>
      <c r="G247" s="117"/>
      <c r="H247" s="231">
        <f t="shared" si="8"/>
        <v>0</v>
      </c>
      <c r="I247" s="117"/>
    </row>
    <row r="248" spans="1:9" x14ac:dyDescent="0.3">
      <c r="A248" s="227"/>
      <c r="B248" s="176" t="e">
        <f t="shared" si="7"/>
        <v>#N/A</v>
      </c>
      <c r="C248" s="228"/>
      <c r="D248" s="229"/>
      <c r="E248" s="230"/>
      <c r="F248" s="229"/>
      <c r="G248" s="117"/>
      <c r="H248" s="231">
        <f t="shared" si="8"/>
        <v>0</v>
      </c>
      <c r="I248" s="117"/>
    </row>
    <row r="249" spans="1:9" x14ac:dyDescent="0.3">
      <c r="A249" s="227"/>
      <c r="B249" s="176" t="e">
        <f t="shared" si="7"/>
        <v>#N/A</v>
      </c>
      <c r="C249" s="228"/>
      <c r="D249" s="229"/>
      <c r="E249" s="230"/>
      <c r="F249" s="229"/>
      <c r="G249" s="117"/>
      <c r="H249" s="231">
        <f t="shared" si="8"/>
        <v>0</v>
      </c>
      <c r="I249" s="117"/>
    </row>
    <row r="250" spans="1:9" x14ac:dyDescent="0.3">
      <c r="A250" s="227"/>
      <c r="B250" s="176" t="e">
        <f t="shared" si="7"/>
        <v>#N/A</v>
      </c>
      <c r="C250" s="228"/>
      <c r="D250" s="229"/>
      <c r="E250" s="230"/>
      <c r="F250" s="229"/>
      <c r="G250" s="117"/>
      <c r="H250" s="231">
        <f t="shared" si="8"/>
        <v>0</v>
      </c>
      <c r="I250" s="117"/>
    </row>
    <row r="251" spans="1:9" x14ac:dyDescent="0.3">
      <c r="A251" s="227"/>
      <c r="B251" s="176" t="e">
        <f t="shared" si="7"/>
        <v>#N/A</v>
      </c>
      <c r="C251" s="228"/>
      <c r="D251" s="229"/>
      <c r="E251" s="230"/>
      <c r="F251" s="229"/>
      <c r="G251" s="117"/>
      <c r="H251" s="231">
        <f t="shared" si="8"/>
        <v>0</v>
      </c>
      <c r="I251" s="117"/>
    </row>
    <row r="252" spans="1:9" x14ac:dyDescent="0.3">
      <c r="A252" s="227"/>
      <c r="B252" s="176" t="e">
        <f t="shared" si="7"/>
        <v>#N/A</v>
      </c>
      <c r="C252" s="228"/>
      <c r="D252" s="229"/>
      <c r="E252" s="230"/>
      <c r="F252" s="229"/>
      <c r="G252" s="117"/>
      <c r="H252" s="231">
        <f t="shared" si="8"/>
        <v>0</v>
      </c>
      <c r="I252" s="117"/>
    </row>
    <row r="253" spans="1:9" x14ac:dyDescent="0.3">
      <c r="A253" s="227"/>
      <c r="B253" s="176" t="e">
        <f t="shared" si="7"/>
        <v>#N/A</v>
      </c>
      <c r="C253" s="228"/>
      <c r="D253" s="229"/>
      <c r="E253" s="230"/>
      <c r="F253" s="229"/>
      <c r="G253" s="117"/>
      <c r="H253" s="231">
        <f t="shared" si="8"/>
        <v>0</v>
      </c>
      <c r="I253" s="117"/>
    </row>
    <row r="254" spans="1:9" x14ac:dyDescent="0.3">
      <c r="A254" s="227"/>
      <c r="B254" s="176" t="e">
        <f t="shared" si="7"/>
        <v>#N/A</v>
      </c>
      <c r="C254" s="228"/>
      <c r="D254" s="229"/>
      <c r="E254" s="230"/>
      <c r="F254" s="229"/>
      <c r="G254" s="117"/>
      <c r="H254" s="231">
        <f t="shared" si="8"/>
        <v>0</v>
      </c>
      <c r="I254" s="117"/>
    </row>
    <row r="255" spans="1:9" x14ac:dyDescent="0.3">
      <c r="A255" s="227"/>
      <c r="B255" s="176" t="e">
        <f t="shared" si="7"/>
        <v>#N/A</v>
      </c>
      <c r="C255" s="228"/>
      <c r="D255" s="229"/>
      <c r="E255" s="230"/>
      <c r="F255" s="229"/>
      <c r="G255" s="117"/>
      <c r="H255" s="231">
        <f t="shared" si="8"/>
        <v>0</v>
      </c>
      <c r="I255" s="117"/>
    </row>
    <row r="256" spans="1:9" x14ac:dyDescent="0.3">
      <c r="A256" s="227"/>
      <c r="B256" s="176" t="e">
        <f t="shared" si="7"/>
        <v>#N/A</v>
      </c>
      <c r="C256" s="228"/>
      <c r="D256" s="229"/>
      <c r="E256" s="230"/>
      <c r="F256" s="229"/>
      <c r="G256" s="117"/>
      <c r="H256" s="231">
        <f t="shared" si="8"/>
        <v>0</v>
      </c>
      <c r="I256" s="117"/>
    </row>
    <row r="257" spans="1:9" x14ac:dyDescent="0.3">
      <c r="A257" s="227"/>
      <c r="B257" s="176" t="e">
        <f t="shared" si="7"/>
        <v>#N/A</v>
      </c>
      <c r="C257" s="228"/>
      <c r="D257" s="229"/>
      <c r="E257" s="230"/>
      <c r="F257" s="229"/>
      <c r="G257" s="117"/>
      <c r="H257" s="231">
        <f t="shared" si="8"/>
        <v>0</v>
      </c>
      <c r="I257" s="117"/>
    </row>
    <row r="258" spans="1:9" x14ac:dyDescent="0.3">
      <c r="A258" s="227"/>
      <c r="B258" s="176" t="e">
        <f t="shared" si="7"/>
        <v>#N/A</v>
      </c>
      <c r="C258" s="228"/>
      <c r="D258" s="229"/>
      <c r="E258" s="230"/>
      <c r="F258" s="229"/>
      <c r="G258" s="117"/>
      <c r="H258" s="231">
        <f t="shared" si="8"/>
        <v>0</v>
      </c>
      <c r="I258" s="117"/>
    </row>
    <row r="259" spans="1:9" x14ac:dyDescent="0.3">
      <c r="A259" s="227"/>
      <c r="B259" s="176" t="e">
        <f t="shared" si="7"/>
        <v>#N/A</v>
      </c>
      <c r="C259" s="228"/>
      <c r="D259" s="229"/>
      <c r="E259" s="230"/>
      <c r="F259" s="229"/>
      <c r="G259" s="117"/>
      <c r="H259" s="231">
        <f t="shared" si="8"/>
        <v>0</v>
      </c>
      <c r="I259" s="117"/>
    </row>
    <row r="260" spans="1:9" x14ac:dyDescent="0.3">
      <c r="A260" s="227"/>
      <c r="B260" s="176" t="e">
        <f t="shared" si="7"/>
        <v>#N/A</v>
      </c>
      <c r="C260" s="228"/>
      <c r="D260" s="229"/>
      <c r="E260" s="230"/>
      <c r="F260" s="229"/>
      <c r="G260" s="117"/>
      <c r="H260" s="231">
        <f t="shared" si="8"/>
        <v>0</v>
      </c>
      <c r="I260" s="117"/>
    </row>
    <row r="261" spans="1:9" x14ac:dyDescent="0.3">
      <c r="A261" s="227"/>
      <c r="B261" s="176" t="e">
        <f t="shared" si="7"/>
        <v>#N/A</v>
      </c>
      <c r="C261" s="228"/>
      <c r="D261" s="229"/>
      <c r="E261" s="230"/>
      <c r="F261" s="229"/>
      <c r="G261" s="117"/>
      <c r="H261" s="231">
        <f t="shared" si="8"/>
        <v>0</v>
      </c>
      <c r="I261" s="117"/>
    </row>
    <row r="262" spans="1:9" x14ac:dyDescent="0.3">
      <c r="A262" s="227"/>
      <c r="B262" s="176" t="e">
        <f t="shared" si="7"/>
        <v>#N/A</v>
      </c>
      <c r="C262" s="228"/>
      <c r="D262" s="229"/>
      <c r="E262" s="230"/>
      <c r="F262" s="229"/>
      <c r="G262" s="117"/>
      <c r="H262" s="231">
        <f t="shared" si="8"/>
        <v>0</v>
      </c>
      <c r="I262" s="117"/>
    </row>
    <row r="263" spans="1:9" x14ac:dyDescent="0.3">
      <c r="A263" s="227"/>
      <c r="B263" s="176" t="e">
        <f t="shared" ref="B263:B326" si="9">LOOKUP(A263,podpolozky2,nazvypodpoloziek2)</f>
        <v>#N/A</v>
      </c>
      <c r="C263" s="228"/>
      <c r="D263" s="229"/>
      <c r="E263" s="230"/>
      <c r="F263" s="229"/>
      <c r="G263" s="117"/>
      <c r="H263" s="231">
        <f t="shared" ref="H263:H326" si="10">G263-I263</f>
        <v>0</v>
      </c>
      <c r="I263" s="117"/>
    </row>
    <row r="264" spans="1:9" x14ac:dyDescent="0.3">
      <c r="A264" s="227"/>
      <c r="B264" s="176" t="e">
        <f t="shared" si="9"/>
        <v>#N/A</v>
      </c>
      <c r="C264" s="228"/>
      <c r="D264" s="229"/>
      <c r="E264" s="230"/>
      <c r="F264" s="229"/>
      <c r="G264" s="117"/>
      <c r="H264" s="231">
        <f t="shared" si="10"/>
        <v>0</v>
      </c>
      <c r="I264" s="117"/>
    </row>
    <row r="265" spans="1:9" x14ac:dyDescent="0.3">
      <c r="A265" s="227"/>
      <c r="B265" s="176" t="e">
        <f t="shared" si="9"/>
        <v>#N/A</v>
      </c>
      <c r="C265" s="228"/>
      <c r="D265" s="229"/>
      <c r="E265" s="230"/>
      <c r="F265" s="229"/>
      <c r="G265" s="117"/>
      <c r="H265" s="231">
        <f t="shared" si="10"/>
        <v>0</v>
      </c>
      <c r="I265" s="117"/>
    </row>
    <row r="266" spans="1:9" x14ac:dyDescent="0.3">
      <c r="A266" s="227"/>
      <c r="B266" s="176" t="e">
        <f t="shared" si="9"/>
        <v>#N/A</v>
      </c>
      <c r="C266" s="228"/>
      <c r="D266" s="229"/>
      <c r="E266" s="230"/>
      <c r="F266" s="229"/>
      <c r="G266" s="117"/>
      <c r="H266" s="231">
        <f t="shared" si="10"/>
        <v>0</v>
      </c>
      <c r="I266" s="117"/>
    </row>
    <row r="267" spans="1:9" x14ac:dyDescent="0.3">
      <c r="A267" s="227"/>
      <c r="B267" s="176" t="e">
        <f t="shared" si="9"/>
        <v>#N/A</v>
      </c>
      <c r="C267" s="228"/>
      <c r="D267" s="229"/>
      <c r="E267" s="230"/>
      <c r="F267" s="229"/>
      <c r="G267" s="117"/>
      <c r="H267" s="231">
        <f t="shared" si="10"/>
        <v>0</v>
      </c>
      <c r="I267" s="117"/>
    </row>
    <row r="268" spans="1:9" x14ac:dyDescent="0.3">
      <c r="A268" s="227"/>
      <c r="B268" s="176" t="e">
        <f t="shared" si="9"/>
        <v>#N/A</v>
      </c>
      <c r="C268" s="228"/>
      <c r="D268" s="229"/>
      <c r="E268" s="230"/>
      <c r="F268" s="229"/>
      <c r="G268" s="117"/>
      <c r="H268" s="231">
        <f t="shared" si="10"/>
        <v>0</v>
      </c>
      <c r="I268" s="117"/>
    </row>
    <row r="269" spans="1:9" x14ac:dyDescent="0.3">
      <c r="A269" s="227"/>
      <c r="B269" s="176" t="e">
        <f t="shared" si="9"/>
        <v>#N/A</v>
      </c>
      <c r="C269" s="228"/>
      <c r="D269" s="229"/>
      <c r="E269" s="230"/>
      <c r="F269" s="229"/>
      <c r="G269" s="117"/>
      <c r="H269" s="231">
        <f t="shared" si="10"/>
        <v>0</v>
      </c>
      <c r="I269" s="117"/>
    </row>
    <row r="270" spans="1:9" x14ac:dyDescent="0.3">
      <c r="A270" s="227"/>
      <c r="B270" s="176" t="e">
        <f t="shared" si="9"/>
        <v>#N/A</v>
      </c>
      <c r="C270" s="228"/>
      <c r="D270" s="229"/>
      <c r="E270" s="230"/>
      <c r="F270" s="229"/>
      <c r="G270" s="117"/>
      <c r="H270" s="231">
        <f t="shared" si="10"/>
        <v>0</v>
      </c>
      <c r="I270" s="117"/>
    </row>
    <row r="271" spans="1:9" x14ac:dyDescent="0.3">
      <c r="A271" s="227"/>
      <c r="B271" s="176" t="e">
        <f t="shared" si="9"/>
        <v>#N/A</v>
      </c>
      <c r="C271" s="228"/>
      <c r="D271" s="229"/>
      <c r="E271" s="230"/>
      <c r="F271" s="229"/>
      <c r="G271" s="117"/>
      <c r="H271" s="231">
        <f t="shared" si="10"/>
        <v>0</v>
      </c>
      <c r="I271" s="117"/>
    </row>
    <row r="272" spans="1:9" x14ac:dyDescent="0.3">
      <c r="A272" s="227"/>
      <c r="B272" s="176" t="e">
        <f t="shared" si="9"/>
        <v>#N/A</v>
      </c>
      <c r="C272" s="228"/>
      <c r="D272" s="229"/>
      <c r="E272" s="230"/>
      <c r="F272" s="229"/>
      <c r="G272" s="117"/>
      <c r="H272" s="231">
        <f t="shared" si="10"/>
        <v>0</v>
      </c>
      <c r="I272" s="117"/>
    </row>
    <row r="273" spans="1:9" x14ac:dyDescent="0.3">
      <c r="A273" s="227"/>
      <c r="B273" s="176" t="e">
        <f t="shared" si="9"/>
        <v>#N/A</v>
      </c>
      <c r="C273" s="228"/>
      <c r="D273" s="229"/>
      <c r="E273" s="230"/>
      <c r="F273" s="229"/>
      <c r="G273" s="117"/>
      <c r="H273" s="231">
        <f t="shared" si="10"/>
        <v>0</v>
      </c>
      <c r="I273" s="117"/>
    </row>
    <row r="274" spans="1:9" x14ac:dyDescent="0.3">
      <c r="A274" s="227"/>
      <c r="B274" s="176" t="e">
        <f t="shared" si="9"/>
        <v>#N/A</v>
      </c>
      <c r="C274" s="228"/>
      <c r="D274" s="229"/>
      <c r="E274" s="230"/>
      <c r="F274" s="229"/>
      <c r="G274" s="117"/>
      <c r="H274" s="231">
        <f t="shared" si="10"/>
        <v>0</v>
      </c>
      <c r="I274" s="117"/>
    </row>
    <row r="275" spans="1:9" x14ac:dyDescent="0.3">
      <c r="A275" s="227"/>
      <c r="B275" s="176" t="e">
        <f t="shared" si="9"/>
        <v>#N/A</v>
      </c>
      <c r="C275" s="228"/>
      <c r="D275" s="229"/>
      <c r="E275" s="230"/>
      <c r="F275" s="229"/>
      <c r="G275" s="117"/>
      <c r="H275" s="231">
        <f t="shared" si="10"/>
        <v>0</v>
      </c>
      <c r="I275" s="117"/>
    </row>
    <row r="276" spans="1:9" x14ac:dyDescent="0.3">
      <c r="A276" s="227"/>
      <c r="B276" s="176" t="e">
        <f t="shared" si="9"/>
        <v>#N/A</v>
      </c>
      <c r="C276" s="228"/>
      <c r="D276" s="229"/>
      <c r="E276" s="230"/>
      <c r="F276" s="229"/>
      <c r="G276" s="117"/>
      <c r="H276" s="231">
        <f t="shared" si="10"/>
        <v>0</v>
      </c>
      <c r="I276" s="117"/>
    </row>
    <row r="277" spans="1:9" x14ac:dyDescent="0.3">
      <c r="A277" s="227"/>
      <c r="B277" s="176" t="e">
        <f t="shared" si="9"/>
        <v>#N/A</v>
      </c>
      <c r="C277" s="228"/>
      <c r="D277" s="229"/>
      <c r="E277" s="230"/>
      <c r="F277" s="229"/>
      <c r="G277" s="117"/>
      <c r="H277" s="231">
        <f t="shared" si="10"/>
        <v>0</v>
      </c>
      <c r="I277" s="117"/>
    </row>
    <row r="278" spans="1:9" x14ac:dyDescent="0.3">
      <c r="A278" s="227"/>
      <c r="B278" s="176" t="e">
        <f t="shared" si="9"/>
        <v>#N/A</v>
      </c>
      <c r="C278" s="228"/>
      <c r="D278" s="229"/>
      <c r="E278" s="230"/>
      <c r="F278" s="229"/>
      <c r="G278" s="117"/>
      <c r="H278" s="231">
        <f t="shared" si="10"/>
        <v>0</v>
      </c>
      <c r="I278" s="117"/>
    </row>
    <row r="279" spans="1:9" x14ac:dyDescent="0.3">
      <c r="A279" s="227"/>
      <c r="B279" s="176" t="e">
        <f t="shared" si="9"/>
        <v>#N/A</v>
      </c>
      <c r="C279" s="228"/>
      <c r="D279" s="229"/>
      <c r="E279" s="230"/>
      <c r="F279" s="229"/>
      <c r="G279" s="117"/>
      <c r="H279" s="231">
        <f t="shared" si="10"/>
        <v>0</v>
      </c>
      <c r="I279" s="117"/>
    </row>
    <row r="280" spans="1:9" x14ac:dyDescent="0.3">
      <c r="A280" s="227"/>
      <c r="B280" s="176" t="e">
        <f t="shared" si="9"/>
        <v>#N/A</v>
      </c>
      <c r="C280" s="228"/>
      <c r="D280" s="229"/>
      <c r="E280" s="230"/>
      <c r="F280" s="229"/>
      <c r="G280" s="117"/>
      <c r="H280" s="231">
        <f t="shared" si="10"/>
        <v>0</v>
      </c>
      <c r="I280" s="117"/>
    </row>
    <row r="281" spans="1:9" x14ac:dyDescent="0.3">
      <c r="A281" s="227"/>
      <c r="B281" s="176" t="e">
        <f t="shared" si="9"/>
        <v>#N/A</v>
      </c>
      <c r="C281" s="228"/>
      <c r="D281" s="229"/>
      <c r="E281" s="230"/>
      <c r="F281" s="229"/>
      <c r="G281" s="117"/>
      <c r="H281" s="231">
        <f t="shared" si="10"/>
        <v>0</v>
      </c>
      <c r="I281" s="117"/>
    </row>
    <row r="282" spans="1:9" x14ac:dyDescent="0.3">
      <c r="A282" s="227"/>
      <c r="B282" s="176" t="e">
        <f t="shared" si="9"/>
        <v>#N/A</v>
      </c>
      <c r="C282" s="228"/>
      <c r="D282" s="229"/>
      <c r="E282" s="230"/>
      <c r="F282" s="229"/>
      <c r="G282" s="117"/>
      <c r="H282" s="231">
        <f t="shared" si="10"/>
        <v>0</v>
      </c>
      <c r="I282" s="117"/>
    </row>
    <row r="283" spans="1:9" x14ac:dyDescent="0.3">
      <c r="A283" s="227"/>
      <c r="B283" s="176" t="e">
        <f t="shared" si="9"/>
        <v>#N/A</v>
      </c>
      <c r="C283" s="228"/>
      <c r="D283" s="229"/>
      <c r="E283" s="230"/>
      <c r="F283" s="229"/>
      <c r="G283" s="117"/>
      <c r="H283" s="231">
        <f t="shared" si="10"/>
        <v>0</v>
      </c>
      <c r="I283" s="117"/>
    </row>
    <row r="284" spans="1:9" x14ac:dyDescent="0.3">
      <c r="A284" s="227"/>
      <c r="B284" s="176" t="e">
        <f t="shared" si="9"/>
        <v>#N/A</v>
      </c>
      <c r="C284" s="228"/>
      <c r="D284" s="229"/>
      <c r="E284" s="230"/>
      <c r="F284" s="229"/>
      <c r="G284" s="117"/>
      <c r="H284" s="231">
        <f t="shared" si="10"/>
        <v>0</v>
      </c>
      <c r="I284" s="117"/>
    </row>
    <row r="285" spans="1:9" x14ac:dyDescent="0.3">
      <c r="A285" s="227"/>
      <c r="B285" s="176" t="e">
        <f t="shared" si="9"/>
        <v>#N/A</v>
      </c>
      <c r="C285" s="228"/>
      <c r="D285" s="229"/>
      <c r="E285" s="230"/>
      <c r="F285" s="229"/>
      <c r="G285" s="117"/>
      <c r="H285" s="231">
        <f t="shared" si="10"/>
        <v>0</v>
      </c>
      <c r="I285" s="117"/>
    </row>
    <row r="286" spans="1:9" x14ac:dyDescent="0.3">
      <c r="A286" s="227"/>
      <c r="B286" s="176" t="e">
        <f t="shared" si="9"/>
        <v>#N/A</v>
      </c>
      <c r="C286" s="228"/>
      <c r="D286" s="229"/>
      <c r="E286" s="230"/>
      <c r="F286" s="229"/>
      <c r="G286" s="117"/>
      <c r="H286" s="231">
        <f t="shared" si="10"/>
        <v>0</v>
      </c>
      <c r="I286" s="117"/>
    </row>
    <row r="287" spans="1:9" x14ac:dyDescent="0.3">
      <c r="A287" s="227"/>
      <c r="B287" s="176" t="e">
        <f t="shared" si="9"/>
        <v>#N/A</v>
      </c>
      <c r="C287" s="228"/>
      <c r="D287" s="229"/>
      <c r="E287" s="230"/>
      <c r="F287" s="229"/>
      <c r="G287" s="117"/>
      <c r="H287" s="231">
        <f t="shared" si="10"/>
        <v>0</v>
      </c>
      <c r="I287" s="117"/>
    </row>
    <row r="288" spans="1:9" x14ac:dyDescent="0.3">
      <c r="A288" s="227"/>
      <c r="B288" s="176" t="e">
        <f t="shared" si="9"/>
        <v>#N/A</v>
      </c>
      <c r="C288" s="228"/>
      <c r="D288" s="229"/>
      <c r="E288" s="230"/>
      <c r="F288" s="229"/>
      <c r="G288" s="117"/>
      <c r="H288" s="231">
        <f t="shared" si="10"/>
        <v>0</v>
      </c>
      <c r="I288" s="117"/>
    </row>
    <row r="289" spans="1:9" x14ac:dyDescent="0.3">
      <c r="A289" s="227"/>
      <c r="B289" s="176" t="e">
        <f t="shared" si="9"/>
        <v>#N/A</v>
      </c>
      <c r="C289" s="228"/>
      <c r="D289" s="229"/>
      <c r="E289" s="230"/>
      <c r="F289" s="229"/>
      <c r="G289" s="117"/>
      <c r="H289" s="231">
        <f t="shared" si="10"/>
        <v>0</v>
      </c>
      <c r="I289" s="117"/>
    </row>
    <row r="290" spans="1:9" x14ac:dyDescent="0.3">
      <c r="A290" s="227"/>
      <c r="B290" s="176" t="e">
        <f t="shared" si="9"/>
        <v>#N/A</v>
      </c>
      <c r="C290" s="228"/>
      <c r="D290" s="229"/>
      <c r="E290" s="230"/>
      <c r="F290" s="229"/>
      <c r="G290" s="117"/>
      <c r="H290" s="231">
        <f t="shared" si="10"/>
        <v>0</v>
      </c>
      <c r="I290" s="117"/>
    </row>
    <row r="291" spans="1:9" x14ac:dyDescent="0.3">
      <c r="A291" s="227"/>
      <c r="B291" s="176" t="e">
        <f t="shared" si="9"/>
        <v>#N/A</v>
      </c>
      <c r="C291" s="228"/>
      <c r="D291" s="229"/>
      <c r="E291" s="230"/>
      <c r="F291" s="229"/>
      <c r="G291" s="117"/>
      <c r="H291" s="231">
        <f t="shared" si="10"/>
        <v>0</v>
      </c>
      <c r="I291" s="117"/>
    </row>
    <row r="292" spans="1:9" x14ac:dyDescent="0.3">
      <c r="A292" s="227"/>
      <c r="B292" s="176" t="e">
        <f t="shared" si="9"/>
        <v>#N/A</v>
      </c>
      <c r="C292" s="228"/>
      <c r="D292" s="229"/>
      <c r="E292" s="230"/>
      <c r="F292" s="229"/>
      <c r="G292" s="117"/>
      <c r="H292" s="231">
        <f t="shared" si="10"/>
        <v>0</v>
      </c>
      <c r="I292" s="117"/>
    </row>
    <row r="293" spans="1:9" x14ac:dyDescent="0.3">
      <c r="A293" s="227"/>
      <c r="B293" s="176" t="e">
        <f t="shared" si="9"/>
        <v>#N/A</v>
      </c>
      <c r="C293" s="228"/>
      <c r="D293" s="229"/>
      <c r="E293" s="230"/>
      <c r="F293" s="229"/>
      <c r="G293" s="117"/>
      <c r="H293" s="231">
        <f t="shared" si="10"/>
        <v>0</v>
      </c>
      <c r="I293" s="117"/>
    </row>
    <row r="294" spans="1:9" x14ac:dyDescent="0.3">
      <c r="A294" s="227"/>
      <c r="B294" s="176" t="e">
        <f t="shared" si="9"/>
        <v>#N/A</v>
      </c>
      <c r="C294" s="228"/>
      <c r="D294" s="229"/>
      <c r="E294" s="230"/>
      <c r="F294" s="229"/>
      <c r="G294" s="117"/>
      <c r="H294" s="231">
        <f t="shared" si="10"/>
        <v>0</v>
      </c>
      <c r="I294" s="117"/>
    </row>
    <row r="295" spans="1:9" x14ac:dyDescent="0.3">
      <c r="A295" s="227"/>
      <c r="B295" s="176" t="e">
        <f t="shared" si="9"/>
        <v>#N/A</v>
      </c>
      <c r="C295" s="228"/>
      <c r="D295" s="229"/>
      <c r="E295" s="230"/>
      <c r="F295" s="229"/>
      <c r="G295" s="117"/>
      <c r="H295" s="231">
        <f t="shared" si="10"/>
        <v>0</v>
      </c>
      <c r="I295" s="117"/>
    </row>
    <row r="296" spans="1:9" x14ac:dyDescent="0.3">
      <c r="A296" s="227"/>
      <c r="B296" s="176" t="e">
        <f t="shared" si="9"/>
        <v>#N/A</v>
      </c>
      <c r="C296" s="228"/>
      <c r="D296" s="229"/>
      <c r="E296" s="230"/>
      <c r="F296" s="229"/>
      <c r="G296" s="117"/>
      <c r="H296" s="231">
        <f t="shared" si="10"/>
        <v>0</v>
      </c>
      <c r="I296" s="117"/>
    </row>
    <row r="297" spans="1:9" x14ac:dyDescent="0.3">
      <c r="A297" s="227"/>
      <c r="B297" s="176" t="e">
        <f t="shared" si="9"/>
        <v>#N/A</v>
      </c>
      <c r="C297" s="228"/>
      <c r="D297" s="229"/>
      <c r="E297" s="230"/>
      <c r="F297" s="229"/>
      <c r="G297" s="117"/>
      <c r="H297" s="231">
        <f t="shared" si="10"/>
        <v>0</v>
      </c>
      <c r="I297" s="117"/>
    </row>
    <row r="298" spans="1:9" x14ac:dyDescent="0.3">
      <c r="A298" s="227"/>
      <c r="B298" s="176" t="e">
        <f t="shared" si="9"/>
        <v>#N/A</v>
      </c>
      <c r="C298" s="228"/>
      <c r="D298" s="229"/>
      <c r="E298" s="230"/>
      <c r="F298" s="229"/>
      <c r="G298" s="117"/>
      <c r="H298" s="231">
        <f t="shared" si="10"/>
        <v>0</v>
      </c>
      <c r="I298" s="117"/>
    </row>
    <row r="299" spans="1:9" x14ac:dyDescent="0.3">
      <c r="A299" s="227"/>
      <c r="B299" s="176" t="e">
        <f t="shared" si="9"/>
        <v>#N/A</v>
      </c>
      <c r="C299" s="228"/>
      <c r="D299" s="229"/>
      <c r="E299" s="230"/>
      <c r="F299" s="229"/>
      <c r="G299" s="117"/>
      <c r="H299" s="231">
        <f t="shared" si="10"/>
        <v>0</v>
      </c>
      <c r="I299" s="117"/>
    </row>
    <row r="300" spans="1:9" x14ac:dyDescent="0.3">
      <c r="A300" s="227"/>
      <c r="B300" s="176" t="e">
        <f t="shared" si="9"/>
        <v>#N/A</v>
      </c>
      <c r="C300" s="228"/>
      <c r="D300" s="229"/>
      <c r="E300" s="230"/>
      <c r="F300" s="229"/>
      <c r="G300" s="117"/>
      <c r="H300" s="231">
        <f t="shared" si="10"/>
        <v>0</v>
      </c>
      <c r="I300" s="117"/>
    </row>
    <row r="301" spans="1:9" x14ac:dyDescent="0.3">
      <c r="A301" s="227"/>
      <c r="B301" s="176" t="e">
        <f t="shared" si="9"/>
        <v>#N/A</v>
      </c>
      <c r="C301" s="228"/>
      <c r="D301" s="229"/>
      <c r="E301" s="230"/>
      <c r="F301" s="229"/>
      <c r="G301" s="117"/>
      <c r="H301" s="231">
        <f t="shared" si="10"/>
        <v>0</v>
      </c>
      <c r="I301" s="117"/>
    </row>
    <row r="302" spans="1:9" x14ac:dyDescent="0.3">
      <c r="A302" s="227"/>
      <c r="B302" s="176" t="e">
        <f t="shared" si="9"/>
        <v>#N/A</v>
      </c>
      <c r="C302" s="228"/>
      <c r="D302" s="229"/>
      <c r="E302" s="230"/>
      <c r="F302" s="229"/>
      <c r="G302" s="117"/>
      <c r="H302" s="231">
        <f t="shared" si="10"/>
        <v>0</v>
      </c>
      <c r="I302" s="117"/>
    </row>
    <row r="303" spans="1:9" x14ac:dyDescent="0.3">
      <c r="A303" s="227"/>
      <c r="B303" s="176" t="e">
        <f t="shared" si="9"/>
        <v>#N/A</v>
      </c>
      <c r="C303" s="228"/>
      <c r="D303" s="229"/>
      <c r="E303" s="230"/>
      <c r="F303" s="229"/>
      <c r="G303" s="117"/>
      <c r="H303" s="231">
        <f t="shared" si="10"/>
        <v>0</v>
      </c>
      <c r="I303" s="117"/>
    </row>
    <row r="304" spans="1:9" x14ac:dyDescent="0.3">
      <c r="A304" s="227"/>
      <c r="B304" s="176" t="e">
        <f t="shared" si="9"/>
        <v>#N/A</v>
      </c>
      <c r="C304" s="228"/>
      <c r="D304" s="229"/>
      <c r="E304" s="230"/>
      <c r="F304" s="229"/>
      <c r="G304" s="117"/>
      <c r="H304" s="231">
        <f t="shared" si="10"/>
        <v>0</v>
      </c>
      <c r="I304" s="117"/>
    </row>
    <row r="305" spans="1:9" x14ac:dyDescent="0.3">
      <c r="A305" s="227"/>
      <c r="B305" s="176" t="e">
        <f t="shared" si="9"/>
        <v>#N/A</v>
      </c>
      <c r="C305" s="228"/>
      <c r="D305" s="229"/>
      <c r="E305" s="230"/>
      <c r="F305" s="229"/>
      <c r="G305" s="117"/>
      <c r="H305" s="231">
        <f t="shared" si="10"/>
        <v>0</v>
      </c>
      <c r="I305" s="117"/>
    </row>
    <row r="306" spans="1:9" x14ac:dyDescent="0.3">
      <c r="A306" s="227"/>
      <c r="B306" s="176" t="e">
        <f t="shared" si="9"/>
        <v>#N/A</v>
      </c>
      <c r="C306" s="228"/>
      <c r="D306" s="229"/>
      <c r="E306" s="230"/>
      <c r="F306" s="229"/>
      <c r="G306" s="117"/>
      <c r="H306" s="231">
        <f t="shared" si="10"/>
        <v>0</v>
      </c>
      <c r="I306" s="117"/>
    </row>
    <row r="307" spans="1:9" x14ac:dyDescent="0.3">
      <c r="A307" s="227"/>
      <c r="B307" s="176" t="e">
        <f t="shared" si="9"/>
        <v>#N/A</v>
      </c>
      <c r="C307" s="228"/>
      <c r="D307" s="229"/>
      <c r="E307" s="230"/>
      <c r="F307" s="229"/>
      <c r="G307" s="117"/>
      <c r="H307" s="231">
        <f t="shared" si="10"/>
        <v>0</v>
      </c>
      <c r="I307" s="117"/>
    </row>
    <row r="308" spans="1:9" x14ac:dyDescent="0.3">
      <c r="A308" s="227"/>
      <c r="B308" s="176" t="e">
        <f t="shared" si="9"/>
        <v>#N/A</v>
      </c>
      <c r="C308" s="228"/>
      <c r="D308" s="229"/>
      <c r="E308" s="230"/>
      <c r="F308" s="229"/>
      <c r="G308" s="117"/>
      <c r="H308" s="231">
        <f t="shared" si="10"/>
        <v>0</v>
      </c>
      <c r="I308" s="117"/>
    </row>
    <row r="309" spans="1:9" x14ac:dyDescent="0.3">
      <c r="A309" s="227"/>
      <c r="B309" s="176" t="e">
        <f t="shared" si="9"/>
        <v>#N/A</v>
      </c>
      <c r="C309" s="228"/>
      <c r="D309" s="229"/>
      <c r="E309" s="230"/>
      <c r="F309" s="229"/>
      <c r="G309" s="117"/>
      <c r="H309" s="231">
        <f t="shared" si="10"/>
        <v>0</v>
      </c>
      <c r="I309" s="117"/>
    </row>
    <row r="310" spans="1:9" x14ac:dyDescent="0.3">
      <c r="A310" s="227"/>
      <c r="B310" s="176" t="e">
        <f t="shared" si="9"/>
        <v>#N/A</v>
      </c>
      <c r="C310" s="228"/>
      <c r="D310" s="229"/>
      <c r="E310" s="230"/>
      <c r="F310" s="229"/>
      <c r="G310" s="117"/>
      <c r="H310" s="231">
        <f t="shared" si="10"/>
        <v>0</v>
      </c>
      <c r="I310" s="117"/>
    </row>
    <row r="311" spans="1:9" x14ac:dyDescent="0.3">
      <c r="A311" s="227"/>
      <c r="B311" s="176" t="e">
        <f t="shared" si="9"/>
        <v>#N/A</v>
      </c>
      <c r="C311" s="228"/>
      <c r="D311" s="229"/>
      <c r="E311" s="230"/>
      <c r="F311" s="229"/>
      <c r="G311" s="117"/>
      <c r="H311" s="231">
        <f t="shared" si="10"/>
        <v>0</v>
      </c>
      <c r="I311" s="117"/>
    </row>
    <row r="312" spans="1:9" x14ac:dyDescent="0.3">
      <c r="A312" s="227"/>
      <c r="B312" s="176" t="e">
        <f t="shared" si="9"/>
        <v>#N/A</v>
      </c>
      <c r="C312" s="228"/>
      <c r="D312" s="229"/>
      <c r="E312" s="230"/>
      <c r="F312" s="229"/>
      <c r="G312" s="117"/>
      <c r="H312" s="231">
        <f t="shared" si="10"/>
        <v>0</v>
      </c>
      <c r="I312" s="117"/>
    </row>
    <row r="313" spans="1:9" x14ac:dyDescent="0.3">
      <c r="A313" s="227"/>
      <c r="B313" s="176" t="e">
        <f t="shared" si="9"/>
        <v>#N/A</v>
      </c>
      <c r="C313" s="228"/>
      <c r="D313" s="229"/>
      <c r="E313" s="230"/>
      <c r="F313" s="229"/>
      <c r="G313" s="117"/>
      <c r="H313" s="231">
        <f t="shared" si="10"/>
        <v>0</v>
      </c>
      <c r="I313" s="117"/>
    </row>
    <row r="314" spans="1:9" x14ac:dyDescent="0.3">
      <c r="A314" s="227"/>
      <c r="B314" s="176" t="e">
        <f t="shared" si="9"/>
        <v>#N/A</v>
      </c>
      <c r="C314" s="228"/>
      <c r="D314" s="229"/>
      <c r="E314" s="230"/>
      <c r="F314" s="229"/>
      <c r="G314" s="117"/>
      <c r="H314" s="231">
        <f t="shared" si="10"/>
        <v>0</v>
      </c>
      <c r="I314" s="117"/>
    </row>
    <row r="315" spans="1:9" x14ac:dyDescent="0.3">
      <c r="A315" s="227"/>
      <c r="B315" s="176" t="e">
        <f t="shared" si="9"/>
        <v>#N/A</v>
      </c>
      <c r="C315" s="228"/>
      <c r="D315" s="229"/>
      <c r="E315" s="230"/>
      <c r="F315" s="229"/>
      <c r="G315" s="117"/>
      <c r="H315" s="231">
        <f t="shared" si="10"/>
        <v>0</v>
      </c>
      <c r="I315" s="117"/>
    </row>
    <row r="316" spans="1:9" x14ac:dyDescent="0.3">
      <c r="A316" s="227"/>
      <c r="B316" s="176" t="e">
        <f t="shared" si="9"/>
        <v>#N/A</v>
      </c>
      <c r="C316" s="228"/>
      <c r="D316" s="229"/>
      <c r="E316" s="230"/>
      <c r="F316" s="229"/>
      <c r="G316" s="117"/>
      <c r="H316" s="231">
        <f t="shared" si="10"/>
        <v>0</v>
      </c>
      <c r="I316" s="117"/>
    </row>
    <row r="317" spans="1:9" x14ac:dyDescent="0.3">
      <c r="A317" s="227"/>
      <c r="B317" s="176" t="e">
        <f t="shared" si="9"/>
        <v>#N/A</v>
      </c>
      <c r="C317" s="228"/>
      <c r="D317" s="229"/>
      <c r="E317" s="230"/>
      <c r="F317" s="229"/>
      <c r="G317" s="117"/>
      <c r="H317" s="231">
        <f t="shared" si="10"/>
        <v>0</v>
      </c>
      <c r="I317" s="117"/>
    </row>
    <row r="318" spans="1:9" x14ac:dyDescent="0.3">
      <c r="A318" s="227"/>
      <c r="B318" s="176" t="e">
        <f t="shared" si="9"/>
        <v>#N/A</v>
      </c>
      <c r="C318" s="228"/>
      <c r="D318" s="229"/>
      <c r="E318" s="230"/>
      <c r="F318" s="229"/>
      <c r="G318" s="117"/>
      <c r="H318" s="231">
        <f t="shared" si="10"/>
        <v>0</v>
      </c>
      <c r="I318" s="117"/>
    </row>
    <row r="319" spans="1:9" x14ac:dyDescent="0.3">
      <c r="A319" s="227"/>
      <c r="B319" s="176" t="e">
        <f t="shared" si="9"/>
        <v>#N/A</v>
      </c>
      <c r="C319" s="228"/>
      <c r="D319" s="229"/>
      <c r="E319" s="230"/>
      <c r="F319" s="229"/>
      <c r="G319" s="117"/>
      <c r="H319" s="231">
        <f t="shared" si="10"/>
        <v>0</v>
      </c>
      <c r="I319" s="117"/>
    </row>
    <row r="320" spans="1:9" x14ac:dyDescent="0.3">
      <c r="A320" s="227"/>
      <c r="B320" s="176" t="e">
        <f t="shared" si="9"/>
        <v>#N/A</v>
      </c>
      <c r="C320" s="228"/>
      <c r="D320" s="229"/>
      <c r="E320" s="230"/>
      <c r="F320" s="229"/>
      <c r="G320" s="117"/>
      <c r="H320" s="231">
        <f t="shared" si="10"/>
        <v>0</v>
      </c>
      <c r="I320" s="117"/>
    </row>
    <row r="321" spans="1:9" x14ac:dyDescent="0.3">
      <c r="A321" s="227"/>
      <c r="B321" s="176" t="e">
        <f t="shared" si="9"/>
        <v>#N/A</v>
      </c>
      <c r="C321" s="228"/>
      <c r="D321" s="229"/>
      <c r="E321" s="230"/>
      <c r="F321" s="229"/>
      <c r="G321" s="117"/>
      <c r="H321" s="231">
        <f t="shared" si="10"/>
        <v>0</v>
      </c>
      <c r="I321" s="117"/>
    </row>
    <row r="322" spans="1:9" x14ac:dyDescent="0.3">
      <c r="A322" s="227"/>
      <c r="B322" s="176" t="e">
        <f t="shared" si="9"/>
        <v>#N/A</v>
      </c>
      <c r="C322" s="228"/>
      <c r="D322" s="229"/>
      <c r="E322" s="230"/>
      <c r="F322" s="229"/>
      <c r="G322" s="117"/>
      <c r="H322" s="231">
        <f t="shared" si="10"/>
        <v>0</v>
      </c>
      <c r="I322" s="117"/>
    </row>
    <row r="323" spans="1:9" x14ac:dyDescent="0.3">
      <c r="A323" s="227"/>
      <c r="B323" s="176" t="e">
        <f t="shared" si="9"/>
        <v>#N/A</v>
      </c>
      <c r="C323" s="228"/>
      <c r="D323" s="229"/>
      <c r="E323" s="230"/>
      <c r="F323" s="229"/>
      <c r="G323" s="117"/>
      <c r="H323" s="231">
        <f t="shared" si="10"/>
        <v>0</v>
      </c>
      <c r="I323" s="117"/>
    </row>
    <row r="324" spans="1:9" x14ac:dyDescent="0.3">
      <c r="A324" s="227"/>
      <c r="B324" s="176" t="e">
        <f t="shared" si="9"/>
        <v>#N/A</v>
      </c>
      <c r="C324" s="228"/>
      <c r="D324" s="229"/>
      <c r="E324" s="230"/>
      <c r="F324" s="229"/>
      <c r="G324" s="117"/>
      <c r="H324" s="231">
        <f t="shared" si="10"/>
        <v>0</v>
      </c>
      <c r="I324" s="117"/>
    </row>
    <row r="325" spans="1:9" x14ac:dyDescent="0.3">
      <c r="A325" s="227"/>
      <c r="B325" s="176" t="e">
        <f t="shared" si="9"/>
        <v>#N/A</v>
      </c>
      <c r="C325" s="228"/>
      <c r="D325" s="229"/>
      <c r="E325" s="230"/>
      <c r="F325" s="229"/>
      <c r="G325" s="117"/>
      <c r="H325" s="231">
        <f t="shared" si="10"/>
        <v>0</v>
      </c>
      <c r="I325" s="117"/>
    </row>
    <row r="326" spans="1:9" x14ac:dyDescent="0.3">
      <c r="A326" s="227"/>
      <c r="B326" s="176" t="e">
        <f t="shared" si="9"/>
        <v>#N/A</v>
      </c>
      <c r="C326" s="228"/>
      <c r="D326" s="229"/>
      <c r="E326" s="230"/>
      <c r="F326" s="229"/>
      <c r="G326" s="117"/>
      <c r="H326" s="231">
        <f t="shared" si="10"/>
        <v>0</v>
      </c>
      <c r="I326" s="117"/>
    </row>
    <row r="327" spans="1:9" x14ac:dyDescent="0.3">
      <c r="A327" s="227"/>
      <c r="B327" s="176" t="e">
        <f t="shared" ref="B327:B390" si="11">LOOKUP(A327,podpolozky2,nazvypodpoloziek2)</f>
        <v>#N/A</v>
      </c>
      <c r="C327" s="228"/>
      <c r="D327" s="229"/>
      <c r="E327" s="230"/>
      <c r="F327" s="229"/>
      <c r="G327" s="117"/>
      <c r="H327" s="231">
        <f t="shared" ref="H327:H390" si="12">G327-I327</f>
        <v>0</v>
      </c>
      <c r="I327" s="117"/>
    </row>
    <row r="328" spans="1:9" x14ac:dyDescent="0.3">
      <c r="A328" s="227"/>
      <c r="B328" s="176" t="e">
        <f t="shared" si="11"/>
        <v>#N/A</v>
      </c>
      <c r="C328" s="228"/>
      <c r="D328" s="229"/>
      <c r="E328" s="230"/>
      <c r="F328" s="229"/>
      <c r="G328" s="117"/>
      <c r="H328" s="231">
        <f t="shared" si="12"/>
        <v>0</v>
      </c>
      <c r="I328" s="117"/>
    </row>
    <row r="329" spans="1:9" x14ac:dyDescent="0.3">
      <c r="A329" s="227"/>
      <c r="B329" s="176" t="e">
        <f t="shared" si="11"/>
        <v>#N/A</v>
      </c>
      <c r="C329" s="228"/>
      <c r="D329" s="229"/>
      <c r="E329" s="230"/>
      <c r="F329" s="229"/>
      <c r="G329" s="117"/>
      <c r="H329" s="231">
        <f t="shared" si="12"/>
        <v>0</v>
      </c>
      <c r="I329" s="117"/>
    </row>
    <row r="330" spans="1:9" x14ac:dyDescent="0.3">
      <c r="A330" s="227"/>
      <c r="B330" s="176" t="e">
        <f t="shared" si="11"/>
        <v>#N/A</v>
      </c>
      <c r="C330" s="228"/>
      <c r="D330" s="229"/>
      <c r="E330" s="230"/>
      <c r="F330" s="229"/>
      <c r="G330" s="117"/>
      <c r="H330" s="231">
        <f t="shared" si="12"/>
        <v>0</v>
      </c>
      <c r="I330" s="117"/>
    </row>
    <row r="331" spans="1:9" x14ac:dyDescent="0.3">
      <c r="A331" s="227"/>
      <c r="B331" s="176" t="e">
        <f t="shared" si="11"/>
        <v>#N/A</v>
      </c>
      <c r="C331" s="228"/>
      <c r="D331" s="229"/>
      <c r="E331" s="230"/>
      <c r="F331" s="229"/>
      <c r="G331" s="117"/>
      <c r="H331" s="231">
        <f t="shared" si="12"/>
        <v>0</v>
      </c>
      <c r="I331" s="117"/>
    </row>
    <row r="332" spans="1:9" x14ac:dyDescent="0.3">
      <c r="A332" s="227"/>
      <c r="B332" s="176" t="e">
        <f t="shared" si="11"/>
        <v>#N/A</v>
      </c>
      <c r="C332" s="228"/>
      <c r="D332" s="229"/>
      <c r="E332" s="230"/>
      <c r="F332" s="229"/>
      <c r="G332" s="117"/>
      <c r="H332" s="231">
        <f t="shared" si="12"/>
        <v>0</v>
      </c>
      <c r="I332" s="117"/>
    </row>
    <row r="333" spans="1:9" x14ac:dyDescent="0.3">
      <c r="A333" s="227"/>
      <c r="B333" s="176" t="e">
        <f t="shared" si="11"/>
        <v>#N/A</v>
      </c>
      <c r="C333" s="228"/>
      <c r="D333" s="229"/>
      <c r="E333" s="230"/>
      <c r="F333" s="229"/>
      <c r="G333" s="117"/>
      <c r="H333" s="231">
        <f t="shared" si="12"/>
        <v>0</v>
      </c>
      <c r="I333" s="117"/>
    </row>
    <row r="334" spans="1:9" x14ac:dyDescent="0.3">
      <c r="A334" s="227"/>
      <c r="B334" s="176" t="e">
        <f t="shared" si="11"/>
        <v>#N/A</v>
      </c>
      <c r="C334" s="228"/>
      <c r="D334" s="229"/>
      <c r="E334" s="230"/>
      <c r="F334" s="229"/>
      <c r="G334" s="117"/>
      <c r="H334" s="231">
        <f t="shared" si="12"/>
        <v>0</v>
      </c>
      <c r="I334" s="117"/>
    </row>
    <row r="335" spans="1:9" x14ac:dyDescent="0.3">
      <c r="A335" s="227"/>
      <c r="B335" s="176" t="e">
        <f t="shared" si="11"/>
        <v>#N/A</v>
      </c>
      <c r="C335" s="228"/>
      <c r="D335" s="229"/>
      <c r="E335" s="230"/>
      <c r="F335" s="229"/>
      <c r="G335" s="117"/>
      <c r="H335" s="231">
        <f t="shared" si="12"/>
        <v>0</v>
      </c>
      <c r="I335" s="117"/>
    </row>
    <row r="336" spans="1:9" x14ac:dyDescent="0.3">
      <c r="A336" s="227"/>
      <c r="B336" s="176" t="e">
        <f t="shared" si="11"/>
        <v>#N/A</v>
      </c>
      <c r="C336" s="228"/>
      <c r="D336" s="229"/>
      <c r="E336" s="230"/>
      <c r="F336" s="229"/>
      <c r="G336" s="117"/>
      <c r="H336" s="231">
        <f t="shared" si="12"/>
        <v>0</v>
      </c>
      <c r="I336" s="117"/>
    </row>
    <row r="337" spans="1:9" x14ac:dyDescent="0.3">
      <c r="A337" s="227"/>
      <c r="B337" s="176" t="e">
        <f t="shared" si="11"/>
        <v>#N/A</v>
      </c>
      <c r="C337" s="228"/>
      <c r="D337" s="229"/>
      <c r="E337" s="230"/>
      <c r="F337" s="229"/>
      <c r="G337" s="117"/>
      <c r="H337" s="231">
        <f t="shared" si="12"/>
        <v>0</v>
      </c>
      <c r="I337" s="117"/>
    </row>
    <row r="338" spans="1:9" x14ac:dyDescent="0.3">
      <c r="A338" s="227"/>
      <c r="B338" s="176" t="e">
        <f t="shared" si="11"/>
        <v>#N/A</v>
      </c>
      <c r="C338" s="228"/>
      <c r="D338" s="229"/>
      <c r="E338" s="230"/>
      <c r="F338" s="229"/>
      <c r="G338" s="117"/>
      <c r="H338" s="231">
        <f t="shared" si="12"/>
        <v>0</v>
      </c>
      <c r="I338" s="117"/>
    </row>
    <row r="339" spans="1:9" x14ac:dyDescent="0.3">
      <c r="A339" s="227"/>
      <c r="B339" s="176" t="e">
        <f t="shared" si="11"/>
        <v>#N/A</v>
      </c>
      <c r="C339" s="228"/>
      <c r="D339" s="229"/>
      <c r="E339" s="230"/>
      <c r="F339" s="229"/>
      <c r="G339" s="117"/>
      <c r="H339" s="231">
        <f t="shared" si="12"/>
        <v>0</v>
      </c>
      <c r="I339" s="117"/>
    </row>
    <row r="340" spans="1:9" x14ac:dyDescent="0.3">
      <c r="A340" s="227"/>
      <c r="B340" s="176" t="e">
        <f t="shared" si="11"/>
        <v>#N/A</v>
      </c>
      <c r="C340" s="228"/>
      <c r="D340" s="229"/>
      <c r="E340" s="230"/>
      <c r="F340" s="229"/>
      <c r="G340" s="117"/>
      <c r="H340" s="231">
        <f t="shared" si="12"/>
        <v>0</v>
      </c>
      <c r="I340" s="117"/>
    </row>
    <row r="341" spans="1:9" x14ac:dyDescent="0.3">
      <c r="A341" s="227"/>
      <c r="B341" s="176" t="e">
        <f t="shared" si="11"/>
        <v>#N/A</v>
      </c>
      <c r="C341" s="228"/>
      <c r="D341" s="229"/>
      <c r="E341" s="230"/>
      <c r="F341" s="229"/>
      <c r="G341" s="117"/>
      <c r="H341" s="231">
        <f t="shared" si="12"/>
        <v>0</v>
      </c>
      <c r="I341" s="117"/>
    </row>
    <row r="342" spans="1:9" x14ac:dyDescent="0.3">
      <c r="A342" s="227"/>
      <c r="B342" s="176" t="e">
        <f t="shared" si="11"/>
        <v>#N/A</v>
      </c>
      <c r="C342" s="228"/>
      <c r="D342" s="229"/>
      <c r="E342" s="230"/>
      <c r="F342" s="229"/>
      <c r="G342" s="117"/>
      <c r="H342" s="231">
        <f t="shared" si="12"/>
        <v>0</v>
      </c>
      <c r="I342" s="117"/>
    </row>
    <row r="343" spans="1:9" x14ac:dyDescent="0.3">
      <c r="A343" s="227"/>
      <c r="B343" s="176" t="e">
        <f t="shared" si="11"/>
        <v>#N/A</v>
      </c>
      <c r="C343" s="228"/>
      <c r="D343" s="229"/>
      <c r="E343" s="230"/>
      <c r="F343" s="229"/>
      <c r="G343" s="117"/>
      <c r="H343" s="231">
        <f t="shared" si="12"/>
        <v>0</v>
      </c>
      <c r="I343" s="117"/>
    </row>
    <row r="344" spans="1:9" x14ac:dyDescent="0.3">
      <c r="A344" s="227"/>
      <c r="B344" s="176" t="e">
        <f t="shared" si="11"/>
        <v>#N/A</v>
      </c>
      <c r="C344" s="228"/>
      <c r="D344" s="229"/>
      <c r="E344" s="230"/>
      <c r="F344" s="229"/>
      <c r="G344" s="117"/>
      <c r="H344" s="231">
        <f t="shared" si="12"/>
        <v>0</v>
      </c>
      <c r="I344" s="117"/>
    </row>
    <row r="345" spans="1:9" x14ac:dyDescent="0.3">
      <c r="A345" s="227"/>
      <c r="B345" s="176" t="e">
        <f t="shared" si="11"/>
        <v>#N/A</v>
      </c>
      <c r="C345" s="228"/>
      <c r="D345" s="229"/>
      <c r="E345" s="230"/>
      <c r="F345" s="229"/>
      <c r="G345" s="117"/>
      <c r="H345" s="231">
        <f t="shared" si="12"/>
        <v>0</v>
      </c>
      <c r="I345" s="117"/>
    </row>
    <row r="346" spans="1:9" x14ac:dyDescent="0.3">
      <c r="A346" s="227"/>
      <c r="B346" s="176" t="e">
        <f t="shared" si="11"/>
        <v>#N/A</v>
      </c>
      <c r="C346" s="228"/>
      <c r="D346" s="229"/>
      <c r="E346" s="230"/>
      <c r="F346" s="229"/>
      <c r="G346" s="117"/>
      <c r="H346" s="231">
        <f t="shared" si="12"/>
        <v>0</v>
      </c>
      <c r="I346" s="117"/>
    </row>
    <row r="347" spans="1:9" x14ac:dyDescent="0.3">
      <c r="A347" s="227"/>
      <c r="B347" s="176" t="e">
        <f t="shared" si="11"/>
        <v>#N/A</v>
      </c>
      <c r="C347" s="228"/>
      <c r="D347" s="229"/>
      <c r="E347" s="230"/>
      <c r="F347" s="229"/>
      <c r="G347" s="117"/>
      <c r="H347" s="231">
        <f t="shared" si="12"/>
        <v>0</v>
      </c>
      <c r="I347" s="117"/>
    </row>
    <row r="348" spans="1:9" x14ac:dyDescent="0.3">
      <c r="A348" s="227"/>
      <c r="B348" s="176" t="e">
        <f t="shared" si="11"/>
        <v>#N/A</v>
      </c>
      <c r="C348" s="228"/>
      <c r="D348" s="229"/>
      <c r="E348" s="230"/>
      <c r="F348" s="229"/>
      <c r="G348" s="117"/>
      <c r="H348" s="231">
        <f t="shared" si="12"/>
        <v>0</v>
      </c>
      <c r="I348" s="117"/>
    </row>
    <row r="349" spans="1:9" x14ac:dyDescent="0.3">
      <c r="A349" s="227"/>
      <c r="B349" s="176" t="e">
        <f t="shared" si="11"/>
        <v>#N/A</v>
      </c>
      <c r="C349" s="228"/>
      <c r="D349" s="229"/>
      <c r="E349" s="230"/>
      <c r="F349" s="229"/>
      <c r="G349" s="117"/>
      <c r="H349" s="231">
        <f t="shared" si="12"/>
        <v>0</v>
      </c>
      <c r="I349" s="117"/>
    </row>
    <row r="350" spans="1:9" x14ac:dyDescent="0.3">
      <c r="A350" s="227"/>
      <c r="B350" s="176" t="e">
        <f t="shared" si="11"/>
        <v>#N/A</v>
      </c>
      <c r="C350" s="228"/>
      <c r="D350" s="229"/>
      <c r="E350" s="230"/>
      <c r="F350" s="229"/>
      <c r="G350" s="117"/>
      <c r="H350" s="231">
        <f t="shared" si="12"/>
        <v>0</v>
      </c>
      <c r="I350" s="117"/>
    </row>
    <row r="351" spans="1:9" x14ac:dyDescent="0.3">
      <c r="A351" s="227"/>
      <c r="B351" s="176" t="e">
        <f t="shared" si="11"/>
        <v>#N/A</v>
      </c>
      <c r="C351" s="228"/>
      <c r="D351" s="229"/>
      <c r="E351" s="230"/>
      <c r="F351" s="229"/>
      <c r="G351" s="117"/>
      <c r="H351" s="231">
        <f t="shared" si="12"/>
        <v>0</v>
      </c>
      <c r="I351" s="117"/>
    </row>
    <row r="352" spans="1:9" x14ac:dyDescent="0.3">
      <c r="A352" s="227"/>
      <c r="B352" s="176" t="e">
        <f t="shared" si="11"/>
        <v>#N/A</v>
      </c>
      <c r="C352" s="228"/>
      <c r="D352" s="229"/>
      <c r="E352" s="230"/>
      <c r="F352" s="229"/>
      <c r="G352" s="117"/>
      <c r="H352" s="231">
        <f t="shared" si="12"/>
        <v>0</v>
      </c>
      <c r="I352" s="117"/>
    </row>
    <row r="353" spans="1:9" x14ac:dyDescent="0.3">
      <c r="A353" s="227"/>
      <c r="B353" s="176" t="e">
        <f t="shared" si="11"/>
        <v>#N/A</v>
      </c>
      <c r="C353" s="228"/>
      <c r="D353" s="229"/>
      <c r="E353" s="230"/>
      <c r="F353" s="229"/>
      <c r="G353" s="117"/>
      <c r="H353" s="231">
        <f t="shared" si="12"/>
        <v>0</v>
      </c>
      <c r="I353" s="117"/>
    </row>
    <row r="354" spans="1:9" x14ac:dyDescent="0.3">
      <c r="A354" s="227"/>
      <c r="B354" s="176" t="e">
        <f t="shared" si="11"/>
        <v>#N/A</v>
      </c>
      <c r="C354" s="228"/>
      <c r="D354" s="229"/>
      <c r="E354" s="230"/>
      <c r="F354" s="229"/>
      <c r="G354" s="117"/>
      <c r="H354" s="231">
        <f t="shared" si="12"/>
        <v>0</v>
      </c>
      <c r="I354" s="117"/>
    </row>
    <row r="355" spans="1:9" x14ac:dyDescent="0.3">
      <c r="A355" s="227"/>
      <c r="B355" s="176" t="e">
        <f t="shared" si="11"/>
        <v>#N/A</v>
      </c>
      <c r="C355" s="228"/>
      <c r="D355" s="229"/>
      <c r="E355" s="230"/>
      <c r="F355" s="229"/>
      <c r="G355" s="117"/>
      <c r="H355" s="231">
        <f t="shared" si="12"/>
        <v>0</v>
      </c>
      <c r="I355" s="117"/>
    </row>
    <row r="356" spans="1:9" x14ac:dyDescent="0.3">
      <c r="A356" s="227"/>
      <c r="B356" s="176" t="e">
        <f t="shared" si="11"/>
        <v>#N/A</v>
      </c>
      <c r="C356" s="228"/>
      <c r="D356" s="229"/>
      <c r="E356" s="230"/>
      <c r="F356" s="229"/>
      <c r="G356" s="117"/>
      <c r="H356" s="231">
        <f t="shared" si="12"/>
        <v>0</v>
      </c>
      <c r="I356" s="117"/>
    </row>
    <row r="357" spans="1:9" x14ac:dyDescent="0.3">
      <c r="A357" s="227"/>
      <c r="B357" s="176" t="e">
        <f t="shared" si="11"/>
        <v>#N/A</v>
      </c>
      <c r="C357" s="228"/>
      <c r="D357" s="229"/>
      <c r="E357" s="230"/>
      <c r="F357" s="229"/>
      <c r="G357" s="117"/>
      <c r="H357" s="231">
        <f t="shared" si="12"/>
        <v>0</v>
      </c>
      <c r="I357" s="117"/>
    </row>
    <row r="358" spans="1:9" x14ac:dyDescent="0.3">
      <c r="A358" s="227"/>
      <c r="B358" s="176" t="e">
        <f t="shared" si="11"/>
        <v>#N/A</v>
      </c>
      <c r="C358" s="228"/>
      <c r="D358" s="229"/>
      <c r="E358" s="230"/>
      <c r="F358" s="229"/>
      <c r="G358" s="117"/>
      <c r="H358" s="231">
        <f t="shared" si="12"/>
        <v>0</v>
      </c>
      <c r="I358" s="117"/>
    </row>
    <row r="359" spans="1:9" x14ac:dyDescent="0.3">
      <c r="A359" s="227"/>
      <c r="B359" s="176" t="e">
        <f t="shared" si="11"/>
        <v>#N/A</v>
      </c>
      <c r="C359" s="228"/>
      <c r="D359" s="229"/>
      <c r="E359" s="230"/>
      <c r="F359" s="229"/>
      <c r="G359" s="117"/>
      <c r="H359" s="231">
        <f t="shared" si="12"/>
        <v>0</v>
      </c>
      <c r="I359" s="117"/>
    </row>
    <row r="360" spans="1:9" x14ac:dyDescent="0.3">
      <c r="A360" s="227"/>
      <c r="B360" s="176" t="e">
        <f t="shared" si="11"/>
        <v>#N/A</v>
      </c>
      <c r="C360" s="228"/>
      <c r="D360" s="229"/>
      <c r="E360" s="230"/>
      <c r="F360" s="229"/>
      <c r="G360" s="117"/>
      <c r="H360" s="231">
        <f t="shared" si="12"/>
        <v>0</v>
      </c>
      <c r="I360" s="117"/>
    </row>
    <row r="361" spans="1:9" x14ac:dyDescent="0.3">
      <c r="A361" s="227"/>
      <c r="B361" s="176" t="e">
        <f t="shared" si="11"/>
        <v>#N/A</v>
      </c>
      <c r="C361" s="228"/>
      <c r="D361" s="229"/>
      <c r="E361" s="230"/>
      <c r="F361" s="229"/>
      <c r="G361" s="117"/>
      <c r="H361" s="231">
        <f t="shared" si="12"/>
        <v>0</v>
      </c>
      <c r="I361" s="117"/>
    </row>
    <row r="362" spans="1:9" x14ac:dyDescent="0.3">
      <c r="A362" s="227"/>
      <c r="B362" s="176" t="e">
        <f t="shared" si="11"/>
        <v>#N/A</v>
      </c>
      <c r="C362" s="228"/>
      <c r="D362" s="229"/>
      <c r="E362" s="230"/>
      <c r="F362" s="229"/>
      <c r="G362" s="117"/>
      <c r="H362" s="231">
        <f t="shared" si="12"/>
        <v>0</v>
      </c>
      <c r="I362" s="117"/>
    </row>
    <row r="363" spans="1:9" x14ac:dyDescent="0.3">
      <c r="A363" s="227"/>
      <c r="B363" s="176" t="e">
        <f t="shared" si="11"/>
        <v>#N/A</v>
      </c>
      <c r="C363" s="228"/>
      <c r="D363" s="229"/>
      <c r="E363" s="230"/>
      <c r="F363" s="229"/>
      <c r="G363" s="117"/>
      <c r="H363" s="231">
        <f t="shared" si="12"/>
        <v>0</v>
      </c>
      <c r="I363" s="117"/>
    </row>
    <row r="364" spans="1:9" x14ac:dyDescent="0.3">
      <c r="A364" s="227"/>
      <c r="B364" s="176" t="e">
        <f t="shared" si="11"/>
        <v>#N/A</v>
      </c>
      <c r="C364" s="228"/>
      <c r="D364" s="229"/>
      <c r="E364" s="230"/>
      <c r="F364" s="229"/>
      <c r="G364" s="117"/>
      <c r="H364" s="231">
        <f t="shared" si="12"/>
        <v>0</v>
      </c>
      <c r="I364" s="117"/>
    </row>
    <row r="365" spans="1:9" x14ac:dyDescent="0.3">
      <c r="A365" s="227"/>
      <c r="B365" s="176" t="e">
        <f t="shared" si="11"/>
        <v>#N/A</v>
      </c>
      <c r="C365" s="228"/>
      <c r="D365" s="229"/>
      <c r="E365" s="230"/>
      <c r="F365" s="229"/>
      <c r="G365" s="117"/>
      <c r="H365" s="231">
        <f t="shared" si="12"/>
        <v>0</v>
      </c>
      <c r="I365" s="117"/>
    </row>
    <row r="366" spans="1:9" x14ac:dyDescent="0.3">
      <c r="A366" s="227"/>
      <c r="B366" s="176" t="e">
        <f t="shared" si="11"/>
        <v>#N/A</v>
      </c>
      <c r="C366" s="228"/>
      <c r="D366" s="229"/>
      <c r="E366" s="230"/>
      <c r="F366" s="229"/>
      <c r="G366" s="117"/>
      <c r="H366" s="231">
        <f t="shared" si="12"/>
        <v>0</v>
      </c>
      <c r="I366" s="117"/>
    </row>
    <row r="367" spans="1:9" x14ac:dyDescent="0.3">
      <c r="A367" s="227"/>
      <c r="B367" s="176" t="e">
        <f t="shared" si="11"/>
        <v>#N/A</v>
      </c>
      <c r="C367" s="228"/>
      <c r="D367" s="229"/>
      <c r="E367" s="230"/>
      <c r="F367" s="229"/>
      <c r="G367" s="117"/>
      <c r="H367" s="231">
        <f t="shared" si="12"/>
        <v>0</v>
      </c>
      <c r="I367" s="117"/>
    </row>
    <row r="368" spans="1:9" x14ac:dyDescent="0.3">
      <c r="A368" s="227"/>
      <c r="B368" s="176" t="e">
        <f t="shared" si="11"/>
        <v>#N/A</v>
      </c>
      <c r="C368" s="228"/>
      <c r="D368" s="229"/>
      <c r="E368" s="230"/>
      <c r="F368" s="229"/>
      <c r="G368" s="117"/>
      <c r="H368" s="231">
        <f t="shared" si="12"/>
        <v>0</v>
      </c>
      <c r="I368" s="117"/>
    </row>
    <row r="369" spans="1:9" x14ac:dyDescent="0.3">
      <c r="A369" s="227"/>
      <c r="B369" s="176" t="e">
        <f t="shared" si="11"/>
        <v>#N/A</v>
      </c>
      <c r="C369" s="228"/>
      <c r="D369" s="229"/>
      <c r="E369" s="230"/>
      <c r="F369" s="229"/>
      <c r="G369" s="117"/>
      <c r="H369" s="231">
        <f t="shared" si="12"/>
        <v>0</v>
      </c>
      <c r="I369" s="117"/>
    </row>
    <row r="370" spans="1:9" x14ac:dyDescent="0.3">
      <c r="A370" s="227"/>
      <c r="B370" s="176" t="e">
        <f t="shared" si="11"/>
        <v>#N/A</v>
      </c>
      <c r="C370" s="228"/>
      <c r="D370" s="229"/>
      <c r="E370" s="230"/>
      <c r="F370" s="229"/>
      <c r="G370" s="117"/>
      <c r="H370" s="231">
        <f t="shared" si="12"/>
        <v>0</v>
      </c>
      <c r="I370" s="117"/>
    </row>
    <row r="371" spans="1:9" x14ac:dyDescent="0.3">
      <c r="A371" s="227"/>
      <c r="B371" s="176" t="e">
        <f t="shared" si="11"/>
        <v>#N/A</v>
      </c>
      <c r="C371" s="228"/>
      <c r="D371" s="229"/>
      <c r="E371" s="230"/>
      <c r="F371" s="229"/>
      <c r="G371" s="117"/>
      <c r="H371" s="231">
        <f t="shared" si="12"/>
        <v>0</v>
      </c>
      <c r="I371" s="117"/>
    </row>
    <row r="372" spans="1:9" x14ac:dyDescent="0.3">
      <c r="A372" s="227"/>
      <c r="B372" s="176" t="e">
        <f t="shared" si="11"/>
        <v>#N/A</v>
      </c>
      <c r="C372" s="228"/>
      <c r="D372" s="229"/>
      <c r="E372" s="230"/>
      <c r="F372" s="229"/>
      <c r="G372" s="117"/>
      <c r="H372" s="231">
        <f t="shared" si="12"/>
        <v>0</v>
      </c>
      <c r="I372" s="117"/>
    </row>
    <row r="373" spans="1:9" x14ac:dyDescent="0.3">
      <c r="A373" s="227"/>
      <c r="B373" s="176" t="e">
        <f t="shared" si="11"/>
        <v>#N/A</v>
      </c>
      <c r="C373" s="228"/>
      <c r="D373" s="229"/>
      <c r="E373" s="230"/>
      <c r="F373" s="229"/>
      <c r="G373" s="117"/>
      <c r="H373" s="231">
        <f t="shared" si="12"/>
        <v>0</v>
      </c>
      <c r="I373" s="117"/>
    </row>
    <row r="374" spans="1:9" x14ac:dyDescent="0.3">
      <c r="A374" s="227"/>
      <c r="B374" s="176" t="e">
        <f t="shared" si="11"/>
        <v>#N/A</v>
      </c>
      <c r="C374" s="228"/>
      <c r="D374" s="229"/>
      <c r="E374" s="230"/>
      <c r="F374" s="229"/>
      <c r="G374" s="117"/>
      <c r="H374" s="231">
        <f t="shared" si="12"/>
        <v>0</v>
      </c>
      <c r="I374" s="117"/>
    </row>
    <row r="375" spans="1:9" x14ac:dyDescent="0.3">
      <c r="A375" s="227"/>
      <c r="B375" s="176" t="e">
        <f t="shared" si="11"/>
        <v>#N/A</v>
      </c>
      <c r="C375" s="228"/>
      <c r="D375" s="229"/>
      <c r="E375" s="230"/>
      <c r="F375" s="229"/>
      <c r="G375" s="117"/>
      <c r="H375" s="231">
        <f t="shared" si="12"/>
        <v>0</v>
      </c>
      <c r="I375" s="117"/>
    </row>
    <row r="376" spans="1:9" x14ac:dyDescent="0.3">
      <c r="A376" s="227"/>
      <c r="B376" s="176" t="e">
        <f t="shared" si="11"/>
        <v>#N/A</v>
      </c>
      <c r="C376" s="228"/>
      <c r="D376" s="229"/>
      <c r="E376" s="230"/>
      <c r="F376" s="229"/>
      <c r="G376" s="117"/>
      <c r="H376" s="231">
        <f t="shared" si="12"/>
        <v>0</v>
      </c>
      <c r="I376" s="117"/>
    </row>
    <row r="377" spans="1:9" x14ac:dyDescent="0.3">
      <c r="A377" s="227"/>
      <c r="B377" s="176" t="e">
        <f t="shared" si="11"/>
        <v>#N/A</v>
      </c>
      <c r="C377" s="228"/>
      <c r="D377" s="229"/>
      <c r="E377" s="230"/>
      <c r="F377" s="229"/>
      <c r="G377" s="117"/>
      <c r="H377" s="231">
        <f t="shared" si="12"/>
        <v>0</v>
      </c>
      <c r="I377" s="117"/>
    </row>
    <row r="378" spans="1:9" x14ac:dyDescent="0.3">
      <c r="A378" s="227"/>
      <c r="B378" s="176" t="e">
        <f t="shared" si="11"/>
        <v>#N/A</v>
      </c>
      <c r="C378" s="228"/>
      <c r="D378" s="229"/>
      <c r="E378" s="230"/>
      <c r="F378" s="229"/>
      <c r="G378" s="117"/>
      <c r="H378" s="231">
        <f t="shared" si="12"/>
        <v>0</v>
      </c>
      <c r="I378" s="117"/>
    </row>
    <row r="379" spans="1:9" x14ac:dyDescent="0.3">
      <c r="A379" s="227"/>
      <c r="B379" s="176" t="e">
        <f t="shared" si="11"/>
        <v>#N/A</v>
      </c>
      <c r="C379" s="228"/>
      <c r="D379" s="229"/>
      <c r="E379" s="230"/>
      <c r="F379" s="229"/>
      <c r="G379" s="117"/>
      <c r="H379" s="231">
        <f t="shared" si="12"/>
        <v>0</v>
      </c>
      <c r="I379" s="117"/>
    </row>
    <row r="380" spans="1:9" x14ac:dyDescent="0.3">
      <c r="A380" s="227"/>
      <c r="B380" s="176" t="e">
        <f t="shared" si="11"/>
        <v>#N/A</v>
      </c>
      <c r="C380" s="228"/>
      <c r="D380" s="229"/>
      <c r="E380" s="230"/>
      <c r="F380" s="229"/>
      <c r="G380" s="117"/>
      <c r="H380" s="231">
        <f t="shared" si="12"/>
        <v>0</v>
      </c>
      <c r="I380" s="117"/>
    </row>
    <row r="381" spans="1:9" x14ac:dyDescent="0.3">
      <c r="A381" s="227"/>
      <c r="B381" s="176" t="e">
        <f t="shared" si="11"/>
        <v>#N/A</v>
      </c>
      <c r="C381" s="228"/>
      <c r="D381" s="229"/>
      <c r="E381" s="230"/>
      <c r="F381" s="229"/>
      <c r="G381" s="117"/>
      <c r="H381" s="231">
        <f t="shared" si="12"/>
        <v>0</v>
      </c>
      <c r="I381" s="117"/>
    </row>
    <row r="382" spans="1:9" x14ac:dyDescent="0.3">
      <c r="A382" s="227"/>
      <c r="B382" s="176" t="e">
        <f t="shared" si="11"/>
        <v>#N/A</v>
      </c>
      <c r="C382" s="228"/>
      <c r="D382" s="229"/>
      <c r="E382" s="230"/>
      <c r="F382" s="229"/>
      <c r="G382" s="117"/>
      <c r="H382" s="231">
        <f t="shared" si="12"/>
        <v>0</v>
      </c>
      <c r="I382" s="117"/>
    </row>
    <row r="383" spans="1:9" x14ac:dyDescent="0.3">
      <c r="A383" s="227"/>
      <c r="B383" s="176" t="e">
        <f t="shared" si="11"/>
        <v>#N/A</v>
      </c>
      <c r="C383" s="228"/>
      <c r="D383" s="229"/>
      <c r="E383" s="230"/>
      <c r="F383" s="229"/>
      <c r="G383" s="117"/>
      <c r="H383" s="231">
        <f t="shared" si="12"/>
        <v>0</v>
      </c>
      <c r="I383" s="117"/>
    </row>
    <row r="384" spans="1:9" x14ac:dyDescent="0.3">
      <c r="A384" s="227"/>
      <c r="B384" s="176" t="e">
        <f t="shared" si="11"/>
        <v>#N/A</v>
      </c>
      <c r="C384" s="228"/>
      <c r="D384" s="229"/>
      <c r="E384" s="230"/>
      <c r="F384" s="229"/>
      <c r="G384" s="117"/>
      <c r="H384" s="231">
        <f t="shared" si="12"/>
        <v>0</v>
      </c>
      <c r="I384" s="117"/>
    </row>
    <row r="385" spans="1:9" x14ac:dyDescent="0.3">
      <c r="A385" s="227"/>
      <c r="B385" s="176" t="e">
        <f t="shared" si="11"/>
        <v>#N/A</v>
      </c>
      <c r="C385" s="228"/>
      <c r="D385" s="229"/>
      <c r="E385" s="230"/>
      <c r="F385" s="229"/>
      <c r="G385" s="117"/>
      <c r="H385" s="231">
        <f t="shared" si="12"/>
        <v>0</v>
      </c>
      <c r="I385" s="117"/>
    </row>
    <row r="386" spans="1:9" x14ac:dyDescent="0.3">
      <c r="A386" s="227"/>
      <c r="B386" s="176" t="e">
        <f t="shared" si="11"/>
        <v>#N/A</v>
      </c>
      <c r="C386" s="228"/>
      <c r="D386" s="229"/>
      <c r="E386" s="230"/>
      <c r="F386" s="229"/>
      <c r="G386" s="117"/>
      <c r="H386" s="231">
        <f t="shared" si="12"/>
        <v>0</v>
      </c>
      <c r="I386" s="117"/>
    </row>
    <row r="387" spans="1:9" x14ac:dyDescent="0.3">
      <c r="A387" s="227"/>
      <c r="B387" s="176" t="e">
        <f t="shared" si="11"/>
        <v>#N/A</v>
      </c>
      <c r="C387" s="228"/>
      <c r="D387" s="229"/>
      <c r="E387" s="230"/>
      <c r="F387" s="229"/>
      <c r="G387" s="117"/>
      <c r="H387" s="231">
        <f t="shared" si="12"/>
        <v>0</v>
      </c>
      <c r="I387" s="117"/>
    </row>
    <row r="388" spans="1:9" x14ac:dyDescent="0.3">
      <c r="A388" s="227"/>
      <c r="B388" s="176" t="e">
        <f t="shared" si="11"/>
        <v>#N/A</v>
      </c>
      <c r="C388" s="228"/>
      <c r="D388" s="229"/>
      <c r="E388" s="230"/>
      <c r="F388" s="229"/>
      <c r="G388" s="117"/>
      <c r="H388" s="231">
        <f t="shared" si="12"/>
        <v>0</v>
      </c>
      <c r="I388" s="117"/>
    </row>
    <row r="389" spans="1:9" x14ac:dyDescent="0.3">
      <c r="A389" s="227"/>
      <c r="B389" s="176" t="e">
        <f t="shared" si="11"/>
        <v>#N/A</v>
      </c>
      <c r="C389" s="228"/>
      <c r="D389" s="229"/>
      <c r="E389" s="230"/>
      <c r="F389" s="229"/>
      <c r="G389" s="117"/>
      <c r="H389" s="231">
        <f t="shared" si="12"/>
        <v>0</v>
      </c>
      <c r="I389" s="117"/>
    </row>
    <row r="390" spans="1:9" x14ac:dyDescent="0.3">
      <c r="A390" s="227"/>
      <c r="B390" s="176" t="e">
        <f t="shared" si="11"/>
        <v>#N/A</v>
      </c>
      <c r="C390" s="228"/>
      <c r="D390" s="229"/>
      <c r="E390" s="230"/>
      <c r="F390" s="229"/>
      <c r="G390" s="117"/>
      <c r="H390" s="231">
        <f t="shared" si="12"/>
        <v>0</v>
      </c>
      <c r="I390" s="117"/>
    </row>
    <row r="391" spans="1:9" x14ac:dyDescent="0.3">
      <c r="A391" s="227"/>
      <c r="B391" s="176" t="e">
        <f t="shared" ref="B391:B454" si="13">LOOKUP(A391,podpolozky2,nazvypodpoloziek2)</f>
        <v>#N/A</v>
      </c>
      <c r="C391" s="228"/>
      <c r="D391" s="229"/>
      <c r="E391" s="230"/>
      <c r="F391" s="229"/>
      <c r="G391" s="117"/>
      <c r="H391" s="231">
        <f t="shared" ref="H391:H454" si="14">G391-I391</f>
        <v>0</v>
      </c>
      <c r="I391" s="117"/>
    </row>
    <row r="392" spans="1:9" x14ac:dyDescent="0.3">
      <c r="A392" s="227"/>
      <c r="B392" s="176" t="e">
        <f t="shared" si="13"/>
        <v>#N/A</v>
      </c>
      <c r="C392" s="228"/>
      <c r="D392" s="229"/>
      <c r="E392" s="230"/>
      <c r="F392" s="229"/>
      <c r="G392" s="117"/>
      <c r="H392" s="231">
        <f t="shared" si="14"/>
        <v>0</v>
      </c>
      <c r="I392" s="117"/>
    </row>
    <row r="393" spans="1:9" x14ac:dyDescent="0.3">
      <c r="A393" s="227"/>
      <c r="B393" s="176" t="e">
        <f t="shared" si="13"/>
        <v>#N/A</v>
      </c>
      <c r="C393" s="228"/>
      <c r="D393" s="229"/>
      <c r="E393" s="230"/>
      <c r="F393" s="229"/>
      <c r="G393" s="117"/>
      <c r="H393" s="231">
        <f t="shared" si="14"/>
        <v>0</v>
      </c>
      <c r="I393" s="117"/>
    </row>
    <row r="394" spans="1:9" x14ac:dyDescent="0.3">
      <c r="A394" s="227"/>
      <c r="B394" s="176" t="e">
        <f t="shared" si="13"/>
        <v>#N/A</v>
      </c>
      <c r="C394" s="228"/>
      <c r="D394" s="229"/>
      <c r="E394" s="230"/>
      <c r="F394" s="229"/>
      <c r="G394" s="117"/>
      <c r="H394" s="231">
        <f t="shared" si="14"/>
        <v>0</v>
      </c>
      <c r="I394" s="117"/>
    </row>
    <row r="395" spans="1:9" x14ac:dyDescent="0.3">
      <c r="A395" s="227"/>
      <c r="B395" s="176" t="e">
        <f t="shared" si="13"/>
        <v>#N/A</v>
      </c>
      <c r="C395" s="228"/>
      <c r="D395" s="229"/>
      <c r="E395" s="230"/>
      <c r="F395" s="229"/>
      <c r="G395" s="117"/>
      <c r="H395" s="231">
        <f t="shared" si="14"/>
        <v>0</v>
      </c>
      <c r="I395" s="117"/>
    </row>
    <row r="396" spans="1:9" x14ac:dyDescent="0.3">
      <c r="A396" s="227"/>
      <c r="B396" s="176" t="e">
        <f t="shared" si="13"/>
        <v>#N/A</v>
      </c>
      <c r="C396" s="228"/>
      <c r="D396" s="229"/>
      <c r="E396" s="230"/>
      <c r="F396" s="229"/>
      <c r="G396" s="117"/>
      <c r="H396" s="231">
        <f t="shared" si="14"/>
        <v>0</v>
      </c>
      <c r="I396" s="117"/>
    </row>
    <row r="397" spans="1:9" x14ac:dyDescent="0.3">
      <c r="A397" s="227"/>
      <c r="B397" s="176" t="e">
        <f t="shared" si="13"/>
        <v>#N/A</v>
      </c>
      <c r="C397" s="228"/>
      <c r="D397" s="229"/>
      <c r="E397" s="230"/>
      <c r="F397" s="229"/>
      <c r="G397" s="117"/>
      <c r="H397" s="231">
        <f t="shared" si="14"/>
        <v>0</v>
      </c>
      <c r="I397" s="117"/>
    </row>
    <row r="398" spans="1:9" x14ac:dyDescent="0.3">
      <c r="A398" s="227"/>
      <c r="B398" s="176" t="e">
        <f t="shared" si="13"/>
        <v>#N/A</v>
      </c>
      <c r="C398" s="228"/>
      <c r="D398" s="229"/>
      <c r="E398" s="230"/>
      <c r="F398" s="229"/>
      <c r="G398" s="117"/>
      <c r="H398" s="231">
        <f t="shared" si="14"/>
        <v>0</v>
      </c>
      <c r="I398" s="117"/>
    </row>
    <row r="399" spans="1:9" x14ac:dyDescent="0.3">
      <c r="A399" s="227"/>
      <c r="B399" s="176" t="e">
        <f t="shared" si="13"/>
        <v>#N/A</v>
      </c>
      <c r="C399" s="228"/>
      <c r="D399" s="229"/>
      <c r="E399" s="230"/>
      <c r="F399" s="229"/>
      <c r="G399" s="117"/>
      <c r="H399" s="231">
        <f t="shared" si="14"/>
        <v>0</v>
      </c>
      <c r="I399" s="117"/>
    </row>
    <row r="400" spans="1:9" x14ac:dyDescent="0.3">
      <c r="A400" s="227"/>
      <c r="B400" s="176" t="e">
        <f t="shared" si="13"/>
        <v>#N/A</v>
      </c>
      <c r="C400" s="228"/>
      <c r="D400" s="229"/>
      <c r="E400" s="230"/>
      <c r="F400" s="229"/>
      <c r="G400" s="117"/>
      <c r="H400" s="231">
        <f t="shared" si="14"/>
        <v>0</v>
      </c>
      <c r="I400" s="117"/>
    </row>
    <row r="401" spans="1:9" x14ac:dyDescent="0.3">
      <c r="A401" s="227"/>
      <c r="B401" s="176" t="e">
        <f t="shared" si="13"/>
        <v>#N/A</v>
      </c>
      <c r="C401" s="228"/>
      <c r="D401" s="229"/>
      <c r="E401" s="230"/>
      <c r="F401" s="229"/>
      <c r="G401" s="117"/>
      <c r="H401" s="231">
        <f t="shared" si="14"/>
        <v>0</v>
      </c>
      <c r="I401" s="117"/>
    </row>
    <row r="402" spans="1:9" x14ac:dyDescent="0.3">
      <c r="A402" s="227"/>
      <c r="B402" s="176" t="e">
        <f t="shared" si="13"/>
        <v>#N/A</v>
      </c>
      <c r="C402" s="228"/>
      <c r="D402" s="229"/>
      <c r="E402" s="230"/>
      <c r="F402" s="229"/>
      <c r="G402" s="117"/>
      <c r="H402" s="231">
        <f t="shared" si="14"/>
        <v>0</v>
      </c>
      <c r="I402" s="117"/>
    </row>
    <row r="403" spans="1:9" x14ac:dyDescent="0.3">
      <c r="A403" s="227"/>
      <c r="B403" s="176" t="e">
        <f t="shared" si="13"/>
        <v>#N/A</v>
      </c>
      <c r="C403" s="228"/>
      <c r="D403" s="229"/>
      <c r="E403" s="230"/>
      <c r="F403" s="229"/>
      <c r="G403" s="117"/>
      <c r="H403" s="231">
        <f t="shared" si="14"/>
        <v>0</v>
      </c>
      <c r="I403" s="117"/>
    </row>
    <row r="404" spans="1:9" x14ac:dyDescent="0.3">
      <c r="A404" s="227"/>
      <c r="B404" s="176" t="e">
        <f t="shared" si="13"/>
        <v>#N/A</v>
      </c>
      <c r="C404" s="228"/>
      <c r="D404" s="229"/>
      <c r="E404" s="230"/>
      <c r="F404" s="229"/>
      <c r="G404" s="117"/>
      <c r="H404" s="231">
        <f t="shared" si="14"/>
        <v>0</v>
      </c>
      <c r="I404" s="117"/>
    </row>
    <row r="405" spans="1:9" x14ac:dyDescent="0.3">
      <c r="A405" s="227"/>
      <c r="B405" s="176" t="e">
        <f t="shared" si="13"/>
        <v>#N/A</v>
      </c>
      <c r="C405" s="228"/>
      <c r="D405" s="229"/>
      <c r="E405" s="230"/>
      <c r="F405" s="229"/>
      <c r="G405" s="117"/>
      <c r="H405" s="231">
        <f t="shared" si="14"/>
        <v>0</v>
      </c>
      <c r="I405" s="117"/>
    </row>
    <row r="406" spans="1:9" x14ac:dyDescent="0.3">
      <c r="A406" s="227"/>
      <c r="B406" s="176" t="e">
        <f t="shared" si="13"/>
        <v>#N/A</v>
      </c>
      <c r="C406" s="228"/>
      <c r="D406" s="229"/>
      <c r="E406" s="230"/>
      <c r="F406" s="229"/>
      <c r="G406" s="117"/>
      <c r="H406" s="231">
        <f t="shared" si="14"/>
        <v>0</v>
      </c>
      <c r="I406" s="117"/>
    </row>
    <row r="407" spans="1:9" x14ac:dyDescent="0.3">
      <c r="A407" s="227"/>
      <c r="B407" s="176" t="e">
        <f t="shared" si="13"/>
        <v>#N/A</v>
      </c>
      <c r="C407" s="228"/>
      <c r="D407" s="229"/>
      <c r="E407" s="230"/>
      <c r="F407" s="229"/>
      <c r="G407" s="117"/>
      <c r="H407" s="231">
        <f t="shared" si="14"/>
        <v>0</v>
      </c>
      <c r="I407" s="117"/>
    </row>
    <row r="408" spans="1:9" x14ac:dyDescent="0.3">
      <c r="A408" s="227"/>
      <c r="B408" s="176" t="e">
        <f t="shared" si="13"/>
        <v>#N/A</v>
      </c>
      <c r="C408" s="228"/>
      <c r="D408" s="229"/>
      <c r="E408" s="230"/>
      <c r="F408" s="229"/>
      <c r="G408" s="117"/>
      <c r="H408" s="231">
        <f t="shared" si="14"/>
        <v>0</v>
      </c>
      <c r="I408" s="117"/>
    </row>
    <row r="409" spans="1:9" x14ac:dyDescent="0.3">
      <c r="A409" s="227"/>
      <c r="B409" s="176" t="e">
        <f t="shared" si="13"/>
        <v>#N/A</v>
      </c>
      <c r="C409" s="228"/>
      <c r="D409" s="229"/>
      <c r="E409" s="230"/>
      <c r="F409" s="229"/>
      <c r="G409" s="117"/>
      <c r="H409" s="231">
        <f t="shared" si="14"/>
        <v>0</v>
      </c>
      <c r="I409" s="117"/>
    </row>
    <row r="410" spans="1:9" x14ac:dyDescent="0.3">
      <c r="A410" s="227"/>
      <c r="B410" s="176" t="e">
        <f t="shared" si="13"/>
        <v>#N/A</v>
      </c>
      <c r="C410" s="228"/>
      <c r="D410" s="229"/>
      <c r="E410" s="230"/>
      <c r="F410" s="229"/>
      <c r="G410" s="117"/>
      <c r="H410" s="231">
        <f t="shared" si="14"/>
        <v>0</v>
      </c>
      <c r="I410" s="117"/>
    </row>
    <row r="411" spans="1:9" x14ac:dyDescent="0.3">
      <c r="A411" s="227"/>
      <c r="B411" s="176" t="e">
        <f t="shared" si="13"/>
        <v>#N/A</v>
      </c>
      <c r="C411" s="228"/>
      <c r="D411" s="229"/>
      <c r="E411" s="230"/>
      <c r="F411" s="229"/>
      <c r="G411" s="117"/>
      <c r="H411" s="231">
        <f t="shared" si="14"/>
        <v>0</v>
      </c>
      <c r="I411" s="117"/>
    </row>
    <row r="412" spans="1:9" x14ac:dyDescent="0.3">
      <c r="A412" s="227"/>
      <c r="B412" s="176" t="e">
        <f t="shared" si="13"/>
        <v>#N/A</v>
      </c>
      <c r="C412" s="228"/>
      <c r="D412" s="229"/>
      <c r="E412" s="230"/>
      <c r="F412" s="229"/>
      <c r="G412" s="117"/>
      <c r="H412" s="231">
        <f t="shared" si="14"/>
        <v>0</v>
      </c>
      <c r="I412" s="117"/>
    </row>
    <row r="413" spans="1:9" x14ac:dyDescent="0.3">
      <c r="A413" s="227"/>
      <c r="B413" s="176" t="e">
        <f t="shared" si="13"/>
        <v>#N/A</v>
      </c>
      <c r="C413" s="228"/>
      <c r="D413" s="229"/>
      <c r="E413" s="230"/>
      <c r="F413" s="229"/>
      <c r="G413" s="117"/>
      <c r="H413" s="231">
        <f t="shared" si="14"/>
        <v>0</v>
      </c>
      <c r="I413" s="117"/>
    </row>
    <row r="414" spans="1:9" x14ac:dyDescent="0.3">
      <c r="A414" s="227"/>
      <c r="B414" s="176" t="e">
        <f t="shared" si="13"/>
        <v>#N/A</v>
      </c>
      <c r="C414" s="228"/>
      <c r="D414" s="229"/>
      <c r="E414" s="230"/>
      <c r="F414" s="229"/>
      <c r="G414" s="117"/>
      <c r="H414" s="231">
        <f t="shared" si="14"/>
        <v>0</v>
      </c>
      <c r="I414" s="117"/>
    </row>
    <row r="415" spans="1:9" x14ac:dyDescent="0.3">
      <c r="A415" s="227"/>
      <c r="B415" s="176" t="e">
        <f t="shared" si="13"/>
        <v>#N/A</v>
      </c>
      <c r="C415" s="228"/>
      <c r="D415" s="229"/>
      <c r="E415" s="230"/>
      <c r="F415" s="229"/>
      <c r="G415" s="117"/>
      <c r="H415" s="231">
        <f t="shared" si="14"/>
        <v>0</v>
      </c>
      <c r="I415" s="117"/>
    </row>
    <row r="416" spans="1:9" x14ac:dyDescent="0.3">
      <c r="A416" s="227"/>
      <c r="B416" s="176" t="e">
        <f t="shared" si="13"/>
        <v>#N/A</v>
      </c>
      <c r="C416" s="228"/>
      <c r="D416" s="229"/>
      <c r="E416" s="230"/>
      <c r="F416" s="229"/>
      <c r="G416" s="117"/>
      <c r="H416" s="231">
        <f t="shared" si="14"/>
        <v>0</v>
      </c>
      <c r="I416" s="117"/>
    </row>
    <row r="417" spans="1:9" x14ac:dyDescent="0.3">
      <c r="A417" s="227"/>
      <c r="B417" s="176" t="e">
        <f t="shared" si="13"/>
        <v>#N/A</v>
      </c>
      <c r="C417" s="228"/>
      <c r="D417" s="229"/>
      <c r="E417" s="230"/>
      <c r="F417" s="229"/>
      <c r="G417" s="117"/>
      <c r="H417" s="231">
        <f t="shared" si="14"/>
        <v>0</v>
      </c>
      <c r="I417" s="117"/>
    </row>
    <row r="418" spans="1:9" x14ac:dyDescent="0.3">
      <c r="A418" s="227"/>
      <c r="B418" s="176" t="e">
        <f t="shared" si="13"/>
        <v>#N/A</v>
      </c>
      <c r="C418" s="228"/>
      <c r="D418" s="229"/>
      <c r="E418" s="230"/>
      <c r="F418" s="229"/>
      <c r="G418" s="117"/>
      <c r="H418" s="231">
        <f t="shared" si="14"/>
        <v>0</v>
      </c>
      <c r="I418" s="117"/>
    </row>
    <row r="419" spans="1:9" x14ac:dyDescent="0.3">
      <c r="A419" s="227"/>
      <c r="B419" s="176" t="e">
        <f t="shared" si="13"/>
        <v>#N/A</v>
      </c>
      <c r="C419" s="228"/>
      <c r="D419" s="229"/>
      <c r="E419" s="230"/>
      <c r="F419" s="229"/>
      <c r="G419" s="117"/>
      <c r="H419" s="231">
        <f t="shared" si="14"/>
        <v>0</v>
      </c>
      <c r="I419" s="117"/>
    </row>
    <row r="420" spans="1:9" x14ac:dyDescent="0.3">
      <c r="A420" s="227"/>
      <c r="B420" s="176" t="e">
        <f t="shared" si="13"/>
        <v>#N/A</v>
      </c>
      <c r="C420" s="228"/>
      <c r="D420" s="229"/>
      <c r="E420" s="230"/>
      <c r="F420" s="229"/>
      <c r="G420" s="117"/>
      <c r="H420" s="231">
        <f t="shared" si="14"/>
        <v>0</v>
      </c>
      <c r="I420" s="117"/>
    </row>
    <row r="421" spans="1:9" x14ac:dyDescent="0.3">
      <c r="A421" s="227"/>
      <c r="B421" s="176" t="e">
        <f t="shared" si="13"/>
        <v>#N/A</v>
      </c>
      <c r="C421" s="228"/>
      <c r="D421" s="229"/>
      <c r="E421" s="230"/>
      <c r="F421" s="229"/>
      <c r="G421" s="117"/>
      <c r="H421" s="231">
        <f t="shared" si="14"/>
        <v>0</v>
      </c>
      <c r="I421" s="117"/>
    </row>
    <row r="422" spans="1:9" x14ac:dyDescent="0.3">
      <c r="A422" s="227"/>
      <c r="B422" s="176" t="e">
        <f t="shared" si="13"/>
        <v>#N/A</v>
      </c>
      <c r="C422" s="228"/>
      <c r="D422" s="229"/>
      <c r="E422" s="230"/>
      <c r="F422" s="229"/>
      <c r="G422" s="117"/>
      <c r="H422" s="231">
        <f t="shared" si="14"/>
        <v>0</v>
      </c>
      <c r="I422" s="117"/>
    </row>
    <row r="423" spans="1:9" x14ac:dyDescent="0.3">
      <c r="A423" s="227"/>
      <c r="B423" s="176" t="e">
        <f t="shared" si="13"/>
        <v>#N/A</v>
      </c>
      <c r="C423" s="228"/>
      <c r="D423" s="229"/>
      <c r="E423" s="230"/>
      <c r="F423" s="229"/>
      <c r="G423" s="117"/>
      <c r="H423" s="231">
        <f t="shared" si="14"/>
        <v>0</v>
      </c>
      <c r="I423" s="117"/>
    </row>
    <row r="424" spans="1:9" x14ac:dyDescent="0.3">
      <c r="A424" s="227"/>
      <c r="B424" s="176" t="e">
        <f t="shared" si="13"/>
        <v>#N/A</v>
      </c>
      <c r="C424" s="228"/>
      <c r="D424" s="229"/>
      <c r="E424" s="230"/>
      <c r="F424" s="229"/>
      <c r="G424" s="117"/>
      <c r="H424" s="231">
        <f t="shared" si="14"/>
        <v>0</v>
      </c>
      <c r="I424" s="117"/>
    </row>
    <row r="425" spans="1:9" x14ac:dyDescent="0.3">
      <c r="A425" s="227"/>
      <c r="B425" s="176" t="e">
        <f t="shared" si="13"/>
        <v>#N/A</v>
      </c>
      <c r="C425" s="228"/>
      <c r="D425" s="229"/>
      <c r="E425" s="230"/>
      <c r="F425" s="229"/>
      <c r="G425" s="117"/>
      <c r="H425" s="231">
        <f t="shared" si="14"/>
        <v>0</v>
      </c>
      <c r="I425" s="117"/>
    </row>
    <row r="426" spans="1:9" x14ac:dyDescent="0.3">
      <c r="A426" s="227"/>
      <c r="B426" s="176" t="e">
        <f t="shared" si="13"/>
        <v>#N/A</v>
      </c>
      <c r="C426" s="228"/>
      <c r="D426" s="229"/>
      <c r="E426" s="230"/>
      <c r="F426" s="229"/>
      <c r="G426" s="117"/>
      <c r="H426" s="231">
        <f t="shared" si="14"/>
        <v>0</v>
      </c>
      <c r="I426" s="117"/>
    </row>
    <row r="427" spans="1:9" x14ac:dyDescent="0.3">
      <c r="A427" s="227"/>
      <c r="B427" s="176" t="e">
        <f t="shared" si="13"/>
        <v>#N/A</v>
      </c>
      <c r="C427" s="228"/>
      <c r="D427" s="229"/>
      <c r="E427" s="230"/>
      <c r="F427" s="229"/>
      <c r="G427" s="117"/>
      <c r="H427" s="231">
        <f t="shared" si="14"/>
        <v>0</v>
      </c>
      <c r="I427" s="117"/>
    </row>
    <row r="428" spans="1:9" x14ac:dyDescent="0.3">
      <c r="A428" s="227"/>
      <c r="B428" s="176" t="e">
        <f t="shared" si="13"/>
        <v>#N/A</v>
      </c>
      <c r="C428" s="228"/>
      <c r="D428" s="229"/>
      <c r="E428" s="230"/>
      <c r="F428" s="229"/>
      <c r="G428" s="117"/>
      <c r="H428" s="231">
        <f t="shared" si="14"/>
        <v>0</v>
      </c>
      <c r="I428" s="117"/>
    </row>
    <row r="429" spans="1:9" x14ac:dyDescent="0.3">
      <c r="A429" s="227"/>
      <c r="B429" s="176" t="e">
        <f t="shared" si="13"/>
        <v>#N/A</v>
      </c>
      <c r="C429" s="228"/>
      <c r="D429" s="229"/>
      <c r="E429" s="230"/>
      <c r="F429" s="229"/>
      <c r="G429" s="117"/>
      <c r="H429" s="231">
        <f t="shared" si="14"/>
        <v>0</v>
      </c>
      <c r="I429" s="117"/>
    </row>
    <row r="430" spans="1:9" x14ac:dyDescent="0.3">
      <c r="A430" s="227"/>
      <c r="B430" s="176" t="e">
        <f t="shared" si="13"/>
        <v>#N/A</v>
      </c>
      <c r="C430" s="228"/>
      <c r="D430" s="229"/>
      <c r="E430" s="230"/>
      <c r="F430" s="229"/>
      <c r="G430" s="117"/>
      <c r="H430" s="231">
        <f t="shared" si="14"/>
        <v>0</v>
      </c>
      <c r="I430" s="117"/>
    </row>
    <row r="431" spans="1:9" x14ac:dyDescent="0.3">
      <c r="A431" s="227"/>
      <c r="B431" s="176" t="e">
        <f t="shared" si="13"/>
        <v>#N/A</v>
      </c>
      <c r="C431" s="228"/>
      <c r="D431" s="229"/>
      <c r="E431" s="230"/>
      <c r="F431" s="229"/>
      <c r="G431" s="117"/>
      <c r="H431" s="231">
        <f t="shared" si="14"/>
        <v>0</v>
      </c>
      <c r="I431" s="117"/>
    </row>
    <row r="432" spans="1:9" x14ac:dyDescent="0.3">
      <c r="A432" s="227"/>
      <c r="B432" s="176" t="e">
        <f t="shared" si="13"/>
        <v>#N/A</v>
      </c>
      <c r="C432" s="228"/>
      <c r="D432" s="229"/>
      <c r="E432" s="230"/>
      <c r="F432" s="229"/>
      <c r="G432" s="117"/>
      <c r="H432" s="231">
        <f t="shared" si="14"/>
        <v>0</v>
      </c>
      <c r="I432" s="117"/>
    </row>
    <row r="433" spans="1:9" x14ac:dyDescent="0.3">
      <c r="A433" s="227"/>
      <c r="B433" s="176" t="e">
        <f t="shared" si="13"/>
        <v>#N/A</v>
      </c>
      <c r="C433" s="228"/>
      <c r="D433" s="229"/>
      <c r="E433" s="230"/>
      <c r="F433" s="229"/>
      <c r="G433" s="117"/>
      <c r="H433" s="231">
        <f t="shared" si="14"/>
        <v>0</v>
      </c>
      <c r="I433" s="117"/>
    </row>
    <row r="434" spans="1:9" x14ac:dyDescent="0.3">
      <c r="A434" s="227"/>
      <c r="B434" s="176" t="e">
        <f t="shared" si="13"/>
        <v>#N/A</v>
      </c>
      <c r="C434" s="228"/>
      <c r="D434" s="229"/>
      <c r="E434" s="230"/>
      <c r="F434" s="229"/>
      <c r="G434" s="117"/>
      <c r="H434" s="231">
        <f t="shared" si="14"/>
        <v>0</v>
      </c>
      <c r="I434" s="117"/>
    </row>
    <row r="435" spans="1:9" x14ac:dyDescent="0.3">
      <c r="A435" s="227"/>
      <c r="B435" s="176" t="e">
        <f t="shared" si="13"/>
        <v>#N/A</v>
      </c>
      <c r="C435" s="228"/>
      <c r="D435" s="229"/>
      <c r="E435" s="230"/>
      <c r="F435" s="229"/>
      <c r="G435" s="117"/>
      <c r="H435" s="231">
        <f t="shared" si="14"/>
        <v>0</v>
      </c>
      <c r="I435" s="117"/>
    </row>
    <row r="436" spans="1:9" x14ac:dyDescent="0.3">
      <c r="A436" s="227"/>
      <c r="B436" s="176" t="e">
        <f t="shared" si="13"/>
        <v>#N/A</v>
      </c>
      <c r="C436" s="228"/>
      <c r="D436" s="229"/>
      <c r="E436" s="230"/>
      <c r="F436" s="229"/>
      <c r="G436" s="117"/>
      <c r="H436" s="231">
        <f t="shared" si="14"/>
        <v>0</v>
      </c>
      <c r="I436" s="117"/>
    </row>
    <row r="437" spans="1:9" x14ac:dyDescent="0.3">
      <c r="A437" s="227"/>
      <c r="B437" s="176" t="e">
        <f t="shared" si="13"/>
        <v>#N/A</v>
      </c>
      <c r="C437" s="228"/>
      <c r="D437" s="229"/>
      <c r="E437" s="230"/>
      <c r="F437" s="229"/>
      <c r="G437" s="117"/>
      <c r="H437" s="231">
        <f t="shared" si="14"/>
        <v>0</v>
      </c>
      <c r="I437" s="117"/>
    </row>
    <row r="438" spans="1:9" x14ac:dyDescent="0.3">
      <c r="A438" s="227"/>
      <c r="B438" s="176" t="e">
        <f t="shared" si="13"/>
        <v>#N/A</v>
      </c>
      <c r="C438" s="228"/>
      <c r="D438" s="229"/>
      <c r="E438" s="230"/>
      <c r="F438" s="229"/>
      <c r="G438" s="117"/>
      <c r="H438" s="231">
        <f t="shared" si="14"/>
        <v>0</v>
      </c>
      <c r="I438" s="117"/>
    </row>
    <row r="439" spans="1:9" x14ac:dyDescent="0.3">
      <c r="A439" s="227"/>
      <c r="B439" s="176" t="e">
        <f t="shared" si="13"/>
        <v>#N/A</v>
      </c>
      <c r="C439" s="228"/>
      <c r="D439" s="229"/>
      <c r="E439" s="230"/>
      <c r="F439" s="229"/>
      <c r="G439" s="117"/>
      <c r="H439" s="231">
        <f t="shared" si="14"/>
        <v>0</v>
      </c>
      <c r="I439" s="117"/>
    </row>
    <row r="440" spans="1:9" x14ac:dyDescent="0.3">
      <c r="A440" s="227"/>
      <c r="B440" s="176" t="e">
        <f t="shared" si="13"/>
        <v>#N/A</v>
      </c>
      <c r="C440" s="228"/>
      <c r="D440" s="229"/>
      <c r="E440" s="230"/>
      <c r="F440" s="229"/>
      <c r="G440" s="117"/>
      <c r="H440" s="231">
        <f t="shared" si="14"/>
        <v>0</v>
      </c>
      <c r="I440" s="117"/>
    </row>
    <row r="441" spans="1:9" x14ac:dyDescent="0.3">
      <c r="A441" s="227"/>
      <c r="B441" s="176" t="e">
        <f t="shared" si="13"/>
        <v>#N/A</v>
      </c>
      <c r="C441" s="228"/>
      <c r="D441" s="229"/>
      <c r="E441" s="230"/>
      <c r="F441" s="229"/>
      <c r="G441" s="117"/>
      <c r="H441" s="231">
        <f t="shared" si="14"/>
        <v>0</v>
      </c>
      <c r="I441" s="117"/>
    </row>
    <row r="442" spans="1:9" x14ac:dyDescent="0.3">
      <c r="A442" s="227"/>
      <c r="B442" s="176" t="e">
        <f t="shared" si="13"/>
        <v>#N/A</v>
      </c>
      <c r="C442" s="228"/>
      <c r="D442" s="229"/>
      <c r="E442" s="230"/>
      <c r="F442" s="229"/>
      <c r="G442" s="117"/>
      <c r="H442" s="231">
        <f t="shared" si="14"/>
        <v>0</v>
      </c>
      <c r="I442" s="117"/>
    </row>
    <row r="443" spans="1:9" x14ac:dyDescent="0.3">
      <c r="A443" s="227"/>
      <c r="B443" s="176" t="e">
        <f t="shared" si="13"/>
        <v>#N/A</v>
      </c>
      <c r="C443" s="228"/>
      <c r="D443" s="229"/>
      <c r="E443" s="230"/>
      <c r="F443" s="229"/>
      <c r="G443" s="117"/>
      <c r="H443" s="231">
        <f t="shared" si="14"/>
        <v>0</v>
      </c>
      <c r="I443" s="117"/>
    </row>
    <row r="444" spans="1:9" x14ac:dyDescent="0.3">
      <c r="A444" s="227"/>
      <c r="B444" s="176" t="e">
        <f t="shared" si="13"/>
        <v>#N/A</v>
      </c>
      <c r="C444" s="228"/>
      <c r="D444" s="229"/>
      <c r="E444" s="230"/>
      <c r="F444" s="229"/>
      <c r="G444" s="117"/>
      <c r="H444" s="231">
        <f t="shared" si="14"/>
        <v>0</v>
      </c>
      <c r="I444" s="117"/>
    </row>
    <row r="445" spans="1:9" x14ac:dyDescent="0.3">
      <c r="A445" s="227"/>
      <c r="B445" s="176" t="e">
        <f t="shared" si="13"/>
        <v>#N/A</v>
      </c>
      <c r="C445" s="228"/>
      <c r="D445" s="229"/>
      <c r="E445" s="230"/>
      <c r="F445" s="229"/>
      <c r="G445" s="117"/>
      <c r="H445" s="231">
        <f t="shared" si="14"/>
        <v>0</v>
      </c>
      <c r="I445" s="117"/>
    </row>
    <row r="446" spans="1:9" x14ac:dyDescent="0.3">
      <c r="A446" s="227"/>
      <c r="B446" s="176" t="e">
        <f t="shared" si="13"/>
        <v>#N/A</v>
      </c>
      <c r="C446" s="228"/>
      <c r="D446" s="229"/>
      <c r="E446" s="230"/>
      <c r="F446" s="229"/>
      <c r="G446" s="117"/>
      <c r="H446" s="231">
        <f t="shared" si="14"/>
        <v>0</v>
      </c>
      <c r="I446" s="117"/>
    </row>
    <row r="447" spans="1:9" x14ac:dyDescent="0.3">
      <c r="A447" s="227"/>
      <c r="B447" s="176" t="e">
        <f t="shared" si="13"/>
        <v>#N/A</v>
      </c>
      <c r="C447" s="228"/>
      <c r="D447" s="229"/>
      <c r="E447" s="230"/>
      <c r="F447" s="229"/>
      <c r="G447" s="117"/>
      <c r="H447" s="231">
        <f t="shared" si="14"/>
        <v>0</v>
      </c>
      <c r="I447" s="117"/>
    </row>
    <row r="448" spans="1:9" x14ac:dyDescent="0.3">
      <c r="A448" s="227"/>
      <c r="B448" s="176" t="e">
        <f t="shared" si="13"/>
        <v>#N/A</v>
      </c>
      <c r="C448" s="228"/>
      <c r="D448" s="229"/>
      <c r="E448" s="230"/>
      <c r="F448" s="229"/>
      <c r="G448" s="117"/>
      <c r="H448" s="231">
        <f t="shared" si="14"/>
        <v>0</v>
      </c>
      <c r="I448" s="117"/>
    </row>
    <row r="449" spans="1:9" x14ac:dyDescent="0.3">
      <c r="A449" s="227"/>
      <c r="B449" s="176" t="e">
        <f t="shared" si="13"/>
        <v>#N/A</v>
      </c>
      <c r="C449" s="228"/>
      <c r="D449" s="229"/>
      <c r="E449" s="230"/>
      <c r="F449" s="229"/>
      <c r="G449" s="117"/>
      <c r="H449" s="231">
        <f t="shared" si="14"/>
        <v>0</v>
      </c>
      <c r="I449" s="117"/>
    </row>
    <row r="450" spans="1:9" x14ac:dyDescent="0.3">
      <c r="A450" s="227"/>
      <c r="B450" s="176" t="e">
        <f t="shared" si="13"/>
        <v>#N/A</v>
      </c>
      <c r="C450" s="228"/>
      <c r="D450" s="229"/>
      <c r="E450" s="230"/>
      <c r="F450" s="229"/>
      <c r="G450" s="117"/>
      <c r="H450" s="231">
        <f t="shared" si="14"/>
        <v>0</v>
      </c>
      <c r="I450" s="117"/>
    </row>
    <row r="451" spans="1:9" x14ac:dyDescent="0.3">
      <c r="A451" s="227"/>
      <c r="B451" s="176" t="e">
        <f t="shared" si="13"/>
        <v>#N/A</v>
      </c>
      <c r="C451" s="228"/>
      <c r="D451" s="229"/>
      <c r="E451" s="230"/>
      <c r="F451" s="229"/>
      <c r="G451" s="117"/>
      <c r="H451" s="231">
        <f t="shared" si="14"/>
        <v>0</v>
      </c>
      <c r="I451" s="117"/>
    </row>
    <row r="452" spans="1:9" x14ac:dyDescent="0.3">
      <c r="A452" s="227"/>
      <c r="B452" s="176" t="e">
        <f t="shared" si="13"/>
        <v>#N/A</v>
      </c>
      <c r="C452" s="228"/>
      <c r="D452" s="229"/>
      <c r="E452" s="230"/>
      <c r="F452" s="229"/>
      <c r="G452" s="117"/>
      <c r="H452" s="231">
        <f t="shared" si="14"/>
        <v>0</v>
      </c>
      <c r="I452" s="117"/>
    </row>
    <row r="453" spans="1:9" x14ac:dyDescent="0.3">
      <c r="A453" s="227"/>
      <c r="B453" s="176" t="e">
        <f t="shared" si="13"/>
        <v>#N/A</v>
      </c>
      <c r="C453" s="228"/>
      <c r="D453" s="229"/>
      <c r="E453" s="230"/>
      <c r="F453" s="229"/>
      <c r="G453" s="117"/>
      <c r="H453" s="231">
        <f t="shared" si="14"/>
        <v>0</v>
      </c>
      <c r="I453" s="117"/>
    </row>
    <row r="454" spans="1:9" x14ac:dyDescent="0.3">
      <c r="A454" s="227"/>
      <c r="B454" s="176" t="e">
        <f t="shared" si="13"/>
        <v>#N/A</v>
      </c>
      <c r="C454" s="228"/>
      <c r="D454" s="229"/>
      <c r="E454" s="230"/>
      <c r="F454" s="229"/>
      <c r="G454" s="117"/>
      <c r="H454" s="231">
        <f t="shared" si="14"/>
        <v>0</v>
      </c>
      <c r="I454" s="117"/>
    </row>
    <row r="455" spans="1:9" x14ac:dyDescent="0.3">
      <c r="A455" s="227"/>
      <c r="B455" s="176" t="e">
        <f t="shared" ref="B455:B518" si="15">LOOKUP(A455,podpolozky2,nazvypodpoloziek2)</f>
        <v>#N/A</v>
      </c>
      <c r="C455" s="228"/>
      <c r="D455" s="229"/>
      <c r="E455" s="230"/>
      <c r="F455" s="229"/>
      <c r="G455" s="117"/>
      <c r="H455" s="231">
        <f t="shared" ref="H455:H518" si="16">G455-I455</f>
        <v>0</v>
      </c>
      <c r="I455" s="117"/>
    </row>
    <row r="456" spans="1:9" x14ac:dyDescent="0.3">
      <c r="A456" s="227"/>
      <c r="B456" s="176" t="e">
        <f t="shared" si="15"/>
        <v>#N/A</v>
      </c>
      <c r="C456" s="228"/>
      <c r="D456" s="229"/>
      <c r="E456" s="230"/>
      <c r="F456" s="229"/>
      <c r="G456" s="117"/>
      <c r="H456" s="231">
        <f t="shared" si="16"/>
        <v>0</v>
      </c>
      <c r="I456" s="117"/>
    </row>
    <row r="457" spans="1:9" x14ac:dyDescent="0.3">
      <c r="A457" s="227"/>
      <c r="B457" s="176" t="e">
        <f t="shared" si="15"/>
        <v>#N/A</v>
      </c>
      <c r="C457" s="228"/>
      <c r="D457" s="229"/>
      <c r="E457" s="230"/>
      <c r="F457" s="229"/>
      <c r="G457" s="117"/>
      <c r="H457" s="231">
        <f t="shared" si="16"/>
        <v>0</v>
      </c>
      <c r="I457" s="117"/>
    </row>
    <row r="458" spans="1:9" x14ac:dyDescent="0.3">
      <c r="A458" s="227"/>
      <c r="B458" s="176" t="e">
        <f t="shared" si="15"/>
        <v>#N/A</v>
      </c>
      <c r="C458" s="228"/>
      <c r="D458" s="229"/>
      <c r="E458" s="230"/>
      <c r="F458" s="229"/>
      <c r="G458" s="117"/>
      <c r="H458" s="231">
        <f t="shared" si="16"/>
        <v>0</v>
      </c>
      <c r="I458" s="117"/>
    </row>
    <row r="459" spans="1:9" x14ac:dyDescent="0.3">
      <c r="A459" s="227"/>
      <c r="B459" s="176" t="e">
        <f t="shared" si="15"/>
        <v>#N/A</v>
      </c>
      <c r="C459" s="228"/>
      <c r="D459" s="229"/>
      <c r="E459" s="230"/>
      <c r="F459" s="229"/>
      <c r="G459" s="117"/>
      <c r="H459" s="231">
        <f t="shared" si="16"/>
        <v>0</v>
      </c>
      <c r="I459" s="117"/>
    </row>
    <row r="460" spans="1:9" x14ac:dyDescent="0.3">
      <c r="A460" s="227"/>
      <c r="B460" s="176" t="e">
        <f t="shared" si="15"/>
        <v>#N/A</v>
      </c>
      <c r="C460" s="228"/>
      <c r="D460" s="229"/>
      <c r="E460" s="230"/>
      <c r="F460" s="229"/>
      <c r="G460" s="117"/>
      <c r="H460" s="231">
        <f t="shared" si="16"/>
        <v>0</v>
      </c>
      <c r="I460" s="117"/>
    </row>
    <row r="461" spans="1:9" x14ac:dyDescent="0.3">
      <c r="A461" s="227"/>
      <c r="B461" s="176" t="e">
        <f t="shared" si="15"/>
        <v>#N/A</v>
      </c>
      <c r="C461" s="228"/>
      <c r="D461" s="229"/>
      <c r="E461" s="230"/>
      <c r="F461" s="229"/>
      <c r="G461" s="117"/>
      <c r="H461" s="231">
        <f t="shared" si="16"/>
        <v>0</v>
      </c>
      <c r="I461" s="117"/>
    </row>
    <row r="462" spans="1:9" x14ac:dyDescent="0.3">
      <c r="A462" s="227"/>
      <c r="B462" s="176" t="e">
        <f t="shared" si="15"/>
        <v>#N/A</v>
      </c>
      <c r="C462" s="228"/>
      <c r="D462" s="229"/>
      <c r="E462" s="230"/>
      <c r="F462" s="229"/>
      <c r="G462" s="117"/>
      <c r="H462" s="231">
        <f t="shared" si="16"/>
        <v>0</v>
      </c>
      <c r="I462" s="117"/>
    </row>
    <row r="463" spans="1:9" x14ac:dyDescent="0.3">
      <c r="A463" s="227"/>
      <c r="B463" s="176" t="e">
        <f t="shared" si="15"/>
        <v>#N/A</v>
      </c>
      <c r="C463" s="228"/>
      <c r="D463" s="229"/>
      <c r="E463" s="230"/>
      <c r="F463" s="229"/>
      <c r="G463" s="117"/>
      <c r="H463" s="231">
        <f t="shared" si="16"/>
        <v>0</v>
      </c>
      <c r="I463" s="117"/>
    </row>
    <row r="464" spans="1:9" x14ac:dyDescent="0.3">
      <c r="A464" s="227"/>
      <c r="B464" s="176" t="e">
        <f t="shared" si="15"/>
        <v>#N/A</v>
      </c>
      <c r="C464" s="228"/>
      <c r="D464" s="229"/>
      <c r="E464" s="230"/>
      <c r="F464" s="229"/>
      <c r="G464" s="117"/>
      <c r="H464" s="231">
        <f t="shared" si="16"/>
        <v>0</v>
      </c>
      <c r="I464" s="117"/>
    </row>
    <row r="465" spans="1:9" x14ac:dyDescent="0.3">
      <c r="A465" s="227"/>
      <c r="B465" s="176" t="e">
        <f t="shared" si="15"/>
        <v>#N/A</v>
      </c>
      <c r="C465" s="228"/>
      <c r="D465" s="229"/>
      <c r="E465" s="230"/>
      <c r="F465" s="229"/>
      <c r="G465" s="117"/>
      <c r="H465" s="231">
        <f t="shared" si="16"/>
        <v>0</v>
      </c>
      <c r="I465" s="117"/>
    </row>
    <row r="466" spans="1:9" x14ac:dyDescent="0.3">
      <c r="A466" s="227"/>
      <c r="B466" s="176" t="e">
        <f t="shared" si="15"/>
        <v>#N/A</v>
      </c>
      <c r="C466" s="228"/>
      <c r="D466" s="229"/>
      <c r="E466" s="230"/>
      <c r="F466" s="229"/>
      <c r="G466" s="117"/>
      <c r="H466" s="231">
        <f t="shared" si="16"/>
        <v>0</v>
      </c>
      <c r="I466" s="117"/>
    </row>
    <row r="467" spans="1:9" x14ac:dyDescent="0.3">
      <c r="A467" s="227"/>
      <c r="B467" s="176" t="e">
        <f t="shared" si="15"/>
        <v>#N/A</v>
      </c>
      <c r="C467" s="228"/>
      <c r="D467" s="229"/>
      <c r="E467" s="230"/>
      <c r="F467" s="229"/>
      <c r="G467" s="117"/>
      <c r="H467" s="231">
        <f t="shared" si="16"/>
        <v>0</v>
      </c>
      <c r="I467" s="117"/>
    </row>
    <row r="468" spans="1:9" x14ac:dyDescent="0.3">
      <c r="A468" s="227"/>
      <c r="B468" s="176" t="e">
        <f t="shared" si="15"/>
        <v>#N/A</v>
      </c>
      <c r="C468" s="228"/>
      <c r="D468" s="229"/>
      <c r="E468" s="230"/>
      <c r="F468" s="229"/>
      <c r="G468" s="117"/>
      <c r="H468" s="231">
        <f t="shared" si="16"/>
        <v>0</v>
      </c>
      <c r="I468" s="117"/>
    </row>
    <row r="469" spans="1:9" x14ac:dyDescent="0.3">
      <c r="A469" s="227"/>
      <c r="B469" s="176" t="e">
        <f t="shared" si="15"/>
        <v>#N/A</v>
      </c>
      <c r="C469" s="228"/>
      <c r="D469" s="229"/>
      <c r="E469" s="230"/>
      <c r="F469" s="229"/>
      <c r="G469" s="117"/>
      <c r="H469" s="231">
        <f t="shared" si="16"/>
        <v>0</v>
      </c>
      <c r="I469" s="117"/>
    </row>
    <row r="470" spans="1:9" x14ac:dyDescent="0.3">
      <c r="A470" s="227"/>
      <c r="B470" s="176" t="e">
        <f t="shared" si="15"/>
        <v>#N/A</v>
      </c>
      <c r="C470" s="228"/>
      <c r="D470" s="229"/>
      <c r="E470" s="230"/>
      <c r="F470" s="229"/>
      <c r="G470" s="117"/>
      <c r="H470" s="231">
        <f t="shared" si="16"/>
        <v>0</v>
      </c>
      <c r="I470" s="117"/>
    </row>
    <row r="471" spans="1:9" x14ac:dyDescent="0.3">
      <c r="A471" s="227"/>
      <c r="B471" s="176" t="e">
        <f t="shared" si="15"/>
        <v>#N/A</v>
      </c>
      <c r="C471" s="228"/>
      <c r="D471" s="229"/>
      <c r="E471" s="230"/>
      <c r="F471" s="229"/>
      <c r="G471" s="117"/>
      <c r="H471" s="231">
        <f t="shared" si="16"/>
        <v>0</v>
      </c>
      <c r="I471" s="117"/>
    </row>
    <row r="472" spans="1:9" x14ac:dyDescent="0.3">
      <c r="A472" s="227"/>
      <c r="B472" s="176" t="e">
        <f t="shared" si="15"/>
        <v>#N/A</v>
      </c>
      <c r="C472" s="228"/>
      <c r="D472" s="229"/>
      <c r="E472" s="230"/>
      <c r="F472" s="229"/>
      <c r="G472" s="117"/>
      <c r="H472" s="231">
        <f t="shared" si="16"/>
        <v>0</v>
      </c>
      <c r="I472" s="117"/>
    </row>
    <row r="473" spans="1:9" x14ac:dyDescent="0.3">
      <c r="A473" s="227"/>
      <c r="B473" s="176" t="e">
        <f t="shared" si="15"/>
        <v>#N/A</v>
      </c>
      <c r="C473" s="228"/>
      <c r="D473" s="229"/>
      <c r="E473" s="230"/>
      <c r="F473" s="229"/>
      <c r="G473" s="117"/>
      <c r="H473" s="231">
        <f t="shared" si="16"/>
        <v>0</v>
      </c>
      <c r="I473" s="117"/>
    </row>
    <row r="474" spans="1:9" x14ac:dyDescent="0.3">
      <c r="A474" s="227"/>
      <c r="B474" s="176" t="e">
        <f t="shared" si="15"/>
        <v>#N/A</v>
      </c>
      <c r="C474" s="228"/>
      <c r="D474" s="229"/>
      <c r="E474" s="230"/>
      <c r="F474" s="229"/>
      <c r="G474" s="117"/>
      <c r="H474" s="231">
        <f t="shared" si="16"/>
        <v>0</v>
      </c>
      <c r="I474" s="117"/>
    </row>
    <row r="475" spans="1:9" x14ac:dyDescent="0.3">
      <c r="A475" s="227"/>
      <c r="B475" s="176" t="e">
        <f t="shared" si="15"/>
        <v>#N/A</v>
      </c>
      <c r="C475" s="228"/>
      <c r="D475" s="229"/>
      <c r="E475" s="230"/>
      <c r="F475" s="229"/>
      <c r="G475" s="117"/>
      <c r="H475" s="231">
        <f t="shared" si="16"/>
        <v>0</v>
      </c>
      <c r="I475" s="117"/>
    </row>
    <row r="476" spans="1:9" x14ac:dyDescent="0.3">
      <c r="A476" s="227"/>
      <c r="B476" s="176" t="e">
        <f t="shared" si="15"/>
        <v>#N/A</v>
      </c>
      <c r="C476" s="228"/>
      <c r="D476" s="229"/>
      <c r="E476" s="230"/>
      <c r="F476" s="229"/>
      <c r="G476" s="117"/>
      <c r="H476" s="231">
        <f t="shared" si="16"/>
        <v>0</v>
      </c>
      <c r="I476" s="117"/>
    </row>
    <row r="477" spans="1:9" x14ac:dyDescent="0.3">
      <c r="A477" s="227"/>
      <c r="B477" s="176" t="e">
        <f t="shared" si="15"/>
        <v>#N/A</v>
      </c>
      <c r="C477" s="228"/>
      <c r="D477" s="229"/>
      <c r="E477" s="230"/>
      <c r="F477" s="229"/>
      <c r="G477" s="117"/>
      <c r="H477" s="231">
        <f t="shared" si="16"/>
        <v>0</v>
      </c>
      <c r="I477" s="117"/>
    </row>
    <row r="478" spans="1:9" x14ac:dyDescent="0.3">
      <c r="A478" s="227"/>
      <c r="B478" s="176" t="e">
        <f t="shared" si="15"/>
        <v>#N/A</v>
      </c>
      <c r="C478" s="228"/>
      <c r="D478" s="229"/>
      <c r="E478" s="230"/>
      <c r="F478" s="229"/>
      <c r="G478" s="117"/>
      <c r="H478" s="231">
        <f t="shared" si="16"/>
        <v>0</v>
      </c>
      <c r="I478" s="117"/>
    </row>
    <row r="479" spans="1:9" x14ac:dyDescent="0.3">
      <c r="A479" s="227"/>
      <c r="B479" s="176" t="e">
        <f t="shared" si="15"/>
        <v>#N/A</v>
      </c>
      <c r="C479" s="228"/>
      <c r="D479" s="229"/>
      <c r="E479" s="230"/>
      <c r="F479" s="229"/>
      <c r="G479" s="117"/>
      <c r="H479" s="231">
        <f t="shared" si="16"/>
        <v>0</v>
      </c>
      <c r="I479" s="117"/>
    </row>
    <row r="480" spans="1:9" x14ac:dyDescent="0.3">
      <c r="A480" s="227"/>
      <c r="B480" s="176" t="e">
        <f t="shared" si="15"/>
        <v>#N/A</v>
      </c>
      <c r="C480" s="228"/>
      <c r="D480" s="229"/>
      <c r="E480" s="230"/>
      <c r="F480" s="229"/>
      <c r="G480" s="117"/>
      <c r="H480" s="231">
        <f t="shared" si="16"/>
        <v>0</v>
      </c>
      <c r="I480" s="117"/>
    </row>
    <row r="481" spans="1:9" x14ac:dyDescent="0.3">
      <c r="A481" s="227"/>
      <c r="B481" s="176" t="e">
        <f t="shared" si="15"/>
        <v>#N/A</v>
      </c>
      <c r="C481" s="228"/>
      <c r="D481" s="229"/>
      <c r="E481" s="230"/>
      <c r="F481" s="229"/>
      <c r="G481" s="117"/>
      <c r="H481" s="231">
        <f t="shared" si="16"/>
        <v>0</v>
      </c>
      <c r="I481" s="117"/>
    </row>
    <row r="482" spans="1:9" x14ac:dyDescent="0.3">
      <c r="A482" s="227"/>
      <c r="B482" s="176" t="e">
        <f t="shared" si="15"/>
        <v>#N/A</v>
      </c>
      <c r="C482" s="228"/>
      <c r="D482" s="229"/>
      <c r="E482" s="230"/>
      <c r="F482" s="229"/>
      <c r="G482" s="117"/>
      <c r="H482" s="231">
        <f t="shared" si="16"/>
        <v>0</v>
      </c>
      <c r="I482" s="117"/>
    </row>
    <row r="483" spans="1:9" x14ac:dyDescent="0.3">
      <c r="A483" s="227"/>
      <c r="B483" s="176" t="e">
        <f t="shared" si="15"/>
        <v>#N/A</v>
      </c>
      <c r="C483" s="228"/>
      <c r="D483" s="229"/>
      <c r="E483" s="230"/>
      <c r="F483" s="229"/>
      <c r="G483" s="117"/>
      <c r="H483" s="231">
        <f t="shared" si="16"/>
        <v>0</v>
      </c>
      <c r="I483" s="117"/>
    </row>
    <row r="484" spans="1:9" x14ac:dyDescent="0.3">
      <c r="A484" s="227"/>
      <c r="B484" s="176" t="e">
        <f t="shared" si="15"/>
        <v>#N/A</v>
      </c>
      <c r="C484" s="228"/>
      <c r="D484" s="229"/>
      <c r="E484" s="230"/>
      <c r="F484" s="229"/>
      <c r="G484" s="117"/>
      <c r="H484" s="231">
        <f t="shared" si="16"/>
        <v>0</v>
      </c>
      <c r="I484" s="117"/>
    </row>
    <row r="485" spans="1:9" x14ac:dyDescent="0.3">
      <c r="A485" s="227"/>
      <c r="B485" s="176" t="e">
        <f t="shared" si="15"/>
        <v>#N/A</v>
      </c>
      <c r="C485" s="228"/>
      <c r="D485" s="229"/>
      <c r="E485" s="230"/>
      <c r="F485" s="229"/>
      <c r="G485" s="117"/>
      <c r="H485" s="231">
        <f t="shared" si="16"/>
        <v>0</v>
      </c>
      <c r="I485" s="117"/>
    </row>
    <row r="486" spans="1:9" x14ac:dyDescent="0.3">
      <c r="A486" s="227"/>
      <c r="B486" s="176" t="e">
        <f t="shared" si="15"/>
        <v>#N/A</v>
      </c>
      <c r="C486" s="228"/>
      <c r="D486" s="229"/>
      <c r="E486" s="230"/>
      <c r="F486" s="229"/>
      <c r="G486" s="117"/>
      <c r="H486" s="231">
        <f t="shared" si="16"/>
        <v>0</v>
      </c>
      <c r="I486" s="117"/>
    </row>
    <row r="487" spans="1:9" x14ac:dyDescent="0.3">
      <c r="A487" s="227"/>
      <c r="B487" s="176" t="e">
        <f t="shared" si="15"/>
        <v>#N/A</v>
      </c>
      <c r="C487" s="228"/>
      <c r="D487" s="229"/>
      <c r="E487" s="230"/>
      <c r="F487" s="229"/>
      <c r="G487" s="117"/>
      <c r="H487" s="231">
        <f t="shared" si="16"/>
        <v>0</v>
      </c>
      <c r="I487" s="117"/>
    </row>
    <row r="488" spans="1:9" x14ac:dyDescent="0.3">
      <c r="A488" s="227"/>
      <c r="B488" s="176" t="e">
        <f t="shared" si="15"/>
        <v>#N/A</v>
      </c>
      <c r="C488" s="228"/>
      <c r="D488" s="229"/>
      <c r="E488" s="230"/>
      <c r="F488" s="229"/>
      <c r="G488" s="117"/>
      <c r="H488" s="231">
        <f t="shared" si="16"/>
        <v>0</v>
      </c>
      <c r="I488" s="117"/>
    </row>
    <row r="489" spans="1:9" x14ac:dyDescent="0.3">
      <c r="A489" s="227"/>
      <c r="B489" s="176" t="e">
        <f t="shared" si="15"/>
        <v>#N/A</v>
      </c>
      <c r="C489" s="228"/>
      <c r="D489" s="229"/>
      <c r="E489" s="230"/>
      <c r="F489" s="229"/>
      <c r="G489" s="117"/>
      <c r="H489" s="231">
        <f t="shared" si="16"/>
        <v>0</v>
      </c>
      <c r="I489" s="117"/>
    </row>
    <row r="490" spans="1:9" x14ac:dyDescent="0.3">
      <c r="A490" s="227"/>
      <c r="B490" s="176" t="e">
        <f t="shared" si="15"/>
        <v>#N/A</v>
      </c>
      <c r="C490" s="228"/>
      <c r="D490" s="229"/>
      <c r="E490" s="230"/>
      <c r="F490" s="229"/>
      <c r="G490" s="117"/>
      <c r="H490" s="231">
        <f t="shared" si="16"/>
        <v>0</v>
      </c>
      <c r="I490" s="117"/>
    </row>
    <row r="491" spans="1:9" x14ac:dyDescent="0.3">
      <c r="A491" s="227"/>
      <c r="B491" s="176" t="e">
        <f t="shared" si="15"/>
        <v>#N/A</v>
      </c>
      <c r="C491" s="228"/>
      <c r="D491" s="229"/>
      <c r="E491" s="230"/>
      <c r="F491" s="229"/>
      <c r="G491" s="117"/>
      <c r="H491" s="231">
        <f t="shared" si="16"/>
        <v>0</v>
      </c>
      <c r="I491" s="117"/>
    </row>
    <row r="492" spans="1:9" x14ac:dyDescent="0.3">
      <c r="A492" s="227"/>
      <c r="B492" s="176" t="e">
        <f t="shared" si="15"/>
        <v>#N/A</v>
      </c>
      <c r="C492" s="228"/>
      <c r="D492" s="229"/>
      <c r="E492" s="230"/>
      <c r="F492" s="229"/>
      <c r="G492" s="117"/>
      <c r="H492" s="231">
        <f t="shared" si="16"/>
        <v>0</v>
      </c>
      <c r="I492" s="117"/>
    </row>
    <row r="493" spans="1:9" x14ac:dyDescent="0.3">
      <c r="A493" s="227"/>
      <c r="B493" s="176" t="e">
        <f t="shared" si="15"/>
        <v>#N/A</v>
      </c>
      <c r="C493" s="228"/>
      <c r="D493" s="229"/>
      <c r="E493" s="230"/>
      <c r="F493" s="229"/>
      <c r="G493" s="117"/>
      <c r="H493" s="231">
        <f t="shared" si="16"/>
        <v>0</v>
      </c>
      <c r="I493" s="117"/>
    </row>
    <row r="494" spans="1:9" x14ac:dyDescent="0.3">
      <c r="A494" s="227"/>
      <c r="B494" s="176" t="e">
        <f t="shared" si="15"/>
        <v>#N/A</v>
      </c>
      <c r="C494" s="228"/>
      <c r="D494" s="229"/>
      <c r="E494" s="230"/>
      <c r="F494" s="229"/>
      <c r="G494" s="117"/>
      <c r="H494" s="231">
        <f t="shared" si="16"/>
        <v>0</v>
      </c>
      <c r="I494" s="117"/>
    </row>
    <row r="495" spans="1:9" x14ac:dyDescent="0.3">
      <c r="A495" s="227"/>
      <c r="B495" s="176" t="e">
        <f t="shared" si="15"/>
        <v>#N/A</v>
      </c>
      <c r="C495" s="228"/>
      <c r="D495" s="229"/>
      <c r="E495" s="230"/>
      <c r="F495" s="229"/>
      <c r="G495" s="117"/>
      <c r="H495" s="231">
        <f t="shared" si="16"/>
        <v>0</v>
      </c>
      <c r="I495" s="117"/>
    </row>
    <row r="496" spans="1:9" x14ac:dyDescent="0.3">
      <c r="A496" s="227"/>
      <c r="B496" s="176" t="e">
        <f t="shared" si="15"/>
        <v>#N/A</v>
      </c>
      <c r="C496" s="228"/>
      <c r="D496" s="229"/>
      <c r="E496" s="230"/>
      <c r="F496" s="229"/>
      <c r="G496" s="117"/>
      <c r="H496" s="231">
        <f t="shared" si="16"/>
        <v>0</v>
      </c>
      <c r="I496" s="117"/>
    </row>
    <row r="497" spans="1:9" x14ac:dyDescent="0.3">
      <c r="A497" s="227"/>
      <c r="B497" s="176" t="e">
        <f t="shared" si="15"/>
        <v>#N/A</v>
      </c>
      <c r="C497" s="228"/>
      <c r="D497" s="229"/>
      <c r="E497" s="230"/>
      <c r="F497" s="229"/>
      <c r="G497" s="117"/>
      <c r="H497" s="231">
        <f t="shared" si="16"/>
        <v>0</v>
      </c>
      <c r="I497" s="117"/>
    </row>
    <row r="498" spans="1:9" x14ac:dyDescent="0.3">
      <c r="A498" s="227"/>
      <c r="B498" s="176" t="e">
        <f t="shared" si="15"/>
        <v>#N/A</v>
      </c>
      <c r="C498" s="228"/>
      <c r="D498" s="229"/>
      <c r="E498" s="230"/>
      <c r="F498" s="229"/>
      <c r="G498" s="117"/>
      <c r="H498" s="231">
        <f t="shared" si="16"/>
        <v>0</v>
      </c>
      <c r="I498" s="117"/>
    </row>
    <row r="499" spans="1:9" x14ac:dyDescent="0.3">
      <c r="A499" s="227"/>
      <c r="B499" s="176" t="e">
        <f t="shared" si="15"/>
        <v>#N/A</v>
      </c>
      <c r="C499" s="228"/>
      <c r="D499" s="229"/>
      <c r="E499" s="230"/>
      <c r="F499" s="229"/>
      <c r="G499" s="117"/>
      <c r="H499" s="231">
        <f t="shared" si="16"/>
        <v>0</v>
      </c>
      <c r="I499" s="117"/>
    </row>
    <row r="500" spans="1:9" x14ac:dyDescent="0.3">
      <c r="A500" s="227"/>
      <c r="B500" s="176" t="e">
        <f t="shared" si="15"/>
        <v>#N/A</v>
      </c>
      <c r="C500" s="228"/>
      <c r="D500" s="229"/>
      <c r="E500" s="230"/>
      <c r="F500" s="229"/>
      <c r="G500" s="117"/>
      <c r="H500" s="231">
        <f t="shared" si="16"/>
        <v>0</v>
      </c>
      <c r="I500" s="117"/>
    </row>
    <row r="501" spans="1:9" x14ac:dyDescent="0.3">
      <c r="A501" s="227"/>
      <c r="B501" s="176" t="e">
        <f t="shared" si="15"/>
        <v>#N/A</v>
      </c>
      <c r="C501" s="228"/>
      <c r="D501" s="229"/>
      <c r="E501" s="230"/>
      <c r="F501" s="229"/>
      <c r="G501" s="117"/>
      <c r="H501" s="231">
        <f t="shared" si="16"/>
        <v>0</v>
      </c>
      <c r="I501" s="117"/>
    </row>
    <row r="502" spans="1:9" x14ac:dyDescent="0.3">
      <c r="A502" s="227"/>
      <c r="B502" s="176" t="e">
        <f t="shared" si="15"/>
        <v>#N/A</v>
      </c>
      <c r="C502" s="228"/>
      <c r="D502" s="229"/>
      <c r="E502" s="230"/>
      <c r="F502" s="229"/>
      <c r="G502" s="117"/>
      <c r="H502" s="231">
        <f t="shared" si="16"/>
        <v>0</v>
      </c>
      <c r="I502" s="117"/>
    </row>
    <row r="503" spans="1:9" x14ac:dyDescent="0.3">
      <c r="A503" s="227"/>
      <c r="B503" s="176" t="e">
        <f t="shared" si="15"/>
        <v>#N/A</v>
      </c>
      <c r="C503" s="228"/>
      <c r="D503" s="229"/>
      <c r="E503" s="230"/>
      <c r="F503" s="229"/>
      <c r="G503" s="117"/>
      <c r="H503" s="231">
        <f t="shared" si="16"/>
        <v>0</v>
      </c>
      <c r="I503" s="117"/>
    </row>
    <row r="504" spans="1:9" x14ac:dyDescent="0.3">
      <c r="A504" s="227"/>
      <c r="B504" s="176" t="e">
        <f t="shared" si="15"/>
        <v>#N/A</v>
      </c>
      <c r="C504" s="228"/>
      <c r="D504" s="229"/>
      <c r="E504" s="230"/>
      <c r="F504" s="229"/>
      <c r="G504" s="117"/>
      <c r="H504" s="231">
        <f t="shared" si="16"/>
        <v>0</v>
      </c>
      <c r="I504" s="117"/>
    </row>
    <row r="505" spans="1:9" x14ac:dyDescent="0.3">
      <c r="A505" s="227"/>
      <c r="B505" s="176" t="e">
        <f t="shared" si="15"/>
        <v>#N/A</v>
      </c>
      <c r="C505" s="228"/>
      <c r="D505" s="229"/>
      <c r="E505" s="230"/>
      <c r="F505" s="229"/>
      <c r="G505" s="117"/>
      <c r="H505" s="231">
        <f t="shared" si="16"/>
        <v>0</v>
      </c>
      <c r="I505" s="117"/>
    </row>
    <row r="506" spans="1:9" x14ac:dyDescent="0.3">
      <c r="A506" s="227"/>
      <c r="B506" s="176" t="e">
        <f t="shared" si="15"/>
        <v>#N/A</v>
      </c>
      <c r="C506" s="228"/>
      <c r="D506" s="229"/>
      <c r="E506" s="230"/>
      <c r="F506" s="229"/>
      <c r="G506" s="117"/>
      <c r="H506" s="231">
        <f t="shared" si="16"/>
        <v>0</v>
      </c>
      <c r="I506" s="117"/>
    </row>
    <row r="507" spans="1:9" x14ac:dyDescent="0.3">
      <c r="A507" s="227"/>
      <c r="B507" s="176" t="e">
        <f t="shared" si="15"/>
        <v>#N/A</v>
      </c>
      <c r="C507" s="228"/>
      <c r="D507" s="229"/>
      <c r="E507" s="230"/>
      <c r="F507" s="229"/>
      <c r="G507" s="117"/>
      <c r="H507" s="231">
        <f t="shared" si="16"/>
        <v>0</v>
      </c>
      <c r="I507" s="117"/>
    </row>
    <row r="508" spans="1:9" x14ac:dyDescent="0.3">
      <c r="A508" s="227"/>
      <c r="B508" s="176" t="e">
        <f t="shared" si="15"/>
        <v>#N/A</v>
      </c>
      <c r="C508" s="228"/>
      <c r="D508" s="229"/>
      <c r="E508" s="230"/>
      <c r="F508" s="229"/>
      <c r="G508" s="117"/>
      <c r="H508" s="231">
        <f t="shared" si="16"/>
        <v>0</v>
      </c>
      <c r="I508" s="117"/>
    </row>
    <row r="509" spans="1:9" x14ac:dyDescent="0.3">
      <c r="A509" s="227"/>
      <c r="B509" s="176" t="e">
        <f t="shared" si="15"/>
        <v>#N/A</v>
      </c>
      <c r="C509" s="228"/>
      <c r="D509" s="229"/>
      <c r="E509" s="230"/>
      <c r="F509" s="229"/>
      <c r="G509" s="117"/>
      <c r="H509" s="231">
        <f t="shared" si="16"/>
        <v>0</v>
      </c>
      <c r="I509" s="117"/>
    </row>
    <row r="510" spans="1:9" x14ac:dyDescent="0.3">
      <c r="A510" s="227"/>
      <c r="B510" s="176" t="e">
        <f t="shared" si="15"/>
        <v>#N/A</v>
      </c>
      <c r="C510" s="228"/>
      <c r="D510" s="229"/>
      <c r="E510" s="230"/>
      <c r="F510" s="229"/>
      <c r="G510" s="117"/>
      <c r="H510" s="231">
        <f t="shared" si="16"/>
        <v>0</v>
      </c>
      <c r="I510" s="117"/>
    </row>
    <row r="511" spans="1:9" x14ac:dyDescent="0.3">
      <c r="A511" s="227"/>
      <c r="B511" s="176" t="e">
        <f t="shared" si="15"/>
        <v>#N/A</v>
      </c>
      <c r="C511" s="228"/>
      <c r="D511" s="229"/>
      <c r="E511" s="230"/>
      <c r="F511" s="229"/>
      <c r="G511" s="117"/>
      <c r="H511" s="231">
        <f t="shared" si="16"/>
        <v>0</v>
      </c>
      <c r="I511" s="117"/>
    </row>
    <row r="512" spans="1:9" x14ac:dyDescent="0.3">
      <c r="A512" s="227"/>
      <c r="B512" s="176" t="e">
        <f t="shared" si="15"/>
        <v>#N/A</v>
      </c>
      <c r="C512" s="228"/>
      <c r="D512" s="229"/>
      <c r="E512" s="230"/>
      <c r="F512" s="229"/>
      <c r="G512" s="117"/>
      <c r="H512" s="231">
        <f t="shared" si="16"/>
        <v>0</v>
      </c>
      <c r="I512" s="117"/>
    </row>
    <row r="513" spans="1:9" x14ac:dyDescent="0.3">
      <c r="A513" s="227"/>
      <c r="B513" s="176" t="e">
        <f t="shared" si="15"/>
        <v>#N/A</v>
      </c>
      <c r="C513" s="228"/>
      <c r="D513" s="229"/>
      <c r="E513" s="230"/>
      <c r="F513" s="229"/>
      <c r="G513" s="117"/>
      <c r="H513" s="231">
        <f t="shared" si="16"/>
        <v>0</v>
      </c>
      <c r="I513" s="117"/>
    </row>
    <row r="514" spans="1:9" x14ac:dyDescent="0.3">
      <c r="A514" s="227"/>
      <c r="B514" s="176" t="e">
        <f t="shared" si="15"/>
        <v>#N/A</v>
      </c>
      <c r="C514" s="228"/>
      <c r="D514" s="229"/>
      <c r="E514" s="230"/>
      <c r="F514" s="229"/>
      <c r="G514" s="117"/>
      <c r="H514" s="231">
        <f t="shared" si="16"/>
        <v>0</v>
      </c>
      <c r="I514" s="117"/>
    </row>
    <row r="515" spans="1:9" x14ac:dyDescent="0.3">
      <c r="A515" s="227"/>
      <c r="B515" s="176" t="e">
        <f t="shared" si="15"/>
        <v>#N/A</v>
      </c>
      <c r="C515" s="228"/>
      <c r="D515" s="229"/>
      <c r="E515" s="230"/>
      <c r="F515" s="229"/>
      <c r="G515" s="117"/>
      <c r="H515" s="231">
        <f t="shared" si="16"/>
        <v>0</v>
      </c>
      <c r="I515" s="117"/>
    </row>
    <row r="516" spans="1:9" x14ac:dyDescent="0.3">
      <c r="A516" s="227"/>
      <c r="B516" s="176" t="e">
        <f t="shared" si="15"/>
        <v>#N/A</v>
      </c>
      <c r="C516" s="228"/>
      <c r="D516" s="229"/>
      <c r="E516" s="230"/>
      <c r="F516" s="229"/>
      <c r="G516" s="117"/>
      <c r="H516" s="231">
        <f t="shared" si="16"/>
        <v>0</v>
      </c>
      <c r="I516" s="117"/>
    </row>
    <row r="517" spans="1:9" x14ac:dyDescent="0.3">
      <c r="A517" s="227"/>
      <c r="B517" s="176" t="e">
        <f t="shared" si="15"/>
        <v>#N/A</v>
      </c>
      <c r="C517" s="228"/>
      <c r="D517" s="229"/>
      <c r="E517" s="230"/>
      <c r="F517" s="229"/>
      <c r="G517" s="117"/>
      <c r="H517" s="231">
        <f t="shared" si="16"/>
        <v>0</v>
      </c>
      <c r="I517" s="117"/>
    </row>
    <row r="518" spans="1:9" x14ac:dyDescent="0.3">
      <c r="A518" s="227"/>
      <c r="B518" s="176" t="e">
        <f t="shared" si="15"/>
        <v>#N/A</v>
      </c>
      <c r="C518" s="228"/>
      <c r="D518" s="229"/>
      <c r="E518" s="230"/>
      <c r="F518" s="229"/>
      <c r="G518" s="117"/>
      <c r="H518" s="231">
        <f t="shared" si="16"/>
        <v>0</v>
      </c>
      <c r="I518" s="117"/>
    </row>
    <row r="519" spans="1:9" x14ac:dyDescent="0.3">
      <c r="A519" s="227"/>
      <c r="B519" s="176" t="e">
        <f t="shared" ref="B519:B582" si="17">LOOKUP(A519,podpolozky2,nazvypodpoloziek2)</f>
        <v>#N/A</v>
      </c>
      <c r="C519" s="228"/>
      <c r="D519" s="229"/>
      <c r="E519" s="230"/>
      <c r="F519" s="229"/>
      <c r="G519" s="117"/>
      <c r="H519" s="231">
        <f t="shared" ref="H519:H582" si="18">G519-I519</f>
        <v>0</v>
      </c>
      <c r="I519" s="117"/>
    </row>
    <row r="520" spans="1:9" x14ac:dyDescent="0.3">
      <c r="A520" s="227"/>
      <c r="B520" s="176" t="e">
        <f t="shared" si="17"/>
        <v>#N/A</v>
      </c>
      <c r="C520" s="228"/>
      <c r="D520" s="229"/>
      <c r="E520" s="230"/>
      <c r="F520" s="229"/>
      <c r="G520" s="117"/>
      <c r="H520" s="231">
        <f t="shared" si="18"/>
        <v>0</v>
      </c>
      <c r="I520" s="117"/>
    </row>
    <row r="521" spans="1:9" x14ac:dyDescent="0.3">
      <c r="A521" s="227"/>
      <c r="B521" s="176" t="e">
        <f t="shared" si="17"/>
        <v>#N/A</v>
      </c>
      <c r="C521" s="228"/>
      <c r="D521" s="229"/>
      <c r="E521" s="230"/>
      <c r="F521" s="229"/>
      <c r="G521" s="117"/>
      <c r="H521" s="231">
        <f t="shared" si="18"/>
        <v>0</v>
      </c>
      <c r="I521" s="117"/>
    </row>
    <row r="522" spans="1:9" x14ac:dyDescent="0.3">
      <c r="A522" s="227"/>
      <c r="B522" s="176" t="e">
        <f t="shared" si="17"/>
        <v>#N/A</v>
      </c>
      <c r="C522" s="228"/>
      <c r="D522" s="229"/>
      <c r="E522" s="230"/>
      <c r="F522" s="229"/>
      <c r="G522" s="117"/>
      <c r="H522" s="231">
        <f t="shared" si="18"/>
        <v>0</v>
      </c>
      <c r="I522" s="117"/>
    </row>
    <row r="523" spans="1:9" x14ac:dyDescent="0.3">
      <c r="A523" s="227"/>
      <c r="B523" s="176" t="e">
        <f t="shared" si="17"/>
        <v>#N/A</v>
      </c>
      <c r="C523" s="228"/>
      <c r="D523" s="229"/>
      <c r="E523" s="230"/>
      <c r="F523" s="229"/>
      <c r="G523" s="117"/>
      <c r="H523" s="231">
        <f t="shared" si="18"/>
        <v>0</v>
      </c>
      <c r="I523" s="117"/>
    </row>
    <row r="524" spans="1:9" x14ac:dyDescent="0.3">
      <c r="A524" s="227"/>
      <c r="B524" s="176" t="e">
        <f t="shared" si="17"/>
        <v>#N/A</v>
      </c>
      <c r="C524" s="228"/>
      <c r="D524" s="229"/>
      <c r="E524" s="230"/>
      <c r="F524" s="229"/>
      <c r="G524" s="117"/>
      <c r="H524" s="231">
        <f t="shared" si="18"/>
        <v>0</v>
      </c>
      <c r="I524" s="117"/>
    </row>
    <row r="525" spans="1:9" x14ac:dyDescent="0.3">
      <c r="A525" s="227"/>
      <c r="B525" s="176" t="e">
        <f t="shared" si="17"/>
        <v>#N/A</v>
      </c>
      <c r="C525" s="228"/>
      <c r="D525" s="229"/>
      <c r="E525" s="230"/>
      <c r="F525" s="229"/>
      <c r="G525" s="117"/>
      <c r="H525" s="231">
        <f t="shared" si="18"/>
        <v>0</v>
      </c>
      <c r="I525" s="117"/>
    </row>
    <row r="526" spans="1:9" x14ac:dyDescent="0.3">
      <c r="A526" s="227"/>
      <c r="B526" s="176" t="e">
        <f t="shared" si="17"/>
        <v>#N/A</v>
      </c>
      <c r="C526" s="228"/>
      <c r="D526" s="229"/>
      <c r="E526" s="230"/>
      <c r="F526" s="229"/>
      <c r="G526" s="117"/>
      <c r="H526" s="231">
        <f t="shared" si="18"/>
        <v>0</v>
      </c>
      <c r="I526" s="117"/>
    </row>
    <row r="527" spans="1:9" x14ac:dyDescent="0.3">
      <c r="A527" s="227"/>
      <c r="B527" s="176" t="e">
        <f t="shared" si="17"/>
        <v>#N/A</v>
      </c>
      <c r="C527" s="228"/>
      <c r="D527" s="229"/>
      <c r="E527" s="230"/>
      <c r="F527" s="229"/>
      <c r="G527" s="117"/>
      <c r="H527" s="231">
        <f t="shared" si="18"/>
        <v>0</v>
      </c>
      <c r="I527" s="117"/>
    </row>
    <row r="528" spans="1:9" x14ac:dyDescent="0.3">
      <c r="A528" s="227"/>
      <c r="B528" s="176" t="e">
        <f t="shared" si="17"/>
        <v>#N/A</v>
      </c>
      <c r="C528" s="228"/>
      <c r="D528" s="229"/>
      <c r="E528" s="230"/>
      <c r="F528" s="229"/>
      <c r="G528" s="117"/>
      <c r="H528" s="231">
        <f t="shared" si="18"/>
        <v>0</v>
      </c>
      <c r="I528" s="117"/>
    </row>
    <row r="529" spans="1:9" x14ac:dyDescent="0.3">
      <c r="A529" s="227"/>
      <c r="B529" s="176" t="e">
        <f t="shared" si="17"/>
        <v>#N/A</v>
      </c>
      <c r="C529" s="228"/>
      <c r="D529" s="229"/>
      <c r="E529" s="230"/>
      <c r="F529" s="229"/>
      <c r="G529" s="117"/>
      <c r="H529" s="231">
        <f t="shared" si="18"/>
        <v>0</v>
      </c>
      <c r="I529" s="117"/>
    </row>
    <row r="530" spans="1:9" x14ac:dyDescent="0.3">
      <c r="A530" s="227"/>
      <c r="B530" s="176" t="e">
        <f t="shared" si="17"/>
        <v>#N/A</v>
      </c>
      <c r="C530" s="228"/>
      <c r="D530" s="229"/>
      <c r="E530" s="230"/>
      <c r="F530" s="229"/>
      <c r="G530" s="117"/>
      <c r="H530" s="231">
        <f t="shared" si="18"/>
        <v>0</v>
      </c>
      <c r="I530" s="117"/>
    </row>
    <row r="531" spans="1:9" x14ac:dyDescent="0.3">
      <c r="A531" s="227"/>
      <c r="B531" s="176" t="e">
        <f t="shared" si="17"/>
        <v>#N/A</v>
      </c>
      <c r="C531" s="228"/>
      <c r="D531" s="229"/>
      <c r="E531" s="230"/>
      <c r="F531" s="229"/>
      <c r="G531" s="117"/>
      <c r="H531" s="231">
        <f t="shared" si="18"/>
        <v>0</v>
      </c>
      <c r="I531" s="117"/>
    </row>
    <row r="532" spans="1:9" x14ac:dyDescent="0.3">
      <c r="A532" s="227"/>
      <c r="B532" s="176" t="e">
        <f t="shared" si="17"/>
        <v>#N/A</v>
      </c>
      <c r="C532" s="228"/>
      <c r="D532" s="229"/>
      <c r="E532" s="230"/>
      <c r="F532" s="229"/>
      <c r="G532" s="117"/>
      <c r="H532" s="231">
        <f t="shared" si="18"/>
        <v>0</v>
      </c>
      <c r="I532" s="117"/>
    </row>
    <row r="533" spans="1:9" x14ac:dyDescent="0.3">
      <c r="A533" s="227"/>
      <c r="B533" s="176" t="e">
        <f t="shared" si="17"/>
        <v>#N/A</v>
      </c>
      <c r="C533" s="228"/>
      <c r="D533" s="229"/>
      <c r="E533" s="230"/>
      <c r="F533" s="229"/>
      <c r="G533" s="117"/>
      <c r="H533" s="231">
        <f t="shared" si="18"/>
        <v>0</v>
      </c>
      <c r="I533" s="117"/>
    </row>
    <row r="534" spans="1:9" x14ac:dyDescent="0.3">
      <c r="A534" s="227"/>
      <c r="B534" s="176" t="e">
        <f t="shared" si="17"/>
        <v>#N/A</v>
      </c>
      <c r="C534" s="228"/>
      <c r="D534" s="229"/>
      <c r="E534" s="230"/>
      <c r="F534" s="229"/>
      <c r="G534" s="117"/>
      <c r="H534" s="231">
        <f t="shared" si="18"/>
        <v>0</v>
      </c>
      <c r="I534" s="117"/>
    </row>
    <row r="535" spans="1:9" x14ac:dyDescent="0.3">
      <c r="A535" s="227"/>
      <c r="B535" s="176" t="e">
        <f t="shared" si="17"/>
        <v>#N/A</v>
      </c>
      <c r="C535" s="228"/>
      <c r="D535" s="229"/>
      <c r="E535" s="230"/>
      <c r="F535" s="229"/>
      <c r="G535" s="117"/>
      <c r="H535" s="231">
        <f t="shared" si="18"/>
        <v>0</v>
      </c>
      <c r="I535" s="117"/>
    </row>
    <row r="536" spans="1:9" x14ac:dyDescent="0.3">
      <c r="A536" s="227"/>
      <c r="B536" s="176" t="e">
        <f t="shared" si="17"/>
        <v>#N/A</v>
      </c>
      <c r="C536" s="228"/>
      <c r="D536" s="229"/>
      <c r="E536" s="230"/>
      <c r="F536" s="229"/>
      <c r="G536" s="117"/>
      <c r="H536" s="231">
        <f t="shared" si="18"/>
        <v>0</v>
      </c>
      <c r="I536" s="117"/>
    </row>
    <row r="537" spans="1:9" x14ac:dyDescent="0.3">
      <c r="A537" s="227"/>
      <c r="B537" s="176" t="e">
        <f t="shared" si="17"/>
        <v>#N/A</v>
      </c>
      <c r="C537" s="228"/>
      <c r="D537" s="229"/>
      <c r="E537" s="230"/>
      <c r="F537" s="229"/>
      <c r="G537" s="117"/>
      <c r="H537" s="231">
        <f t="shared" si="18"/>
        <v>0</v>
      </c>
      <c r="I537" s="117"/>
    </row>
    <row r="538" spans="1:9" x14ac:dyDescent="0.3">
      <c r="A538" s="227"/>
      <c r="B538" s="176" t="e">
        <f t="shared" si="17"/>
        <v>#N/A</v>
      </c>
      <c r="C538" s="228"/>
      <c r="D538" s="229"/>
      <c r="E538" s="230"/>
      <c r="F538" s="229"/>
      <c r="G538" s="117"/>
      <c r="H538" s="231">
        <f t="shared" si="18"/>
        <v>0</v>
      </c>
      <c r="I538" s="117"/>
    </row>
    <row r="539" spans="1:9" x14ac:dyDescent="0.3">
      <c r="A539" s="227"/>
      <c r="B539" s="176" t="e">
        <f t="shared" si="17"/>
        <v>#N/A</v>
      </c>
      <c r="C539" s="228"/>
      <c r="D539" s="229"/>
      <c r="E539" s="230"/>
      <c r="F539" s="229"/>
      <c r="G539" s="117"/>
      <c r="H539" s="231">
        <f t="shared" si="18"/>
        <v>0</v>
      </c>
      <c r="I539" s="117"/>
    </row>
    <row r="540" spans="1:9" x14ac:dyDescent="0.3">
      <c r="A540" s="227"/>
      <c r="B540" s="176" t="e">
        <f t="shared" si="17"/>
        <v>#N/A</v>
      </c>
      <c r="C540" s="228"/>
      <c r="D540" s="229"/>
      <c r="E540" s="230"/>
      <c r="F540" s="229"/>
      <c r="G540" s="117"/>
      <c r="H540" s="231">
        <f t="shared" si="18"/>
        <v>0</v>
      </c>
      <c r="I540" s="117"/>
    </row>
    <row r="541" spans="1:9" x14ac:dyDescent="0.3">
      <c r="A541" s="227"/>
      <c r="B541" s="176" t="e">
        <f t="shared" si="17"/>
        <v>#N/A</v>
      </c>
      <c r="C541" s="228"/>
      <c r="D541" s="229"/>
      <c r="E541" s="230"/>
      <c r="F541" s="229"/>
      <c r="G541" s="117"/>
      <c r="H541" s="231">
        <f t="shared" si="18"/>
        <v>0</v>
      </c>
      <c r="I541" s="117"/>
    </row>
    <row r="542" spans="1:9" x14ac:dyDescent="0.3">
      <c r="A542" s="227"/>
      <c r="B542" s="176" t="e">
        <f t="shared" si="17"/>
        <v>#N/A</v>
      </c>
      <c r="C542" s="228"/>
      <c r="D542" s="229"/>
      <c r="E542" s="230"/>
      <c r="F542" s="229"/>
      <c r="G542" s="117"/>
      <c r="H542" s="231">
        <f t="shared" si="18"/>
        <v>0</v>
      </c>
      <c r="I542" s="117"/>
    </row>
    <row r="543" spans="1:9" x14ac:dyDescent="0.3">
      <c r="A543" s="227"/>
      <c r="B543" s="176" t="e">
        <f t="shared" si="17"/>
        <v>#N/A</v>
      </c>
      <c r="C543" s="228"/>
      <c r="D543" s="229"/>
      <c r="E543" s="230"/>
      <c r="F543" s="229"/>
      <c r="G543" s="117"/>
      <c r="H543" s="231">
        <f t="shared" si="18"/>
        <v>0</v>
      </c>
      <c r="I543" s="117"/>
    </row>
    <row r="544" spans="1:9" x14ac:dyDescent="0.3">
      <c r="A544" s="227"/>
      <c r="B544" s="176" t="e">
        <f t="shared" si="17"/>
        <v>#N/A</v>
      </c>
      <c r="C544" s="228"/>
      <c r="D544" s="229"/>
      <c r="E544" s="230"/>
      <c r="F544" s="229"/>
      <c r="G544" s="117"/>
      <c r="H544" s="231">
        <f t="shared" si="18"/>
        <v>0</v>
      </c>
      <c r="I544" s="117"/>
    </row>
    <row r="545" spans="1:9" x14ac:dyDescent="0.3">
      <c r="A545" s="227"/>
      <c r="B545" s="176" t="e">
        <f t="shared" si="17"/>
        <v>#N/A</v>
      </c>
      <c r="C545" s="228"/>
      <c r="D545" s="229"/>
      <c r="E545" s="230"/>
      <c r="F545" s="229"/>
      <c r="G545" s="117"/>
      <c r="H545" s="231">
        <f t="shared" si="18"/>
        <v>0</v>
      </c>
      <c r="I545" s="117"/>
    </row>
    <row r="546" spans="1:9" x14ac:dyDescent="0.3">
      <c r="A546" s="227"/>
      <c r="B546" s="176" t="e">
        <f t="shared" si="17"/>
        <v>#N/A</v>
      </c>
      <c r="C546" s="228"/>
      <c r="D546" s="229"/>
      <c r="E546" s="230"/>
      <c r="F546" s="229"/>
      <c r="G546" s="117"/>
      <c r="H546" s="231">
        <f t="shared" si="18"/>
        <v>0</v>
      </c>
      <c r="I546" s="117"/>
    </row>
    <row r="547" spans="1:9" x14ac:dyDescent="0.3">
      <c r="A547" s="227"/>
      <c r="B547" s="176" t="e">
        <f t="shared" si="17"/>
        <v>#N/A</v>
      </c>
      <c r="C547" s="228"/>
      <c r="D547" s="229"/>
      <c r="E547" s="230"/>
      <c r="F547" s="229"/>
      <c r="G547" s="117"/>
      <c r="H547" s="231">
        <f t="shared" si="18"/>
        <v>0</v>
      </c>
      <c r="I547" s="117"/>
    </row>
    <row r="548" spans="1:9" x14ac:dyDescent="0.3">
      <c r="A548" s="227"/>
      <c r="B548" s="176" t="e">
        <f t="shared" si="17"/>
        <v>#N/A</v>
      </c>
      <c r="C548" s="228"/>
      <c r="D548" s="229"/>
      <c r="E548" s="230"/>
      <c r="F548" s="229"/>
      <c r="G548" s="117"/>
      <c r="H548" s="231">
        <f t="shared" si="18"/>
        <v>0</v>
      </c>
      <c r="I548" s="117"/>
    </row>
    <row r="549" spans="1:9" x14ac:dyDescent="0.3">
      <c r="A549" s="227"/>
      <c r="B549" s="176" t="e">
        <f t="shared" si="17"/>
        <v>#N/A</v>
      </c>
      <c r="C549" s="228"/>
      <c r="D549" s="229"/>
      <c r="E549" s="230"/>
      <c r="F549" s="229"/>
      <c r="G549" s="117"/>
      <c r="H549" s="231">
        <f t="shared" si="18"/>
        <v>0</v>
      </c>
      <c r="I549" s="117"/>
    </row>
    <row r="550" spans="1:9" x14ac:dyDescent="0.3">
      <c r="A550" s="227"/>
      <c r="B550" s="176" t="e">
        <f t="shared" si="17"/>
        <v>#N/A</v>
      </c>
      <c r="C550" s="228"/>
      <c r="D550" s="229"/>
      <c r="E550" s="230"/>
      <c r="F550" s="229"/>
      <c r="G550" s="117"/>
      <c r="H550" s="231">
        <f t="shared" si="18"/>
        <v>0</v>
      </c>
      <c r="I550" s="117"/>
    </row>
    <row r="551" spans="1:9" x14ac:dyDescent="0.3">
      <c r="A551" s="227"/>
      <c r="B551" s="176" t="e">
        <f t="shared" si="17"/>
        <v>#N/A</v>
      </c>
      <c r="C551" s="228"/>
      <c r="D551" s="229"/>
      <c r="E551" s="230"/>
      <c r="F551" s="229"/>
      <c r="G551" s="117"/>
      <c r="H551" s="231">
        <f t="shared" si="18"/>
        <v>0</v>
      </c>
      <c r="I551" s="117"/>
    </row>
    <row r="552" spans="1:9" x14ac:dyDescent="0.3">
      <c r="A552" s="227"/>
      <c r="B552" s="176" t="e">
        <f t="shared" si="17"/>
        <v>#N/A</v>
      </c>
      <c r="C552" s="228"/>
      <c r="D552" s="229"/>
      <c r="E552" s="230"/>
      <c r="F552" s="229"/>
      <c r="G552" s="117"/>
      <c r="H552" s="231">
        <f t="shared" si="18"/>
        <v>0</v>
      </c>
      <c r="I552" s="117"/>
    </row>
    <row r="553" spans="1:9" x14ac:dyDescent="0.3">
      <c r="A553" s="227"/>
      <c r="B553" s="176" t="e">
        <f t="shared" si="17"/>
        <v>#N/A</v>
      </c>
      <c r="C553" s="228"/>
      <c r="D553" s="229"/>
      <c r="E553" s="230"/>
      <c r="F553" s="229"/>
      <c r="G553" s="117"/>
      <c r="H553" s="231">
        <f t="shared" si="18"/>
        <v>0</v>
      </c>
      <c r="I553" s="117"/>
    </row>
    <row r="554" spans="1:9" x14ac:dyDescent="0.3">
      <c r="A554" s="227"/>
      <c r="B554" s="176" t="e">
        <f t="shared" si="17"/>
        <v>#N/A</v>
      </c>
      <c r="C554" s="228"/>
      <c r="D554" s="229"/>
      <c r="E554" s="230"/>
      <c r="F554" s="229"/>
      <c r="G554" s="117"/>
      <c r="H554" s="231">
        <f t="shared" si="18"/>
        <v>0</v>
      </c>
      <c r="I554" s="117"/>
    </row>
    <row r="555" spans="1:9" x14ac:dyDescent="0.3">
      <c r="A555" s="227"/>
      <c r="B555" s="176" t="e">
        <f t="shared" si="17"/>
        <v>#N/A</v>
      </c>
      <c r="C555" s="228"/>
      <c r="D555" s="229"/>
      <c r="E555" s="230"/>
      <c r="F555" s="229"/>
      <c r="G555" s="117"/>
      <c r="H555" s="231">
        <f t="shared" si="18"/>
        <v>0</v>
      </c>
      <c r="I555" s="117"/>
    </row>
    <row r="556" spans="1:9" x14ac:dyDescent="0.3">
      <c r="A556" s="227"/>
      <c r="B556" s="176" t="e">
        <f t="shared" si="17"/>
        <v>#N/A</v>
      </c>
      <c r="C556" s="228"/>
      <c r="D556" s="229"/>
      <c r="E556" s="230"/>
      <c r="F556" s="229"/>
      <c r="G556" s="117"/>
      <c r="H556" s="231">
        <f t="shared" si="18"/>
        <v>0</v>
      </c>
      <c r="I556" s="117"/>
    </row>
    <row r="557" spans="1:9" x14ac:dyDescent="0.3">
      <c r="A557" s="227"/>
      <c r="B557" s="176" t="e">
        <f t="shared" si="17"/>
        <v>#N/A</v>
      </c>
      <c r="C557" s="228"/>
      <c r="D557" s="229"/>
      <c r="E557" s="230"/>
      <c r="F557" s="229"/>
      <c r="G557" s="117"/>
      <c r="H557" s="231">
        <f t="shared" si="18"/>
        <v>0</v>
      </c>
      <c r="I557" s="117"/>
    </row>
    <row r="558" spans="1:9" x14ac:dyDescent="0.3">
      <c r="A558" s="227"/>
      <c r="B558" s="176" t="e">
        <f t="shared" si="17"/>
        <v>#N/A</v>
      </c>
      <c r="C558" s="228"/>
      <c r="D558" s="229"/>
      <c r="E558" s="230"/>
      <c r="F558" s="229"/>
      <c r="G558" s="117"/>
      <c r="H558" s="231">
        <f t="shared" si="18"/>
        <v>0</v>
      </c>
      <c r="I558" s="117"/>
    </row>
    <row r="559" spans="1:9" x14ac:dyDescent="0.3">
      <c r="A559" s="227"/>
      <c r="B559" s="176" t="e">
        <f t="shared" si="17"/>
        <v>#N/A</v>
      </c>
      <c r="C559" s="228"/>
      <c r="D559" s="229"/>
      <c r="E559" s="230"/>
      <c r="F559" s="229"/>
      <c r="G559" s="117"/>
      <c r="H559" s="231">
        <f t="shared" si="18"/>
        <v>0</v>
      </c>
      <c r="I559" s="117"/>
    </row>
    <row r="560" spans="1:9" x14ac:dyDescent="0.3">
      <c r="A560" s="227"/>
      <c r="B560" s="176" t="e">
        <f t="shared" si="17"/>
        <v>#N/A</v>
      </c>
      <c r="C560" s="228"/>
      <c r="D560" s="229"/>
      <c r="E560" s="230"/>
      <c r="F560" s="229"/>
      <c r="G560" s="117"/>
      <c r="H560" s="231">
        <f t="shared" si="18"/>
        <v>0</v>
      </c>
      <c r="I560" s="117"/>
    </row>
    <row r="561" spans="1:9" x14ac:dyDescent="0.3">
      <c r="A561" s="227"/>
      <c r="B561" s="176" t="e">
        <f t="shared" si="17"/>
        <v>#N/A</v>
      </c>
      <c r="C561" s="228"/>
      <c r="D561" s="229"/>
      <c r="E561" s="230"/>
      <c r="F561" s="229"/>
      <c r="G561" s="117"/>
      <c r="H561" s="231">
        <f t="shared" si="18"/>
        <v>0</v>
      </c>
      <c r="I561" s="117"/>
    </row>
    <row r="562" spans="1:9" x14ac:dyDescent="0.3">
      <c r="A562" s="227"/>
      <c r="B562" s="176" t="e">
        <f t="shared" si="17"/>
        <v>#N/A</v>
      </c>
      <c r="C562" s="228"/>
      <c r="D562" s="229"/>
      <c r="E562" s="230"/>
      <c r="F562" s="229"/>
      <c r="G562" s="117"/>
      <c r="H562" s="231">
        <f t="shared" si="18"/>
        <v>0</v>
      </c>
      <c r="I562" s="117"/>
    </row>
    <row r="563" spans="1:9" x14ac:dyDescent="0.3">
      <c r="A563" s="227"/>
      <c r="B563" s="176" t="e">
        <f t="shared" si="17"/>
        <v>#N/A</v>
      </c>
      <c r="C563" s="228"/>
      <c r="D563" s="229"/>
      <c r="E563" s="230"/>
      <c r="F563" s="229"/>
      <c r="G563" s="117"/>
      <c r="H563" s="231">
        <f t="shared" si="18"/>
        <v>0</v>
      </c>
      <c r="I563" s="117"/>
    </row>
    <row r="564" spans="1:9" x14ac:dyDescent="0.3">
      <c r="A564" s="227"/>
      <c r="B564" s="176" t="e">
        <f t="shared" si="17"/>
        <v>#N/A</v>
      </c>
      <c r="C564" s="228"/>
      <c r="D564" s="229"/>
      <c r="E564" s="230"/>
      <c r="F564" s="229"/>
      <c r="G564" s="117"/>
      <c r="H564" s="231">
        <f t="shared" si="18"/>
        <v>0</v>
      </c>
      <c r="I564" s="117"/>
    </row>
    <row r="565" spans="1:9" x14ac:dyDescent="0.3">
      <c r="A565" s="227"/>
      <c r="B565" s="176" t="e">
        <f t="shared" si="17"/>
        <v>#N/A</v>
      </c>
      <c r="C565" s="228"/>
      <c r="D565" s="229"/>
      <c r="E565" s="230"/>
      <c r="F565" s="229"/>
      <c r="G565" s="117"/>
      <c r="H565" s="231">
        <f t="shared" si="18"/>
        <v>0</v>
      </c>
      <c r="I565" s="117"/>
    </row>
    <row r="566" spans="1:9" x14ac:dyDescent="0.3">
      <c r="A566" s="227"/>
      <c r="B566" s="176" t="e">
        <f t="shared" si="17"/>
        <v>#N/A</v>
      </c>
      <c r="C566" s="228"/>
      <c r="D566" s="229"/>
      <c r="E566" s="230"/>
      <c r="F566" s="229"/>
      <c r="G566" s="117"/>
      <c r="H566" s="231">
        <f t="shared" si="18"/>
        <v>0</v>
      </c>
      <c r="I566" s="117"/>
    </row>
    <row r="567" spans="1:9" x14ac:dyDescent="0.3">
      <c r="A567" s="227"/>
      <c r="B567" s="176" t="e">
        <f t="shared" si="17"/>
        <v>#N/A</v>
      </c>
      <c r="C567" s="228"/>
      <c r="D567" s="229"/>
      <c r="E567" s="230"/>
      <c r="F567" s="229"/>
      <c r="G567" s="117"/>
      <c r="H567" s="231">
        <f t="shared" si="18"/>
        <v>0</v>
      </c>
      <c r="I567" s="117"/>
    </row>
    <row r="568" spans="1:9" x14ac:dyDescent="0.3">
      <c r="A568" s="227"/>
      <c r="B568" s="176" t="e">
        <f t="shared" si="17"/>
        <v>#N/A</v>
      </c>
      <c r="C568" s="228"/>
      <c r="D568" s="229"/>
      <c r="E568" s="230"/>
      <c r="F568" s="229"/>
      <c r="G568" s="117"/>
      <c r="H568" s="231">
        <f t="shared" si="18"/>
        <v>0</v>
      </c>
      <c r="I568" s="117"/>
    </row>
    <row r="569" spans="1:9" x14ac:dyDescent="0.3">
      <c r="A569" s="227"/>
      <c r="B569" s="176" t="e">
        <f t="shared" si="17"/>
        <v>#N/A</v>
      </c>
      <c r="C569" s="228"/>
      <c r="D569" s="229"/>
      <c r="E569" s="230"/>
      <c r="F569" s="229"/>
      <c r="G569" s="117"/>
      <c r="H569" s="231">
        <f t="shared" si="18"/>
        <v>0</v>
      </c>
      <c r="I569" s="117"/>
    </row>
    <row r="570" spans="1:9" x14ac:dyDescent="0.3">
      <c r="A570" s="227"/>
      <c r="B570" s="176" t="e">
        <f t="shared" si="17"/>
        <v>#N/A</v>
      </c>
      <c r="C570" s="228"/>
      <c r="D570" s="229"/>
      <c r="E570" s="230"/>
      <c r="F570" s="229"/>
      <c r="G570" s="117"/>
      <c r="H570" s="231">
        <f t="shared" si="18"/>
        <v>0</v>
      </c>
      <c r="I570" s="117"/>
    </row>
    <row r="571" spans="1:9" x14ac:dyDescent="0.3">
      <c r="A571" s="227"/>
      <c r="B571" s="176" t="e">
        <f t="shared" si="17"/>
        <v>#N/A</v>
      </c>
      <c r="C571" s="228"/>
      <c r="D571" s="229"/>
      <c r="E571" s="230"/>
      <c r="F571" s="229"/>
      <c r="G571" s="117"/>
      <c r="H571" s="231">
        <f t="shared" si="18"/>
        <v>0</v>
      </c>
      <c r="I571" s="117"/>
    </row>
    <row r="572" spans="1:9" x14ac:dyDescent="0.3">
      <c r="A572" s="227"/>
      <c r="B572" s="176" t="e">
        <f t="shared" si="17"/>
        <v>#N/A</v>
      </c>
      <c r="C572" s="228"/>
      <c r="D572" s="229"/>
      <c r="E572" s="230"/>
      <c r="F572" s="229"/>
      <c r="G572" s="117"/>
      <c r="H572" s="231">
        <f t="shared" si="18"/>
        <v>0</v>
      </c>
      <c r="I572" s="117"/>
    </row>
    <row r="573" spans="1:9" x14ac:dyDescent="0.3">
      <c r="A573" s="227"/>
      <c r="B573" s="176" t="e">
        <f t="shared" si="17"/>
        <v>#N/A</v>
      </c>
      <c r="C573" s="228"/>
      <c r="D573" s="229"/>
      <c r="E573" s="230"/>
      <c r="F573" s="229"/>
      <c r="G573" s="117"/>
      <c r="H573" s="231">
        <f t="shared" si="18"/>
        <v>0</v>
      </c>
      <c r="I573" s="117"/>
    </row>
    <row r="574" spans="1:9" x14ac:dyDescent="0.3">
      <c r="A574" s="227"/>
      <c r="B574" s="176" t="e">
        <f t="shared" si="17"/>
        <v>#N/A</v>
      </c>
      <c r="C574" s="228"/>
      <c r="D574" s="229"/>
      <c r="E574" s="230"/>
      <c r="F574" s="229"/>
      <c r="G574" s="117"/>
      <c r="H574" s="231">
        <f t="shared" si="18"/>
        <v>0</v>
      </c>
      <c r="I574" s="117"/>
    </row>
    <row r="575" spans="1:9" x14ac:dyDescent="0.3">
      <c r="A575" s="227"/>
      <c r="B575" s="176" t="e">
        <f t="shared" si="17"/>
        <v>#N/A</v>
      </c>
      <c r="C575" s="228"/>
      <c r="D575" s="229"/>
      <c r="E575" s="230"/>
      <c r="F575" s="229"/>
      <c r="G575" s="117"/>
      <c r="H575" s="231">
        <f t="shared" si="18"/>
        <v>0</v>
      </c>
      <c r="I575" s="117"/>
    </row>
    <row r="576" spans="1:9" x14ac:dyDescent="0.3">
      <c r="A576" s="227"/>
      <c r="B576" s="176" t="e">
        <f t="shared" si="17"/>
        <v>#N/A</v>
      </c>
      <c r="C576" s="228"/>
      <c r="D576" s="229"/>
      <c r="E576" s="230"/>
      <c r="F576" s="229"/>
      <c r="G576" s="117"/>
      <c r="H576" s="231">
        <f t="shared" si="18"/>
        <v>0</v>
      </c>
      <c r="I576" s="117"/>
    </row>
    <row r="577" spans="1:9" x14ac:dyDescent="0.3">
      <c r="A577" s="227"/>
      <c r="B577" s="176" t="e">
        <f t="shared" si="17"/>
        <v>#N/A</v>
      </c>
      <c r="C577" s="228"/>
      <c r="D577" s="229"/>
      <c r="E577" s="230"/>
      <c r="F577" s="229"/>
      <c r="G577" s="117"/>
      <c r="H577" s="231">
        <f t="shared" si="18"/>
        <v>0</v>
      </c>
      <c r="I577" s="117"/>
    </row>
    <row r="578" spans="1:9" x14ac:dyDescent="0.3">
      <c r="A578" s="227"/>
      <c r="B578" s="176" t="e">
        <f t="shared" si="17"/>
        <v>#N/A</v>
      </c>
      <c r="C578" s="228"/>
      <c r="D578" s="229"/>
      <c r="E578" s="230"/>
      <c r="F578" s="229"/>
      <c r="G578" s="117"/>
      <c r="H578" s="231">
        <f t="shared" si="18"/>
        <v>0</v>
      </c>
      <c r="I578" s="117"/>
    </row>
    <row r="579" spans="1:9" x14ac:dyDescent="0.3">
      <c r="A579" s="227"/>
      <c r="B579" s="176" t="e">
        <f t="shared" si="17"/>
        <v>#N/A</v>
      </c>
      <c r="C579" s="228"/>
      <c r="D579" s="229"/>
      <c r="E579" s="230"/>
      <c r="F579" s="229"/>
      <c r="G579" s="117"/>
      <c r="H579" s="231">
        <f t="shared" si="18"/>
        <v>0</v>
      </c>
      <c r="I579" s="117"/>
    </row>
    <row r="580" spans="1:9" x14ac:dyDescent="0.3">
      <c r="A580" s="227"/>
      <c r="B580" s="176" t="e">
        <f t="shared" si="17"/>
        <v>#N/A</v>
      </c>
      <c r="C580" s="228"/>
      <c r="D580" s="229"/>
      <c r="E580" s="230"/>
      <c r="F580" s="229"/>
      <c r="G580" s="117"/>
      <c r="H580" s="231">
        <f t="shared" si="18"/>
        <v>0</v>
      </c>
      <c r="I580" s="117"/>
    </row>
    <row r="581" spans="1:9" x14ac:dyDescent="0.3">
      <c r="A581" s="227"/>
      <c r="B581" s="176" t="e">
        <f t="shared" si="17"/>
        <v>#N/A</v>
      </c>
      <c r="C581" s="228"/>
      <c r="D581" s="229"/>
      <c r="E581" s="230"/>
      <c r="F581" s="229"/>
      <c r="G581" s="117"/>
      <c r="H581" s="231">
        <f t="shared" si="18"/>
        <v>0</v>
      </c>
      <c r="I581" s="117"/>
    </row>
    <row r="582" spans="1:9" x14ac:dyDescent="0.3">
      <c r="A582" s="227"/>
      <c r="B582" s="176" t="e">
        <f t="shared" si="17"/>
        <v>#N/A</v>
      </c>
      <c r="C582" s="228"/>
      <c r="D582" s="229"/>
      <c r="E582" s="230"/>
      <c r="F582" s="229"/>
      <c r="G582" s="117"/>
      <c r="H582" s="231">
        <f t="shared" si="18"/>
        <v>0</v>
      </c>
      <c r="I582" s="117"/>
    </row>
    <row r="583" spans="1:9" x14ac:dyDescent="0.3">
      <c r="A583" s="227"/>
      <c r="B583" s="176" t="e">
        <f t="shared" ref="B583:B646" si="19">LOOKUP(A583,podpolozky2,nazvypodpoloziek2)</f>
        <v>#N/A</v>
      </c>
      <c r="C583" s="228"/>
      <c r="D583" s="229"/>
      <c r="E583" s="230"/>
      <c r="F583" s="229"/>
      <c r="G583" s="117"/>
      <c r="H583" s="231">
        <f t="shared" ref="H583:H646" si="20">G583-I583</f>
        <v>0</v>
      </c>
      <c r="I583" s="117"/>
    </row>
    <row r="584" spans="1:9" x14ac:dyDescent="0.3">
      <c r="A584" s="227"/>
      <c r="B584" s="176" t="e">
        <f t="shared" si="19"/>
        <v>#N/A</v>
      </c>
      <c r="C584" s="228"/>
      <c r="D584" s="229"/>
      <c r="E584" s="230"/>
      <c r="F584" s="229"/>
      <c r="G584" s="117"/>
      <c r="H584" s="231">
        <f t="shared" si="20"/>
        <v>0</v>
      </c>
      <c r="I584" s="117"/>
    </row>
    <row r="585" spans="1:9" x14ac:dyDescent="0.3">
      <c r="A585" s="227"/>
      <c r="B585" s="176" t="e">
        <f t="shared" si="19"/>
        <v>#N/A</v>
      </c>
      <c r="C585" s="228"/>
      <c r="D585" s="229"/>
      <c r="E585" s="230"/>
      <c r="F585" s="229"/>
      <c r="G585" s="117"/>
      <c r="H585" s="231">
        <f t="shared" si="20"/>
        <v>0</v>
      </c>
      <c r="I585" s="117"/>
    </row>
    <row r="586" spans="1:9" x14ac:dyDescent="0.3">
      <c r="A586" s="227"/>
      <c r="B586" s="176" t="e">
        <f t="shared" si="19"/>
        <v>#N/A</v>
      </c>
      <c r="C586" s="228"/>
      <c r="D586" s="229"/>
      <c r="E586" s="230"/>
      <c r="F586" s="229"/>
      <c r="G586" s="117"/>
      <c r="H586" s="231">
        <f t="shared" si="20"/>
        <v>0</v>
      </c>
      <c r="I586" s="117"/>
    </row>
    <row r="587" spans="1:9" x14ac:dyDescent="0.3">
      <c r="A587" s="227"/>
      <c r="B587" s="176" t="e">
        <f t="shared" si="19"/>
        <v>#N/A</v>
      </c>
      <c r="C587" s="228"/>
      <c r="D587" s="229"/>
      <c r="E587" s="230"/>
      <c r="F587" s="229"/>
      <c r="G587" s="117"/>
      <c r="H587" s="231">
        <f t="shared" si="20"/>
        <v>0</v>
      </c>
      <c r="I587" s="117"/>
    </row>
    <row r="588" spans="1:9" x14ac:dyDescent="0.3">
      <c r="A588" s="227"/>
      <c r="B588" s="176" t="e">
        <f t="shared" si="19"/>
        <v>#N/A</v>
      </c>
      <c r="C588" s="228"/>
      <c r="D588" s="229"/>
      <c r="E588" s="230"/>
      <c r="F588" s="229"/>
      <c r="G588" s="117"/>
      <c r="H588" s="231">
        <f t="shared" si="20"/>
        <v>0</v>
      </c>
      <c r="I588" s="117"/>
    </row>
    <row r="589" spans="1:9" x14ac:dyDescent="0.3">
      <c r="A589" s="227"/>
      <c r="B589" s="176" t="e">
        <f t="shared" si="19"/>
        <v>#N/A</v>
      </c>
      <c r="C589" s="228"/>
      <c r="D589" s="229"/>
      <c r="E589" s="230"/>
      <c r="F589" s="229"/>
      <c r="G589" s="117"/>
      <c r="H589" s="231">
        <f t="shared" si="20"/>
        <v>0</v>
      </c>
      <c r="I589" s="117"/>
    </row>
    <row r="590" spans="1:9" x14ac:dyDescent="0.3">
      <c r="A590" s="227"/>
      <c r="B590" s="176" t="e">
        <f t="shared" si="19"/>
        <v>#N/A</v>
      </c>
      <c r="C590" s="228"/>
      <c r="D590" s="229"/>
      <c r="E590" s="230"/>
      <c r="F590" s="229"/>
      <c r="G590" s="117"/>
      <c r="H590" s="231">
        <f t="shared" si="20"/>
        <v>0</v>
      </c>
      <c r="I590" s="117"/>
    </row>
    <row r="591" spans="1:9" x14ac:dyDescent="0.3">
      <c r="A591" s="227"/>
      <c r="B591" s="176" t="e">
        <f t="shared" si="19"/>
        <v>#N/A</v>
      </c>
      <c r="C591" s="228"/>
      <c r="D591" s="229"/>
      <c r="E591" s="230"/>
      <c r="F591" s="229"/>
      <c r="G591" s="117"/>
      <c r="H591" s="231">
        <f t="shared" si="20"/>
        <v>0</v>
      </c>
      <c r="I591" s="117"/>
    </row>
    <row r="592" spans="1:9" x14ac:dyDescent="0.3">
      <c r="A592" s="227"/>
      <c r="B592" s="176" t="e">
        <f t="shared" si="19"/>
        <v>#N/A</v>
      </c>
      <c r="C592" s="228"/>
      <c r="D592" s="229"/>
      <c r="E592" s="230"/>
      <c r="F592" s="229"/>
      <c r="G592" s="117"/>
      <c r="H592" s="231">
        <f t="shared" si="20"/>
        <v>0</v>
      </c>
      <c r="I592" s="117"/>
    </row>
    <row r="593" spans="1:9" x14ac:dyDescent="0.3">
      <c r="A593" s="227"/>
      <c r="B593" s="176" t="e">
        <f t="shared" si="19"/>
        <v>#N/A</v>
      </c>
      <c r="C593" s="228"/>
      <c r="D593" s="229"/>
      <c r="E593" s="230"/>
      <c r="F593" s="229"/>
      <c r="G593" s="117"/>
      <c r="H593" s="231">
        <f t="shared" si="20"/>
        <v>0</v>
      </c>
      <c r="I593" s="117"/>
    </row>
    <row r="594" spans="1:9" x14ac:dyDescent="0.3">
      <c r="A594" s="227"/>
      <c r="B594" s="176" t="e">
        <f t="shared" si="19"/>
        <v>#N/A</v>
      </c>
      <c r="C594" s="228"/>
      <c r="D594" s="229"/>
      <c r="E594" s="230"/>
      <c r="F594" s="229"/>
      <c r="G594" s="117"/>
      <c r="H594" s="231">
        <f t="shared" si="20"/>
        <v>0</v>
      </c>
      <c r="I594" s="117"/>
    </row>
    <row r="595" spans="1:9" x14ac:dyDescent="0.3">
      <c r="A595" s="227"/>
      <c r="B595" s="176" t="e">
        <f t="shared" si="19"/>
        <v>#N/A</v>
      </c>
      <c r="C595" s="228"/>
      <c r="D595" s="229"/>
      <c r="E595" s="230"/>
      <c r="F595" s="229"/>
      <c r="G595" s="117"/>
      <c r="H595" s="231">
        <f t="shared" si="20"/>
        <v>0</v>
      </c>
      <c r="I595" s="117"/>
    </row>
    <row r="596" spans="1:9" x14ac:dyDescent="0.3">
      <c r="A596" s="227"/>
      <c r="B596" s="176" t="e">
        <f t="shared" si="19"/>
        <v>#N/A</v>
      </c>
      <c r="C596" s="228"/>
      <c r="D596" s="229"/>
      <c r="E596" s="230"/>
      <c r="F596" s="229"/>
      <c r="G596" s="117"/>
      <c r="H596" s="231">
        <f t="shared" si="20"/>
        <v>0</v>
      </c>
      <c r="I596" s="117"/>
    </row>
    <row r="597" spans="1:9" x14ac:dyDescent="0.3">
      <c r="A597" s="227"/>
      <c r="B597" s="176" t="e">
        <f t="shared" si="19"/>
        <v>#N/A</v>
      </c>
      <c r="C597" s="228"/>
      <c r="D597" s="229"/>
      <c r="E597" s="230"/>
      <c r="F597" s="229"/>
      <c r="G597" s="117"/>
      <c r="H597" s="231">
        <f t="shared" si="20"/>
        <v>0</v>
      </c>
      <c r="I597" s="117"/>
    </row>
    <row r="598" spans="1:9" x14ac:dyDescent="0.3">
      <c r="A598" s="227"/>
      <c r="B598" s="176" t="e">
        <f t="shared" si="19"/>
        <v>#N/A</v>
      </c>
      <c r="C598" s="228"/>
      <c r="D598" s="229"/>
      <c r="E598" s="230"/>
      <c r="F598" s="229"/>
      <c r="G598" s="117"/>
      <c r="H598" s="231">
        <f t="shared" si="20"/>
        <v>0</v>
      </c>
      <c r="I598" s="117"/>
    </row>
    <row r="599" spans="1:9" x14ac:dyDescent="0.3">
      <c r="A599" s="227"/>
      <c r="B599" s="176" t="e">
        <f t="shared" si="19"/>
        <v>#N/A</v>
      </c>
      <c r="C599" s="228"/>
      <c r="D599" s="229"/>
      <c r="E599" s="230"/>
      <c r="F599" s="229"/>
      <c r="G599" s="117"/>
      <c r="H599" s="231">
        <f t="shared" si="20"/>
        <v>0</v>
      </c>
      <c r="I599" s="117"/>
    </row>
    <row r="600" spans="1:9" x14ac:dyDescent="0.3">
      <c r="A600" s="227"/>
      <c r="B600" s="176" t="e">
        <f t="shared" si="19"/>
        <v>#N/A</v>
      </c>
      <c r="C600" s="228"/>
      <c r="D600" s="229"/>
      <c r="E600" s="230"/>
      <c r="F600" s="229"/>
      <c r="G600" s="117"/>
      <c r="H600" s="231">
        <f t="shared" si="20"/>
        <v>0</v>
      </c>
      <c r="I600" s="117"/>
    </row>
    <row r="601" spans="1:9" x14ac:dyDescent="0.3">
      <c r="A601" s="227"/>
      <c r="B601" s="176" t="e">
        <f t="shared" si="19"/>
        <v>#N/A</v>
      </c>
      <c r="C601" s="228"/>
      <c r="D601" s="229"/>
      <c r="E601" s="230"/>
      <c r="F601" s="229"/>
      <c r="G601" s="117"/>
      <c r="H601" s="231">
        <f t="shared" si="20"/>
        <v>0</v>
      </c>
      <c r="I601" s="117"/>
    </row>
    <row r="602" spans="1:9" x14ac:dyDescent="0.3">
      <c r="A602" s="227"/>
      <c r="B602" s="176" t="e">
        <f t="shared" si="19"/>
        <v>#N/A</v>
      </c>
      <c r="C602" s="228"/>
      <c r="D602" s="229"/>
      <c r="E602" s="230"/>
      <c r="F602" s="229"/>
      <c r="G602" s="117"/>
      <c r="H602" s="231">
        <f t="shared" si="20"/>
        <v>0</v>
      </c>
      <c r="I602" s="117"/>
    </row>
    <row r="603" spans="1:9" x14ac:dyDescent="0.3">
      <c r="A603" s="227"/>
      <c r="B603" s="176" t="e">
        <f t="shared" si="19"/>
        <v>#N/A</v>
      </c>
      <c r="C603" s="228"/>
      <c r="D603" s="229"/>
      <c r="E603" s="230"/>
      <c r="F603" s="229"/>
      <c r="G603" s="117"/>
      <c r="H603" s="231">
        <f t="shared" si="20"/>
        <v>0</v>
      </c>
      <c r="I603" s="117"/>
    </row>
    <row r="604" spans="1:9" x14ac:dyDescent="0.3">
      <c r="A604" s="227"/>
      <c r="B604" s="176" t="e">
        <f t="shared" si="19"/>
        <v>#N/A</v>
      </c>
      <c r="C604" s="228"/>
      <c r="D604" s="229"/>
      <c r="E604" s="230"/>
      <c r="F604" s="229"/>
      <c r="G604" s="117"/>
      <c r="H604" s="231">
        <f t="shared" si="20"/>
        <v>0</v>
      </c>
      <c r="I604" s="117"/>
    </row>
    <row r="605" spans="1:9" x14ac:dyDescent="0.3">
      <c r="A605" s="227"/>
      <c r="B605" s="176" t="e">
        <f t="shared" si="19"/>
        <v>#N/A</v>
      </c>
      <c r="C605" s="228"/>
      <c r="D605" s="229"/>
      <c r="E605" s="230"/>
      <c r="F605" s="229"/>
      <c r="G605" s="117"/>
      <c r="H605" s="231">
        <f t="shared" si="20"/>
        <v>0</v>
      </c>
      <c r="I605" s="117"/>
    </row>
    <row r="606" spans="1:9" x14ac:dyDescent="0.3">
      <c r="A606" s="227"/>
      <c r="B606" s="176" t="e">
        <f t="shared" si="19"/>
        <v>#N/A</v>
      </c>
      <c r="C606" s="228"/>
      <c r="D606" s="229"/>
      <c r="E606" s="230"/>
      <c r="F606" s="229"/>
      <c r="G606" s="117"/>
      <c r="H606" s="231">
        <f t="shared" si="20"/>
        <v>0</v>
      </c>
      <c r="I606" s="117"/>
    </row>
    <row r="607" spans="1:9" x14ac:dyDescent="0.3">
      <c r="A607" s="227"/>
      <c r="B607" s="176" t="e">
        <f t="shared" si="19"/>
        <v>#N/A</v>
      </c>
      <c r="C607" s="228"/>
      <c r="D607" s="229"/>
      <c r="E607" s="230"/>
      <c r="F607" s="229"/>
      <c r="G607" s="117"/>
      <c r="H607" s="231">
        <f t="shared" si="20"/>
        <v>0</v>
      </c>
      <c r="I607" s="117"/>
    </row>
    <row r="608" spans="1:9" x14ac:dyDescent="0.3">
      <c r="A608" s="227"/>
      <c r="B608" s="176" t="e">
        <f t="shared" si="19"/>
        <v>#N/A</v>
      </c>
      <c r="C608" s="228"/>
      <c r="D608" s="229"/>
      <c r="E608" s="230"/>
      <c r="F608" s="229"/>
      <c r="G608" s="117"/>
      <c r="H608" s="231">
        <f t="shared" si="20"/>
        <v>0</v>
      </c>
      <c r="I608" s="117"/>
    </row>
    <row r="609" spans="1:9" x14ac:dyDescent="0.3">
      <c r="A609" s="227"/>
      <c r="B609" s="176" t="e">
        <f t="shared" si="19"/>
        <v>#N/A</v>
      </c>
      <c r="C609" s="228"/>
      <c r="D609" s="229"/>
      <c r="E609" s="230"/>
      <c r="F609" s="229"/>
      <c r="G609" s="117"/>
      <c r="H609" s="231">
        <f t="shared" si="20"/>
        <v>0</v>
      </c>
      <c r="I609" s="117"/>
    </row>
    <row r="610" spans="1:9" x14ac:dyDescent="0.3">
      <c r="A610" s="227"/>
      <c r="B610" s="176" t="e">
        <f t="shared" si="19"/>
        <v>#N/A</v>
      </c>
      <c r="C610" s="228"/>
      <c r="D610" s="229"/>
      <c r="E610" s="230"/>
      <c r="F610" s="229"/>
      <c r="G610" s="117"/>
      <c r="H610" s="231">
        <f t="shared" si="20"/>
        <v>0</v>
      </c>
      <c r="I610" s="117"/>
    </row>
    <row r="611" spans="1:9" x14ac:dyDescent="0.3">
      <c r="A611" s="227"/>
      <c r="B611" s="176" t="e">
        <f t="shared" si="19"/>
        <v>#N/A</v>
      </c>
      <c r="C611" s="228"/>
      <c r="D611" s="229"/>
      <c r="E611" s="230"/>
      <c r="F611" s="229"/>
      <c r="G611" s="117"/>
      <c r="H611" s="231">
        <f t="shared" si="20"/>
        <v>0</v>
      </c>
      <c r="I611" s="117"/>
    </row>
    <row r="612" spans="1:9" x14ac:dyDescent="0.3">
      <c r="A612" s="227"/>
      <c r="B612" s="176" t="e">
        <f t="shared" si="19"/>
        <v>#N/A</v>
      </c>
      <c r="C612" s="228"/>
      <c r="D612" s="229"/>
      <c r="E612" s="230"/>
      <c r="F612" s="229"/>
      <c r="G612" s="117"/>
      <c r="H612" s="231">
        <f t="shared" si="20"/>
        <v>0</v>
      </c>
      <c r="I612" s="117"/>
    </row>
    <row r="613" spans="1:9" x14ac:dyDescent="0.3">
      <c r="A613" s="227"/>
      <c r="B613" s="176" t="e">
        <f t="shared" si="19"/>
        <v>#N/A</v>
      </c>
      <c r="C613" s="228"/>
      <c r="D613" s="229"/>
      <c r="E613" s="230"/>
      <c r="F613" s="229"/>
      <c r="G613" s="117"/>
      <c r="H613" s="231">
        <f t="shared" si="20"/>
        <v>0</v>
      </c>
      <c r="I613" s="117"/>
    </row>
    <row r="614" spans="1:9" x14ac:dyDescent="0.3">
      <c r="A614" s="227"/>
      <c r="B614" s="176" t="e">
        <f t="shared" si="19"/>
        <v>#N/A</v>
      </c>
      <c r="C614" s="228"/>
      <c r="D614" s="229"/>
      <c r="E614" s="230"/>
      <c r="F614" s="229"/>
      <c r="G614" s="117"/>
      <c r="H614" s="231">
        <f t="shared" si="20"/>
        <v>0</v>
      </c>
      <c r="I614" s="117"/>
    </row>
    <row r="615" spans="1:9" x14ac:dyDescent="0.3">
      <c r="A615" s="227"/>
      <c r="B615" s="176" t="e">
        <f t="shared" si="19"/>
        <v>#N/A</v>
      </c>
      <c r="C615" s="228"/>
      <c r="D615" s="229"/>
      <c r="E615" s="230"/>
      <c r="F615" s="229"/>
      <c r="G615" s="117"/>
      <c r="H615" s="231">
        <f t="shared" si="20"/>
        <v>0</v>
      </c>
      <c r="I615" s="117"/>
    </row>
    <row r="616" spans="1:9" x14ac:dyDescent="0.3">
      <c r="A616" s="227"/>
      <c r="B616" s="176" t="e">
        <f t="shared" si="19"/>
        <v>#N/A</v>
      </c>
      <c r="C616" s="228"/>
      <c r="D616" s="229"/>
      <c r="E616" s="230"/>
      <c r="F616" s="229"/>
      <c r="G616" s="117"/>
      <c r="H616" s="231">
        <f t="shared" si="20"/>
        <v>0</v>
      </c>
      <c r="I616" s="117"/>
    </row>
    <row r="617" spans="1:9" x14ac:dyDescent="0.3">
      <c r="A617" s="227"/>
      <c r="B617" s="176" t="e">
        <f t="shared" si="19"/>
        <v>#N/A</v>
      </c>
      <c r="C617" s="228"/>
      <c r="D617" s="229"/>
      <c r="E617" s="230"/>
      <c r="F617" s="229"/>
      <c r="G617" s="117"/>
      <c r="H617" s="231">
        <f t="shared" si="20"/>
        <v>0</v>
      </c>
      <c r="I617" s="117"/>
    </row>
    <row r="618" spans="1:9" x14ac:dyDescent="0.3">
      <c r="A618" s="227"/>
      <c r="B618" s="176" t="e">
        <f t="shared" si="19"/>
        <v>#N/A</v>
      </c>
      <c r="C618" s="228"/>
      <c r="D618" s="229"/>
      <c r="E618" s="230"/>
      <c r="F618" s="229"/>
      <c r="G618" s="117"/>
      <c r="H618" s="231">
        <f t="shared" si="20"/>
        <v>0</v>
      </c>
      <c r="I618" s="117"/>
    </row>
    <row r="619" spans="1:9" x14ac:dyDescent="0.3">
      <c r="A619" s="227"/>
      <c r="B619" s="176" t="e">
        <f t="shared" si="19"/>
        <v>#N/A</v>
      </c>
      <c r="C619" s="228"/>
      <c r="D619" s="229"/>
      <c r="E619" s="230"/>
      <c r="F619" s="229"/>
      <c r="G619" s="117"/>
      <c r="H619" s="231">
        <f t="shared" si="20"/>
        <v>0</v>
      </c>
      <c r="I619" s="117"/>
    </row>
    <row r="620" spans="1:9" x14ac:dyDescent="0.3">
      <c r="A620" s="227"/>
      <c r="B620" s="176" t="e">
        <f t="shared" si="19"/>
        <v>#N/A</v>
      </c>
      <c r="C620" s="228"/>
      <c r="D620" s="229"/>
      <c r="E620" s="230"/>
      <c r="F620" s="229"/>
      <c r="G620" s="117"/>
      <c r="H620" s="231">
        <f t="shared" si="20"/>
        <v>0</v>
      </c>
      <c r="I620" s="117"/>
    </row>
    <row r="621" spans="1:9" x14ac:dyDescent="0.3">
      <c r="A621" s="227"/>
      <c r="B621" s="176" t="e">
        <f t="shared" si="19"/>
        <v>#N/A</v>
      </c>
      <c r="C621" s="228"/>
      <c r="D621" s="229"/>
      <c r="E621" s="230"/>
      <c r="F621" s="229"/>
      <c r="G621" s="117"/>
      <c r="H621" s="231">
        <f t="shared" si="20"/>
        <v>0</v>
      </c>
      <c r="I621" s="117"/>
    </row>
    <row r="622" spans="1:9" x14ac:dyDescent="0.3">
      <c r="A622" s="227"/>
      <c r="B622" s="176" t="e">
        <f t="shared" si="19"/>
        <v>#N/A</v>
      </c>
      <c r="C622" s="228"/>
      <c r="D622" s="229"/>
      <c r="E622" s="230"/>
      <c r="F622" s="229"/>
      <c r="G622" s="117"/>
      <c r="H622" s="231">
        <f t="shared" si="20"/>
        <v>0</v>
      </c>
      <c r="I622" s="117"/>
    </row>
    <row r="623" spans="1:9" x14ac:dyDescent="0.3">
      <c r="A623" s="227"/>
      <c r="B623" s="176" t="e">
        <f t="shared" si="19"/>
        <v>#N/A</v>
      </c>
      <c r="C623" s="228"/>
      <c r="D623" s="229"/>
      <c r="E623" s="230"/>
      <c r="F623" s="229"/>
      <c r="G623" s="117"/>
      <c r="H623" s="231">
        <f t="shared" si="20"/>
        <v>0</v>
      </c>
      <c r="I623" s="117"/>
    </row>
    <row r="624" spans="1:9" x14ac:dyDescent="0.3">
      <c r="A624" s="227"/>
      <c r="B624" s="176" t="e">
        <f t="shared" si="19"/>
        <v>#N/A</v>
      </c>
      <c r="C624" s="228"/>
      <c r="D624" s="229"/>
      <c r="E624" s="230"/>
      <c r="F624" s="229"/>
      <c r="G624" s="117"/>
      <c r="H624" s="231">
        <f t="shared" si="20"/>
        <v>0</v>
      </c>
      <c r="I624" s="117"/>
    </row>
    <row r="625" spans="1:9" x14ac:dyDescent="0.3">
      <c r="A625" s="227"/>
      <c r="B625" s="176" t="e">
        <f t="shared" si="19"/>
        <v>#N/A</v>
      </c>
      <c r="C625" s="228"/>
      <c r="D625" s="229"/>
      <c r="E625" s="230"/>
      <c r="F625" s="229"/>
      <c r="G625" s="117"/>
      <c r="H625" s="231">
        <f t="shared" si="20"/>
        <v>0</v>
      </c>
      <c r="I625" s="117"/>
    </row>
    <row r="626" spans="1:9" x14ac:dyDescent="0.3">
      <c r="A626" s="227"/>
      <c r="B626" s="176" t="e">
        <f t="shared" si="19"/>
        <v>#N/A</v>
      </c>
      <c r="C626" s="228"/>
      <c r="D626" s="229"/>
      <c r="E626" s="230"/>
      <c r="F626" s="229"/>
      <c r="G626" s="117"/>
      <c r="H626" s="231">
        <f t="shared" si="20"/>
        <v>0</v>
      </c>
      <c r="I626" s="117"/>
    </row>
    <row r="627" spans="1:9" x14ac:dyDescent="0.3">
      <c r="A627" s="227"/>
      <c r="B627" s="176" t="e">
        <f t="shared" si="19"/>
        <v>#N/A</v>
      </c>
      <c r="C627" s="228"/>
      <c r="D627" s="229"/>
      <c r="E627" s="230"/>
      <c r="F627" s="229"/>
      <c r="G627" s="117"/>
      <c r="H627" s="231">
        <f t="shared" si="20"/>
        <v>0</v>
      </c>
      <c r="I627" s="117"/>
    </row>
    <row r="628" spans="1:9" x14ac:dyDescent="0.3">
      <c r="A628" s="227"/>
      <c r="B628" s="176" t="e">
        <f t="shared" si="19"/>
        <v>#N/A</v>
      </c>
      <c r="C628" s="228"/>
      <c r="D628" s="229"/>
      <c r="E628" s="230"/>
      <c r="F628" s="229"/>
      <c r="G628" s="117"/>
      <c r="H628" s="231">
        <f t="shared" si="20"/>
        <v>0</v>
      </c>
      <c r="I628" s="117"/>
    </row>
    <row r="629" spans="1:9" x14ac:dyDescent="0.3">
      <c r="A629" s="227"/>
      <c r="B629" s="176" t="e">
        <f t="shared" si="19"/>
        <v>#N/A</v>
      </c>
      <c r="C629" s="228"/>
      <c r="D629" s="229"/>
      <c r="E629" s="230"/>
      <c r="F629" s="229"/>
      <c r="G629" s="117"/>
      <c r="H629" s="231">
        <f t="shared" si="20"/>
        <v>0</v>
      </c>
      <c r="I629" s="117"/>
    </row>
    <row r="630" spans="1:9" x14ac:dyDescent="0.3">
      <c r="A630" s="227"/>
      <c r="B630" s="176" t="e">
        <f t="shared" si="19"/>
        <v>#N/A</v>
      </c>
      <c r="C630" s="228"/>
      <c r="D630" s="229"/>
      <c r="E630" s="230"/>
      <c r="F630" s="229"/>
      <c r="G630" s="117"/>
      <c r="H630" s="231">
        <f t="shared" si="20"/>
        <v>0</v>
      </c>
      <c r="I630" s="117"/>
    </row>
    <row r="631" spans="1:9" x14ac:dyDescent="0.3">
      <c r="A631" s="227"/>
      <c r="B631" s="176" t="e">
        <f t="shared" si="19"/>
        <v>#N/A</v>
      </c>
      <c r="C631" s="228"/>
      <c r="D631" s="229"/>
      <c r="E631" s="230"/>
      <c r="F631" s="229"/>
      <c r="G631" s="117"/>
      <c r="H631" s="231">
        <f t="shared" si="20"/>
        <v>0</v>
      </c>
      <c r="I631" s="117"/>
    </row>
    <row r="632" spans="1:9" x14ac:dyDescent="0.3">
      <c r="A632" s="227"/>
      <c r="B632" s="176" t="e">
        <f t="shared" si="19"/>
        <v>#N/A</v>
      </c>
      <c r="C632" s="228"/>
      <c r="D632" s="229"/>
      <c r="E632" s="230"/>
      <c r="F632" s="229"/>
      <c r="G632" s="117"/>
      <c r="H632" s="231">
        <f t="shared" si="20"/>
        <v>0</v>
      </c>
      <c r="I632" s="117"/>
    </row>
    <row r="633" spans="1:9" x14ac:dyDescent="0.3">
      <c r="A633" s="227"/>
      <c r="B633" s="176" t="e">
        <f t="shared" si="19"/>
        <v>#N/A</v>
      </c>
      <c r="C633" s="228"/>
      <c r="D633" s="229"/>
      <c r="E633" s="230"/>
      <c r="F633" s="229"/>
      <c r="G633" s="117"/>
      <c r="H633" s="231">
        <f t="shared" si="20"/>
        <v>0</v>
      </c>
      <c r="I633" s="117"/>
    </row>
    <row r="634" spans="1:9" x14ac:dyDescent="0.3">
      <c r="A634" s="227"/>
      <c r="B634" s="176" t="e">
        <f t="shared" si="19"/>
        <v>#N/A</v>
      </c>
      <c r="C634" s="228"/>
      <c r="D634" s="229"/>
      <c r="E634" s="230"/>
      <c r="F634" s="229"/>
      <c r="G634" s="117"/>
      <c r="H634" s="231">
        <f t="shared" si="20"/>
        <v>0</v>
      </c>
      <c r="I634" s="117"/>
    </row>
    <row r="635" spans="1:9" x14ac:dyDescent="0.3">
      <c r="A635" s="227"/>
      <c r="B635" s="176" t="e">
        <f t="shared" si="19"/>
        <v>#N/A</v>
      </c>
      <c r="C635" s="228"/>
      <c r="D635" s="229"/>
      <c r="E635" s="230"/>
      <c r="F635" s="229"/>
      <c r="G635" s="117"/>
      <c r="H635" s="231">
        <f t="shared" si="20"/>
        <v>0</v>
      </c>
      <c r="I635" s="117"/>
    </row>
    <row r="636" spans="1:9" x14ac:dyDescent="0.3">
      <c r="A636" s="227"/>
      <c r="B636" s="176" t="e">
        <f t="shared" si="19"/>
        <v>#N/A</v>
      </c>
      <c r="C636" s="228"/>
      <c r="D636" s="229"/>
      <c r="E636" s="230"/>
      <c r="F636" s="229"/>
      <c r="G636" s="117"/>
      <c r="H636" s="231">
        <f t="shared" si="20"/>
        <v>0</v>
      </c>
      <c r="I636" s="117"/>
    </row>
    <row r="637" spans="1:9" x14ac:dyDescent="0.3">
      <c r="A637" s="227"/>
      <c r="B637" s="176" t="e">
        <f t="shared" si="19"/>
        <v>#N/A</v>
      </c>
      <c r="C637" s="228"/>
      <c r="D637" s="229"/>
      <c r="E637" s="230"/>
      <c r="F637" s="229"/>
      <c r="G637" s="117"/>
      <c r="H637" s="231">
        <f t="shared" si="20"/>
        <v>0</v>
      </c>
      <c r="I637" s="117"/>
    </row>
    <row r="638" spans="1:9" x14ac:dyDescent="0.3">
      <c r="A638" s="227"/>
      <c r="B638" s="176" t="e">
        <f t="shared" si="19"/>
        <v>#N/A</v>
      </c>
      <c r="C638" s="228"/>
      <c r="D638" s="229"/>
      <c r="E638" s="230"/>
      <c r="F638" s="229"/>
      <c r="G638" s="117"/>
      <c r="H638" s="231">
        <f t="shared" si="20"/>
        <v>0</v>
      </c>
      <c r="I638" s="117"/>
    </row>
    <row r="639" spans="1:9" x14ac:dyDescent="0.3">
      <c r="A639" s="227"/>
      <c r="B639" s="176" t="e">
        <f t="shared" si="19"/>
        <v>#N/A</v>
      </c>
      <c r="C639" s="228"/>
      <c r="D639" s="229"/>
      <c r="E639" s="230"/>
      <c r="F639" s="229"/>
      <c r="G639" s="117"/>
      <c r="H639" s="231">
        <f t="shared" si="20"/>
        <v>0</v>
      </c>
      <c r="I639" s="117"/>
    </row>
    <row r="640" spans="1:9" x14ac:dyDescent="0.3">
      <c r="A640" s="227"/>
      <c r="B640" s="176" t="e">
        <f t="shared" si="19"/>
        <v>#N/A</v>
      </c>
      <c r="C640" s="228"/>
      <c r="D640" s="229"/>
      <c r="E640" s="230"/>
      <c r="F640" s="229"/>
      <c r="G640" s="117"/>
      <c r="H640" s="231">
        <f t="shared" si="20"/>
        <v>0</v>
      </c>
      <c r="I640" s="117"/>
    </row>
    <row r="641" spans="1:9" x14ac:dyDescent="0.3">
      <c r="A641" s="227"/>
      <c r="B641" s="176" t="e">
        <f t="shared" si="19"/>
        <v>#N/A</v>
      </c>
      <c r="C641" s="228"/>
      <c r="D641" s="229"/>
      <c r="E641" s="230"/>
      <c r="F641" s="229"/>
      <c r="G641" s="117"/>
      <c r="H641" s="231">
        <f t="shared" si="20"/>
        <v>0</v>
      </c>
      <c r="I641" s="117"/>
    </row>
    <row r="642" spans="1:9" x14ac:dyDescent="0.3">
      <c r="A642" s="227"/>
      <c r="B642" s="176" t="e">
        <f t="shared" si="19"/>
        <v>#N/A</v>
      </c>
      <c r="C642" s="228"/>
      <c r="D642" s="229"/>
      <c r="E642" s="230"/>
      <c r="F642" s="229"/>
      <c r="G642" s="117"/>
      <c r="H642" s="231">
        <f t="shared" si="20"/>
        <v>0</v>
      </c>
      <c r="I642" s="117"/>
    </row>
    <row r="643" spans="1:9" x14ac:dyDescent="0.3">
      <c r="A643" s="227"/>
      <c r="B643" s="176" t="e">
        <f t="shared" si="19"/>
        <v>#N/A</v>
      </c>
      <c r="C643" s="228"/>
      <c r="D643" s="229"/>
      <c r="E643" s="230"/>
      <c r="F643" s="229"/>
      <c r="G643" s="117"/>
      <c r="H643" s="231">
        <f t="shared" si="20"/>
        <v>0</v>
      </c>
      <c r="I643" s="117"/>
    </row>
    <row r="644" spans="1:9" x14ac:dyDescent="0.3">
      <c r="A644" s="227"/>
      <c r="B644" s="176" t="e">
        <f t="shared" si="19"/>
        <v>#N/A</v>
      </c>
      <c r="C644" s="228"/>
      <c r="D644" s="229"/>
      <c r="E644" s="230"/>
      <c r="F644" s="229"/>
      <c r="G644" s="117"/>
      <c r="H644" s="231">
        <f t="shared" si="20"/>
        <v>0</v>
      </c>
      <c r="I644" s="117"/>
    </row>
    <row r="645" spans="1:9" x14ac:dyDescent="0.3">
      <c r="A645" s="227"/>
      <c r="B645" s="176" t="e">
        <f t="shared" si="19"/>
        <v>#N/A</v>
      </c>
      <c r="C645" s="228"/>
      <c r="D645" s="229"/>
      <c r="E645" s="230"/>
      <c r="F645" s="229"/>
      <c r="G645" s="117"/>
      <c r="H645" s="231">
        <f t="shared" si="20"/>
        <v>0</v>
      </c>
      <c r="I645" s="117"/>
    </row>
    <row r="646" spans="1:9" x14ac:dyDescent="0.3">
      <c r="A646" s="227"/>
      <c r="B646" s="176" t="e">
        <f t="shared" si="19"/>
        <v>#N/A</v>
      </c>
      <c r="C646" s="228"/>
      <c r="D646" s="229"/>
      <c r="E646" s="230"/>
      <c r="F646" s="229"/>
      <c r="G646" s="117"/>
      <c r="H646" s="231">
        <f t="shared" si="20"/>
        <v>0</v>
      </c>
      <c r="I646" s="117"/>
    </row>
    <row r="647" spans="1:9" x14ac:dyDescent="0.3">
      <c r="A647" s="227"/>
      <c r="B647" s="176" t="e">
        <f t="shared" ref="B647:B710" si="21">LOOKUP(A647,podpolozky2,nazvypodpoloziek2)</f>
        <v>#N/A</v>
      </c>
      <c r="C647" s="228"/>
      <c r="D647" s="229"/>
      <c r="E647" s="230"/>
      <c r="F647" s="229"/>
      <c r="G647" s="117"/>
      <c r="H647" s="231">
        <f t="shared" ref="H647:H710" si="22">G647-I647</f>
        <v>0</v>
      </c>
      <c r="I647" s="117"/>
    </row>
    <row r="648" spans="1:9" x14ac:dyDescent="0.3">
      <c r="A648" s="227"/>
      <c r="B648" s="176" t="e">
        <f t="shared" si="21"/>
        <v>#N/A</v>
      </c>
      <c r="C648" s="228"/>
      <c r="D648" s="229"/>
      <c r="E648" s="230"/>
      <c r="F648" s="229"/>
      <c r="G648" s="117"/>
      <c r="H648" s="231">
        <f t="shared" si="22"/>
        <v>0</v>
      </c>
      <c r="I648" s="117"/>
    </row>
    <row r="649" spans="1:9" x14ac:dyDescent="0.3">
      <c r="A649" s="227"/>
      <c r="B649" s="176" t="e">
        <f t="shared" si="21"/>
        <v>#N/A</v>
      </c>
      <c r="C649" s="228"/>
      <c r="D649" s="229"/>
      <c r="E649" s="230"/>
      <c r="F649" s="229"/>
      <c r="G649" s="117"/>
      <c r="H649" s="231">
        <f t="shared" si="22"/>
        <v>0</v>
      </c>
      <c r="I649" s="117"/>
    </row>
    <row r="650" spans="1:9" x14ac:dyDescent="0.3">
      <c r="A650" s="227"/>
      <c r="B650" s="176" t="e">
        <f t="shared" si="21"/>
        <v>#N/A</v>
      </c>
      <c r="C650" s="228"/>
      <c r="D650" s="229"/>
      <c r="E650" s="230"/>
      <c r="F650" s="229"/>
      <c r="G650" s="117"/>
      <c r="H650" s="231">
        <f t="shared" si="22"/>
        <v>0</v>
      </c>
      <c r="I650" s="117"/>
    </row>
    <row r="651" spans="1:9" x14ac:dyDescent="0.3">
      <c r="A651" s="227"/>
      <c r="B651" s="176" t="e">
        <f t="shared" si="21"/>
        <v>#N/A</v>
      </c>
      <c r="C651" s="228"/>
      <c r="D651" s="229"/>
      <c r="E651" s="230"/>
      <c r="F651" s="229"/>
      <c r="G651" s="117"/>
      <c r="H651" s="231">
        <f t="shared" si="22"/>
        <v>0</v>
      </c>
      <c r="I651" s="117"/>
    </row>
    <row r="652" spans="1:9" x14ac:dyDescent="0.3">
      <c r="A652" s="227"/>
      <c r="B652" s="176" t="e">
        <f t="shared" si="21"/>
        <v>#N/A</v>
      </c>
      <c r="C652" s="228"/>
      <c r="D652" s="229"/>
      <c r="E652" s="230"/>
      <c r="F652" s="229"/>
      <c r="G652" s="117"/>
      <c r="H652" s="231">
        <f t="shared" si="22"/>
        <v>0</v>
      </c>
      <c r="I652" s="117"/>
    </row>
    <row r="653" spans="1:9" x14ac:dyDescent="0.3">
      <c r="A653" s="227"/>
      <c r="B653" s="176" t="e">
        <f t="shared" si="21"/>
        <v>#N/A</v>
      </c>
      <c r="C653" s="228"/>
      <c r="D653" s="229"/>
      <c r="E653" s="230"/>
      <c r="F653" s="229"/>
      <c r="G653" s="117"/>
      <c r="H653" s="231">
        <f t="shared" si="22"/>
        <v>0</v>
      </c>
      <c r="I653" s="117"/>
    </row>
    <row r="654" spans="1:9" x14ac:dyDescent="0.3">
      <c r="A654" s="227"/>
      <c r="B654" s="176" t="e">
        <f t="shared" si="21"/>
        <v>#N/A</v>
      </c>
      <c r="C654" s="228"/>
      <c r="D654" s="229"/>
      <c r="E654" s="230"/>
      <c r="F654" s="229"/>
      <c r="G654" s="117"/>
      <c r="H654" s="231">
        <f t="shared" si="22"/>
        <v>0</v>
      </c>
      <c r="I654" s="117"/>
    </row>
    <row r="655" spans="1:9" x14ac:dyDescent="0.3">
      <c r="A655" s="227"/>
      <c r="B655" s="176" t="e">
        <f t="shared" si="21"/>
        <v>#N/A</v>
      </c>
      <c r="C655" s="228"/>
      <c r="D655" s="229"/>
      <c r="E655" s="230"/>
      <c r="F655" s="229"/>
      <c r="G655" s="117"/>
      <c r="H655" s="231">
        <f t="shared" si="22"/>
        <v>0</v>
      </c>
      <c r="I655" s="117"/>
    </row>
    <row r="656" spans="1:9" x14ac:dyDescent="0.3">
      <c r="A656" s="227"/>
      <c r="B656" s="176" t="e">
        <f t="shared" si="21"/>
        <v>#N/A</v>
      </c>
      <c r="C656" s="228"/>
      <c r="D656" s="229"/>
      <c r="E656" s="230"/>
      <c r="F656" s="229"/>
      <c r="G656" s="117"/>
      <c r="H656" s="231">
        <f t="shared" si="22"/>
        <v>0</v>
      </c>
      <c r="I656" s="117"/>
    </row>
    <row r="657" spans="1:9" x14ac:dyDescent="0.3">
      <c r="A657" s="227"/>
      <c r="B657" s="176" t="e">
        <f t="shared" si="21"/>
        <v>#N/A</v>
      </c>
      <c r="C657" s="228"/>
      <c r="D657" s="229"/>
      <c r="E657" s="230"/>
      <c r="F657" s="229"/>
      <c r="G657" s="117"/>
      <c r="H657" s="231">
        <f t="shared" si="22"/>
        <v>0</v>
      </c>
      <c r="I657" s="117"/>
    </row>
    <row r="658" spans="1:9" x14ac:dyDescent="0.3">
      <c r="A658" s="227"/>
      <c r="B658" s="176" t="e">
        <f t="shared" si="21"/>
        <v>#N/A</v>
      </c>
      <c r="C658" s="228"/>
      <c r="D658" s="229"/>
      <c r="E658" s="230"/>
      <c r="F658" s="229"/>
      <c r="G658" s="117"/>
      <c r="H658" s="231">
        <f t="shared" si="22"/>
        <v>0</v>
      </c>
      <c r="I658" s="117"/>
    </row>
    <row r="659" spans="1:9" x14ac:dyDescent="0.3">
      <c r="A659" s="227"/>
      <c r="B659" s="176" t="e">
        <f t="shared" si="21"/>
        <v>#N/A</v>
      </c>
      <c r="C659" s="228"/>
      <c r="D659" s="229"/>
      <c r="E659" s="230"/>
      <c r="F659" s="229"/>
      <c r="G659" s="117"/>
      <c r="H659" s="231">
        <f t="shared" si="22"/>
        <v>0</v>
      </c>
      <c r="I659" s="117"/>
    </row>
    <row r="660" spans="1:9" x14ac:dyDescent="0.3">
      <c r="A660" s="227"/>
      <c r="B660" s="176" t="e">
        <f t="shared" si="21"/>
        <v>#N/A</v>
      </c>
      <c r="C660" s="228"/>
      <c r="D660" s="229"/>
      <c r="E660" s="230"/>
      <c r="F660" s="229"/>
      <c r="G660" s="117"/>
      <c r="H660" s="231">
        <f t="shared" si="22"/>
        <v>0</v>
      </c>
      <c r="I660" s="117"/>
    </row>
    <row r="661" spans="1:9" x14ac:dyDescent="0.3">
      <c r="A661" s="227"/>
      <c r="B661" s="176" t="e">
        <f t="shared" si="21"/>
        <v>#N/A</v>
      </c>
      <c r="C661" s="228"/>
      <c r="D661" s="229"/>
      <c r="E661" s="230"/>
      <c r="F661" s="229"/>
      <c r="G661" s="117"/>
      <c r="H661" s="231">
        <f t="shared" si="22"/>
        <v>0</v>
      </c>
      <c r="I661" s="117"/>
    </row>
    <row r="662" spans="1:9" x14ac:dyDescent="0.3">
      <c r="A662" s="227"/>
      <c r="B662" s="176" t="e">
        <f t="shared" si="21"/>
        <v>#N/A</v>
      </c>
      <c r="C662" s="228"/>
      <c r="D662" s="229"/>
      <c r="E662" s="230"/>
      <c r="F662" s="229"/>
      <c r="G662" s="117"/>
      <c r="H662" s="231">
        <f t="shared" si="22"/>
        <v>0</v>
      </c>
      <c r="I662" s="117"/>
    </row>
    <row r="663" spans="1:9" x14ac:dyDescent="0.3">
      <c r="A663" s="227"/>
      <c r="B663" s="176" t="e">
        <f t="shared" si="21"/>
        <v>#N/A</v>
      </c>
      <c r="C663" s="228"/>
      <c r="D663" s="229"/>
      <c r="E663" s="230"/>
      <c r="F663" s="229"/>
      <c r="G663" s="117"/>
      <c r="H663" s="231">
        <f t="shared" si="22"/>
        <v>0</v>
      </c>
      <c r="I663" s="117"/>
    </row>
    <row r="664" spans="1:9" x14ac:dyDescent="0.3">
      <c r="A664" s="227"/>
      <c r="B664" s="176" t="e">
        <f t="shared" si="21"/>
        <v>#N/A</v>
      </c>
      <c r="C664" s="228"/>
      <c r="D664" s="229"/>
      <c r="E664" s="230"/>
      <c r="F664" s="229"/>
      <c r="G664" s="117"/>
      <c r="H664" s="231">
        <f t="shared" si="22"/>
        <v>0</v>
      </c>
      <c r="I664" s="117"/>
    </row>
    <row r="665" spans="1:9" x14ac:dyDescent="0.3">
      <c r="A665" s="227"/>
      <c r="B665" s="176" t="e">
        <f t="shared" si="21"/>
        <v>#N/A</v>
      </c>
      <c r="C665" s="228"/>
      <c r="D665" s="229"/>
      <c r="E665" s="230"/>
      <c r="F665" s="229"/>
      <c r="G665" s="117"/>
      <c r="H665" s="231">
        <f t="shared" si="22"/>
        <v>0</v>
      </c>
      <c r="I665" s="117"/>
    </row>
    <row r="666" spans="1:9" x14ac:dyDescent="0.3">
      <c r="A666" s="227"/>
      <c r="B666" s="176" t="e">
        <f t="shared" si="21"/>
        <v>#N/A</v>
      </c>
      <c r="C666" s="228"/>
      <c r="D666" s="229"/>
      <c r="E666" s="230"/>
      <c r="F666" s="229"/>
      <c r="G666" s="117"/>
      <c r="H666" s="231">
        <f t="shared" si="22"/>
        <v>0</v>
      </c>
      <c r="I666" s="117"/>
    </row>
    <row r="667" spans="1:9" x14ac:dyDescent="0.3">
      <c r="A667" s="227"/>
      <c r="B667" s="176" t="e">
        <f t="shared" si="21"/>
        <v>#N/A</v>
      </c>
      <c r="C667" s="228"/>
      <c r="D667" s="229"/>
      <c r="E667" s="230"/>
      <c r="F667" s="229"/>
      <c r="G667" s="117"/>
      <c r="H667" s="231">
        <f t="shared" si="22"/>
        <v>0</v>
      </c>
      <c r="I667" s="117"/>
    </row>
    <row r="668" spans="1:9" x14ac:dyDescent="0.3">
      <c r="A668" s="227"/>
      <c r="B668" s="176" t="e">
        <f t="shared" si="21"/>
        <v>#N/A</v>
      </c>
      <c r="C668" s="228"/>
      <c r="D668" s="229"/>
      <c r="E668" s="230"/>
      <c r="F668" s="229"/>
      <c r="G668" s="117"/>
      <c r="H668" s="231">
        <f t="shared" si="22"/>
        <v>0</v>
      </c>
      <c r="I668" s="117"/>
    </row>
    <row r="669" spans="1:9" x14ac:dyDescent="0.3">
      <c r="A669" s="227"/>
      <c r="B669" s="176" t="e">
        <f t="shared" si="21"/>
        <v>#N/A</v>
      </c>
      <c r="C669" s="228"/>
      <c r="D669" s="229"/>
      <c r="E669" s="230"/>
      <c r="F669" s="229"/>
      <c r="G669" s="117"/>
      <c r="H669" s="231">
        <f t="shared" si="22"/>
        <v>0</v>
      </c>
      <c r="I669" s="117"/>
    </row>
    <row r="670" spans="1:9" x14ac:dyDescent="0.3">
      <c r="A670" s="227"/>
      <c r="B670" s="176" t="e">
        <f t="shared" si="21"/>
        <v>#N/A</v>
      </c>
      <c r="C670" s="228"/>
      <c r="D670" s="229"/>
      <c r="E670" s="230"/>
      <c r="F670" s="229"/>
      <c r="G670" s="117"/>
      <c r="H670" s="231">
        <f t="shared" si="22"/>
        <v>0</v>
      </c>
      <c r="I670" s="117"/>
    </row>
    <row r="671" spans="1:9" x14ac:dyDescent="0.3">
      <c r="A671" s="227"/>
      <c r="B671" s="176" t="e">
        <f t="shared" si="21"/>
        <v>#N/A</v>
      </c>
      <c r="C671" s="228"/>
      <c r="D671" s="229"/>
      <c r="E671" s="230"/>
      <c r="F671" s="229"/>
      <c r="G671" s="117"/>
      <c r="H671" s="231">
        <f t="shared" si="22"/>
        <v>0</v>
      </c>
      <c r="I671" s="117"/>
    </row>
    <row r="672" spans="1:9" x14ac:dyDescent="0.3">
      <c r="A672" s="227"/>
      <c r="B672" s="176" t="e">
        <f t="shared" si="21"/>
        <v>#N/A</v>
      </c>
      <c r="C672" s="228"/>
      <c r="D672" s="229"/>
      <c r="E672" s="230"/>
      <c r="F672" s="229"/>
      <c r="G672" s="117"/>
      <c r="H672" s="231">
        <f t="shared" si="22"/>
        <v>0</v>
      </c>
      <c r="I672" s="117"/>
    </row>
    <row r="673" spans="1:9" x14ac:dyDescent="0.3">
      <c r="A673" s="227"/>
      <c r="B673" s="176" t="e">
        <f t="shared" si="21"/>
        <v>#N/A</v>
      </c>
      <c r="C673" s="228"/>
      <c r="D673" s="229"/>
      <c r="E673" s="230"/>
      <c r="F673" s="229"/>
      <c r="G673" s="117"/>
      <c r="H673" s="231">
        <f t="shared" si="22"/>
        <v>0</v>
      </c>
      <c r="I673" s="117"/>
    </row>
    <row r="674" spans="1:9" x14ac:dyDescent="0.3">
      <c r="A674" s="227"/>
      <c r="B674" s="176" t="e">
        <f t="shared" si="21"/>
        <v>#N/A</v>
      </c>
      <c r="C674" s="228"/>
      <c r="D674" s="229"/>
      <c r="E674" s="230"/>
      <c r="F674" s="229"/>
      <c r="G674" s="117"/>
      <c r="H674" s="231">
        <f t="shared" si="22"/>
        <v>0</v>
      </c>
      <c r="I674" s="117"/>
    </row>
    <row r="675" spans="1:9" x14ac:dyDescent="0.3">
      <c r="A675" s="227"/>
      <c r="B675" s="176" t="e">
        <f t="shared" si="21"/>
        <v>#N/A</v>
      </c>
      <c r="C675" s="228"/>
      <c r="D675" s="229"/>
      <c r="E675" s="230"/>
      <c r="F675" s="229"/>
      <c r="G675" s="117"/>
      <c r="H675" s="231">
        <f t="shared" si="22"/>
        <v>0</v>
      </c>
      <c r="I675" s="117"/>
    </row>
    <row r="676" spans="1:9" x14ac:dyDescent="0.3">
      <c r="A676" s="227"/>
      <c r="B676" s="176" t="e">
        <f t="shared" si="21"/>
        <v>#N/A</v>
      </c>
      <c r="C676" s="228"/>
      <c r="D676" s="229"/>
      <c r="E676" s="230"/>
      <c r="F676" s="229"/>
      <c r="G676" s="117"/>
      <c r="H676" s="231">
        <f t="shared" si="22"/>
        <v>0</v>
      </c>
      <c r="I676" s="117"/>
    </row>
    <row r="677" spans="1:9" x14ac:dyDescent="0.3">
      <c r="A677" s="227"/>
      <c r="B677" s="176" t="e">
        <f t="shared" si="21"/>
        <v>#N/A</v>
      </c>
      <c r="C677" s="228"/>
      <c r="D677" s="229"/>
      <c r="E677" s="230"/>
      <c r="F677" s="229"/>
      <c r="G677" s="117"/>
      <c r="H677" s="231">
        <f t="shared" si="22"/>
        <v>0</v>
      </c>
      <c r="I677" s="117"/>
    </row>
    <row r="678" spans="1:9" x14ac:dyDescent="0.3">
      <c r="A678" s="227"/>
      <c r="B678" s="176" t="e">
        <f t="shared" si="21"/>
        <v>#N/A</v>
      </c>
      <c r="C678" s="228"/>
      <c r="D678" s="229"/>
      <c r="E678" s="230"/>
      <c r="F678" s="229"/>
      <c r="G678" s="117"/>
      <c r="H678" s="231">
        <f t="shared" si="22"/>
        <v>0</v>
      </c>
      <c r="I678" s="117"/>
    </row>
    <row r="679" spans="1:9" x14ac:dyDescent="0.3">
      <c r="A679" s="227"/>
      <c r="B679" s="176" t="e">
        <f t="shared" si="21"/>
        <v>#N/A</v>
      </c>
      <c r="C679" s="228"/>
      <c r="D679" s="229"/>
      <c r="E679" s="230"/>
      <c r="F679" s="229"/>
      <c r="G679" s="117"/>
      <c r="H679" s="231">
        <f t="shared" si="22"/>
        <v>0</v>
      </c>
      <c r="I679" s="117"/>
    </row>
    <row r="680" spans="1:9" x14ac:dyDescent="0.3">
      <c r="A680" s="227"/>
      <c r="B680" s="176" t="e">
        <f t="shared" si="21"/>
        <v>#N/A</v>
      </c>
      <c r="C680" s="228"/>
      <c r="D680" s="229"/>
      <c r="E680" s="230"/>
      <c r="F680" s="229"/>
      <c r="G680" s="117"/>
      <c r="H680" s="231">
        <f t="shared" si="22"/>
        <v>0</v>
      </c>
      <c r="I680" s="117"/>
    </row>
    <row r="681" spans="1:9" x14ac:dyDescent="0.3">
      <c r="A681" s="227"/>
      <c r="B681" s="176" t="e">
        <f t="shared" si="21"/>
        <v>#N/A</v>
      </c>
      <c r="C681" s="228"/>
      <c r="D681" s="229"/>
      <c r="E681" s="230"/>
      <c r="F681" s="229"/>
      <c r="G681" s="117"/>
      <c r="H681" s="231">
        <f t="shared" si="22"/>
        <v>0</v>
      </c>
      <c r="I681" s="117"/>
    </row>
    <row r="682" spans="1:9" x14ac:dyDescent="0.3">
      <c r="A682" s="227"/>
      <c r="B682" s="176" t="e">
        <f t="shared" si="21"/>
        <v>#N/A</v>
      </c>
      <c r="C682" s="228"/>
      <c r="D682" s="229"/>
      <c r="E682" s="230"/>
      <c r="F682" s="229"/>
      <c r="G682" s="117"/>
      <c r="H682" s="231">
        <f t="shared" si="22"/>
        <v>0</v>
      </c>
      <c r="I682" s="117"/>
    </row>
    <row r="683" spans="1:9" x14ac:dyDescent="0.3">
      <c r="A683" s="227"/>
      <c r="B683" s="176" t="e">
        <f t="shared" si="21"/>
        <v>#N/A</v>
      </c>
      <c r="C683" s="228"/>
      <c r="D683" s="229"/>
      <c r="E683" s="230"/>
      <c r="F683" s="229"/>
      <c r="G683" s="117"/>
      <c r="H683" s="231">
        <f t="shared" si="22"/>
        <v>0</v>
      </c>
      <c r="I683" s="117"/>
    </row>
    <row r="684" spans="1:9" x14ac:dyDescent="0.3">
      <c r="A684" s="227"/>
      <c r="B684" s="176" t="e">
        <f t="shared" si="21"/>
        <v>#N/A</v>
      </c>
      <c r="C684" s="228"/>
      <c r="D684" s="229"/>
      <c r="E684" s="230"/>
      <c r="F684" s="229"/>
      <c r="G684" s="117"/>
      <c r="H684" s="231">
        <f t="shared" si="22"/>
        <v>0</v>
      </c>
      <c r="I684" s="117"/>
    </row>
    <row r="685" spans="1:9" x14ac:dyDescent="0.3">
      <c r="A685" s="227"/>
      <c r="B685" s="176" t="e">
        <f t="shared" si="21"/>
        <v>#N/A</v>
      </c>
      <c r="C685" s="228"/>
      <c r="D685" s="229"/>
      <c r="E685" s="230"/>
      <c r="F685" s="229"/>
      <c r="G685" s="117"/>
      <c r="H685" s="231">
        <f t="shared" si="22"/>
        <v>0</v>
      </c>
      <c r="I685" s="117"/>
    </row>
    <row r="686" spans="1:9" x14ac:dyDescent="0.3">
      <c r="A686" s="227"/>
      <c r="B686" s="176" t="e">
        <f t="shared" si="21"/>
        <v>#N/A</v>
      </c>
      <c r="C686" s="228"/>
      <c r="D686" s="229"/>
      <c r="E686" s="230"/>
      <c r="F686" s="229"/>
      <c r="G686" s="117"/>
      <c r="H686" s="231">
        <f t="shared" si="22"/>
        <v>0</v>
      </c>
      <c r="I686" s="117"/>
    </row>
    <row r="687" spans="1:9" x14ac:dyDescent="0.3">
      <c r="A687" s="227"/>
      <c r="B687" s="176" t="e">
        <f t="shared" si="21"/>
        <v>#N/A</v>
      </c>
      <c r="C687" s="228"/>
      <c r="D687" s="229"/>
      <c r="E687" s="230"/>
      <c r="F687" s="229"/>
      <c r="G687" s="117"/>
      <c r="H687" s="231">
        <f t="shared" si="22"/>
        <v>0</v>
      </c>
      <c r="I687" s="117"/>
    </row>
    <row r="688" spans="1:9" x14ac:dyDescent="0.3">
      <c r="A688" s="227"/>
      <c r="B688" s="176" t="e">
        <f t="shared" si="21"/>
        <v>#N/A</v>
      </c>
      <c r="C688" s="228"/>
      <c r="D688" s="229"/>
      <c r="E688" s="230"/>
      <c r="F688" s="229"/>
      <c r="G688" s="117"/>
      <c r="H688" s="231">
        <f t="shared" si="22"/>
        <v>0</v>
      </c>
      <c r="I688" s="117"/>
    </row>
    <row r="689" spans="1:9" x14ac:dyDescent="0.3">
      <c r="A689" s="227"/>
      <c r="B689" s="176" t="e">
        <f t="shared" si="21"/>
        <v>#N/A</v>
      </c>
      <c r="C689" s="228"/>
      <c r="D689" s="229"/>
      <c r="E689" s="230"/>
      <c r="F689" s="229"/>
      <c r="G689" s="117"/>
      <c r="H689" s="231">
        <f t="shared" si="22"/>
        <v>0</v>
      </c>
      <c r="I689" s="117"/>
    </row>
    <row r="690" spans="1:9" x14ac:dyDescent="0.3">
      <c r="A690" s="227"/>
      <c r="B690" s="176" t="e">
        <f t="shared" si="21"/>
        <v>#N/A</v>
      </c>
      <c r="C690" s="228"/>
      <c r="D690" s="229"/>
      <c r="E690" s="230"/>
      <c r="F690" s="229"/>
      <c r="G690" s="117"/>
      <c r="H690" s="231">
        <f t="shared" si="22"/>
        <v>0</v>
      </c>
      <c r="I690" s="117"/>
    </row>
    <row r="691" spans="1:9" x14ac:dyDescent="0.3">
      <c r="A691" s="227"/>
      <c r="B691" s="176" t="e">
        <f t="shared" si="21"/>
        <v>#N/A</v>
      </c>
      <c r="C691" s="228"/>
      <c r="D691" s="229"/>
      <c r="E691" s="230"/>
      <c r="F691" s="229"/>
      <c r="G691" s="117"/>
      <c r="H691" s="231">
        <f t="shared" si="22"/>
        <v>0</v>
      </c>
      <c r="I691" s="117"/>
    </row>
    <row r="692" spans="1:9" x14ac:dyDescent="0.3">
      <c r="A692" s="227"/>
      <c r="B692" s="176" t="e">
        <f t="shared" si="21"/>
        <v>#N/A</v>
      </c>
      <c r="C692" s="228"/>
      <c r="D692" s="229"/>
      <c r="E692" s="230"/>
      <c r="F692" s="229"/>
      <c r="G692" s="117"/>
      <c r="H692" s="231">
        <f t="shared" si="22"/>
        <v>0</v>
      </c>
      <c r="I692" s="117"/>
    </row>
    <row r="693" spans="1:9" x14ac:dyDescent="0.3">
      <c r="A693" s="227"/>
      <c r="B693" s="176" t="e">
        <f t="shared" si="21"/>
        <v>#N/A</v>
      </c>
      <c r="C693" s="228"/>
      <c r="D693" s="229"/>
      <c r="E693" s="230"/>
      <c r="F693" s="229"/>
      <c r="G693" s="117"/>
      <c r="H693" s="231">
        <f t="shared" si="22"/>
        <v>0</v>
      </c>
      <c r="I693" s="117"/>
    </row>
    <row r="694" spans="1:9" x14ac:dyDescent="0.3">
      <c r="A694" s="227"/>
      <c r="B694" s="176" t="e">
        <f t="shared" si="21"/>
        <v>#N/A</v>
      </c>
      <c r="C694" s="228"/>
      <c r="D694" s="229"/>
      <c r="E694" s="230"/>
      <c r="F694" s="229"/>
      <c r="G694" s="117"/>
      <c r="H694" s="231">
        <f t="shared" si="22"/>
        <v>0</v>
      </c>
      <c r="I694" s="117"/>
    </row>
    <row r="695" spans="1:9" x14ac:dyDescent="0.3">
      <c r="A695" s="227"/>
      <c r="B695" s="176" t="e">
        <f t="shared" si="21"/>
        <v>#N/A</v>
      </c>
      <c r="C695" s="228"/>
      <c r="D695" s="229"/>
      <c r="E695" s="230"/>
      <c r="F695" s="229"/>
      <c r="G695" s="117"/>
      <c r="H695" s="231">
        <f t="shared" si="22"/>
        <v>0</v>
      </c>
      <c r="I695" s="117"/>
    </row>
    <row r="696" spans="1:9" x14ac:dyDescent="0.3">
      <c r="A696" s="227"/>
      <c r="B696" s="176" t="e">
        <f t="shared" si="21"/>
        <v>#N/A</v>
      </c>
      <c r="C696" s="228"/>
      <c r="D696" s="229"/>
      <c r="E696" s="230"/>
      <c r="F696" s="229"/>
      <c r="G696" s="117"/>
      <c r="H696" s="231">
        <f t="shared" si="22"/>
        <v>0</v>
      </c>
      <c r="I696" s="117"/>
    </row>
    <row r="697" spans="1:9" x14ac:dyDescent="0.3">
      <c r="A697" s="227"/>
      <c r="B697" s="176" t="e">
        <f t="shared" si="21"/>
        <v>#N/A</v>
      </c>
      <c r="C697" s="228"/>
      <c r="D697" s="229"/>
      <c r="E697" s="230"/>
      <c r="F697" s="229"/>
      <c r="G697" s="117"/>
      <c r="H697" s="231">
        <f t="shared" si="22"/>
        <v>0</v>
      </c>
      <c r="I697" s="117"/>
    </row>
    <row r="698" spans="1:9" x14ac:dyDescent="0.3">
      <c r="A698" s="227"/>
      <c r="B698" s="176" t="e">
        <f t="shared" si="21"/>
        <v>#N/A</v>
      </c>
      <c r="C698" s="228"/>
      <c r="D698" s="229"/>
      <c r="E698" s="230"/>
      <c r="F698" s="229"/>
      <c r="G698" s="117"/>
      <c r="H698" s="231">
        <f t="shared" si="22"/>
        <v>0</v>
      </c>
      <c r="I698" s="117"/>
    </row>
    <row r="699" spans="1:9" x14ac:dyDescent="0.3">
      <c r="A699" s="227"/>
      <c r="B699" s="176" t="e">
        <f t="shared" si="21"/>
        <v>#N/A</v>
      </c>
      <c r="C699" s="228"/>
      <c r="D699" s="229"/>
      <c r="E699" s="230"/>
      <c r="F699" s="229"/>
      <c r="G699" s="117"/>
      <c r="H699" s="231">
        <f t="shared" si="22"/>
        <v>0</v>
      </c>
      <c r="I699" s="117"/>
    </row>
    <row r="700" spans="1:9" x14ac:dyDescent="0.3">
      <c r="A700" s="227"/>
      <c r="B700" s="176" t="e">
        <f t="shared" si="21"/>
        <v>#N/A</v>
      </c>
      <c r="C700" s="228"/>
      <c r="D700" s="229"/>
      <c r="E700" s="230"/>
      <c r="F700" s="229"/>
      <c r="G700" s="117"/>
      <c r="H700" s="231">
        <f t="shared" si="22"/>
        <v>0</v>
      </c>
      <c r="I700" s="117"/>
    </row>
    <row r="701" spans="1:9" x14ac:dyDescent="0.3">
      <c r="A701" s="227"/>
      <c r="B701" s="176" t="e">
        <f t="shared" si="21"/>
        <v>#N/A</v>
      </c>
      <c r="C701" s="228"/>
      <c r="D701" s="229"/>
      <c r="E701" s="230"/>
      <c r="F701" s="229"/>
      <c r="G701" s="117"/>
      <c r="H701" s="231">
        <f t="shared" si="22"/>
        <v>0</v>
      </c>
      <c r="I701" s="117"/>
    </row>
    <row r="702" spans="1:9" x14ac:dyDescent="0.3">
      <c r="A702" s="227"/>
      <c r="B702" s="176" t="e">
        <f t="shared" si="21"/>
        <v>#N/A</v>
      </c>
      <c r="C702" s="228"/>
      <c r="D702" s="229"/>
      <c r="E702" s="230"/>
      <c r="F702" s="229"/>
      <c r="G702" s="117"/>
      <c r="H702" s="231">
        <f t="shared" si="22"/>
        <v>0</v>
      </c>
      <c r="I702" s="117"/>
    </row>
    <row r="703" spans="1:9" x14ac:dyDescent="0.3">
      <c r="A703" s="227"/>
      <c r="B703" s="176" t="e">
        <f t="shared" si="21"/>
        <v>#N/A</v>
      </c>
      <c r="C703" s="228"/>
      <c r="D703" s="229"/>
      <c r="E703" s="230"/>
      <c r="F703" s="229"/>
      <c r="G703" s="117"/>
      <c r="H703" s="231">
        <f t="shared" si="22"/>
        <v>0</v>
      </c>
      <c r="I703" s="117"/>
    </row>
    <row r="704" spans="1:9" x14ac:dyDescent="0.3">
      <c r="A704" s="227"/>
      <c r="B704" s="176" t="e">
        <f t="shared" si="21"/>
        <v>#N/A</v>
      </c>
      <c r="C704" s="228"/>
      <c r="D704" s="229"/>
      <c r="E704" s="230"/>
      <c r="F704" s="229"/>
      <c r="G704" s="117"/>
      <c r="H704" s="231">
        <f t="shared" si="22"/>
        <v>0</v>
      </c>
      <c r="I704" s="117"/>
    </row>
    <row r="705" spans="1:9" x14ac:dyDescent="0.3">
      <c r="A705" s="227"/>
      <c r="B705" s="176" t="e">
        <f t="shared" si="21"/>
        <v>#N/A</v>
      </c>
      <c r="C705" s="228"/>
      <c r="D705" s="229"/>
      <c r="E705" s="230"/>
      <c r="F705" s="229"/>
      <c r="G705" s="117"/>
      <c r="H705" s="231">
        <f t="shared" si="22"/>
        <v>0</v>
      </c>
      <c r="I705" s="117"/>
    </row>
    <row r="706" spans="1:9" x14ac:dyDescent="0.3">
      <c r="A706" s="227"/>
      <c r="B706" s="176" t="e">
        <f t="shared" si="21"/>
        <v>#N/A</v>
      </c>
      <c r="C706" s="228"/>
      <c r="D706" s="229"/>
      <c r="E706" s="230"/>
      <c r="F706" s="229"/>
      <c r="G706" s="117"/>
      <c r="H706" s="231">
        <f t="shared" si="22"/>
        <v>0</v>
      </c>
      <c r="I706" s="117"/>
    </row>
    <row r="707" spans="1:9" x14ac:dyDescent="0.3">
      <c r="A707" s="227"/>
      <c r="B707" s="176" t="e">
        <f t="shared" si="21"/>
        <v>#N/A</v>
      </c>
      <c r="C707" s="228"/>
      <c r="D707" s="229"/>
      <c r="E707" s="230"/>
      <c r="F707" s="229"/>
      <c r="G707" s="117"/>
      <c r="H707" s="231">
        <f t="shared" si="22"/>
        <v>0</v>
      </c>
      <c r="I707" s="117"/>
    </row>
    <row r="708" spans="1:9" x14ac:dyDescent="0.3">
      <c r="A708" s="227"/>
      <c r="B708" s="176" t="e">
        <f t="shared" si="21"/>
        <v>#N/A</v>
      </c>
      <c r="C708" s="228"/>
      <c r="D708" s="229"/>
      <c r="E708" s="230"/>
      <c r="F708" s="229"/>
      <c r="G708" s="117"/>
      <c r="H708" s="231">
        <f t="shared" si="22"/>
        <v>0</v>
      </c>
      <c r="I708" s="117"/>
    </row>
    <row r="709" spans="1:9" x14ac:dyDescent="0.3">
      <c r="A709" s="227"/>
      <c r="B709" s="176" t="e">
        <f t="shared" si="21"/>
        <v>#N/A</v>
      </c>
      <c r="C709" s="228"/>
      <c r="D709" s="229"/>
      <c r="E709" s="230"/>
      <c r="F709" s="229"/>
      <c r="G709" s="117"/>
      <c r="H709" s="231">
        <f t="shared" si="22"/>
        <v>0</v>
      </c>
      <c r="I709" s="117"/>
    </row>
    <row r="710" spans="1:9" x14ac:dyDescent="0.3">
      <c r="A710" s="227"/>
      <c r="B710" s="176" t="e">
        <f t="shared" si="21"/>
        <v>#N/A</v>
      </c>
      <c r="C710" s="228"/>
      <c r="D710" s="229"/>
      <c r="E710" s="230"/>
      <c r="F710" s="229"/>
      <c r="G710" s="117"/>
      <c r="H710" s="231">
        <f t="shared" si="22"/>
        <v>0</v>
      </c>
      <c r="I710" s="117"/>
    </row>
    <row r="711" spans="1:9" x14ac:dyDescent="0.3">
      <c r="A711" s="227"/>
      <c r="B711" s="176" t="e">
        <f t="shared" ref="B711:B774" si="23">LOOKUP(A711,podpolozky2,nazvypodpoloziek2)</f>
        <v>#N/A</v>
      </c>
      <c r="C711" s="228"/>
      <c r="D711" s="229"/>
      <c r="E711" s="230"/>
      <c r="F711" s="229"/>
      <c r="G711" s="117"/>
      <c r="H711" s="231">
        <f t="shared" ref="H711:H774" si="24">G711-I711</f>
        <v>0</v>
      </c>
      <c r="I711" s="117"/>
    </row>
    <row r="712" spans="1:9" x14ac:dyDescent="0.3">
      <c r="A712" s="227"/>
      <c r="B712" s="176" t="e">
        <f t="shared" si="23"/>
        <v>#N/A</v>
      </c>
      <c r="C712" s="228"/>
      <c r="D712" s="229"/>
      <c r="E712" s="230"/>
      <c r="F712" s="229"/>
      <c r="G712" s="117"/>
      <c r="H712" s="231">
        <f t="shared" si="24"/>
        <v>0</v>
      </c>
      <c r="I712" s="117"/>
    </row>
    <row r="713" spans="1:9" x14ac:dyDescent="0.3">
      <c r="A713" s="227"/>
      <c r="B713" s="176" t="e">
        <f t="shared" si="23"/>
        <v>#N/A</v>
      </c>
      <c r="C713" s="228"/>
      <c r="D713" s="229"/>
      <c r="E713" s="230"/>
      <c r="F713" s="229"/>
      <c r="G713" s="117"/>
      <c r="H713" s="231">
        <f t="shared" si="24"/>
        <v>0</v>
      </c>
      <c r="I713" s="117"/>
    </row>
    <row r="714" spans="1:9" x14ac:dyDescent="0.3">
      <c r="A714" s="227"/>
      <c r="B714" s="176" t="e">
        <f t="shared" si="23"/>
        <v>#N/A</v>
      </c>
      <c r="C714" s="228"/>
      <c r="D714" s="229"/>
      <c r="E714" s="230"/>
      <c r="F714" s="229"/>
      <c r="G714" s="117"/>
      <c r="H714" s="231">
        <f t="shared" si="24"/>
        <v>0</v>
      </c>
      <c r="I714" s="117"/>
    </row>
    <row r="715" spans="1:9" x14ac:dyDescent="0.3">
      <c r="A715" s="227"/>
      <c r="B715" s="176" t="e">
        <f t="shared" si="23"/>
        <v>#N/A</v>
      </c>
      <c r="C715" s="228"/>
      <c r="D715" s="229"/>
      <c r="E715" s="230"/>
      <c r="F715" s="229"/>
      <c r="G715" s="117"/>
      <c r="H715" s="231">
        <f t="shared" si="24"/>
        <v>0</v>
      </c>
      <c r="I715" s="117"/>
    </row>
    <row r="716" spans="1:9" x14ac:dyDescent="0.3">
      <c r="A716" s="227"/>
      <c r="B716" s="176" t="e">
        <f t="shared" si="23"/>
        <v>#N/A</v>
      </c>
      <c r="C716" s="228"/>
      <c r="D716" s="229"/>
      <c r="E716" s="230"/>
      <c r="F716" s="229"/>
      <c r="G716" s="117"/>
      <c r="H716" s="231">
        <f t="shared" si="24"/>
        <v>0</v>
      </c>
      <c r="I716" s="117"/>
    </row>
    <row r="717" spans="1:9" x14ac:dyDescent="0.3">
      <c r="A717" s="227"/>
      <c r="B717" s="176" t="e">
        <f t="shared" si="23"/>
        <v>#N/A</v>
      </c>
      <c r="C717" s="228"/>
      <c r="D717" s="229"/>
      <c r="E717" s="230"/>
      <c r="F717" s="229"/>
      <c r="G717" s="117"/>
      <c r="H717" s="231">
        <f t="shared" si="24"/>
        <v>0</v>
      </c>
      <c r="I717" s="117"/>
    </row>
    <row r="718" spans="1:9" x14ac:dyDescent="0.3">
      <c r="A718" s="227"/>
      <c r="B718" s="176" t="e">
        <f t="shared" si="23"/>
        <v>#N/A</v>
      </c>
      <c r="C718" s="228"/>
      <c r="D718" s="229"/>
      <c r="E718" s="230"/>
      <c r="F718" s="229"/>
      <c r="G718" s="117"/>
      <c r="H718" s="231">
        <f t="shared" si="24"/>
        <v>0</v>
      </c>
      <c r="I718" s="117"/>
    </row>
    <row r="719" spans="1:9" x14ac:dyDescent="0.3">
      <c r="A719" s="227"/>
      <c r="B719" s="176" t="e">
        <f t="shared" si="23"/>
        <v>#N/A</v>
      </c>
      <c r="C719" s="228"/>
      <c r="D719" s="229"/>
      <c r="E719" s="230"/>
      <c r="F719" s="229"/>
      <c r="G719" s="117"/>
      <c r="H719" s="231">
        <f t="shared" si="24"/>
        <v>0</v>
      </c>
      <c r="I719" s="117"/>
    </row>
    <row r="720" spans="1:9" x14ac:dyDescent="0.3">
      <c r="A720" s="227"/>
      <c r="B720" s="176" t="e">
        <f t="shared" si="23"/>
        <v>#N/A</v>
      </c>
      <c r="C720" s="228"/>
      <c r="D720" s="229"/>
      <c r="E720" s="230"/>
      <c r="F720" s="229"/>
      <c r="G720" s="117"/>
      <c r="H720" s="231">
        <f t="shared" si="24"/>
        <v>0</v>
      </c>
      <c r="I720" s="117"/>
    </row>
    <row r="721" spans="1:9" x14ac:dyDescent="0.3">
      <c r="A721" s="227"/>
      <c r="B721" s="176" t="e">
        <f t="shared" si="23"/>
        <v>#N/A</v>
      </c>
      <c r="C721" s="228"/>
      <c r="D721" s="229"/>
      <c r="E721" s="230"/>
      <c r="F721" s="229"/>
      <c r="G721" s="117"/>
      <c r="H721" s="231">
        <f t="shared" si="24"/>
        <v>0</v>
      </c>
      <c r="I721" s="117"/>
    </row>
    <row r="722" spans="1:9" x14ac:dyDescent="0.3">
      <c r="A722" s="227"/>
      <c r="B722" s="176" t="e">
        <f t="shared" si="23"/>
        <v>#N/A</v>
      </c>
      <c r="C722" s="228"/>
      <c r="D722" s="229"/>
      <c r="E722" s="230"/>
      <c r="F722" s="229"/>
      <c r="G722" s="117"/>
      <c r="H722" s="231">
        <f t="shared" si="24"/>
        <v>0</v>
      </c>
      <c r="I722" s="117"/>
    </row>
    <row r="723" spans="1:9" x14ac:dyDescent="0.3">
      <c r="A723" s="227"/>
      <c r="B723" s="176" t="e">
        <f t="shared" si="23"/>
        <v>#N/A</v>
      </c>
      <c r="C723" s="228"/>
      <c r="D723" s="229"/>
      <c r="E723" s="230"/>
      <c r="F723" s="229"/>
      <c r="G723" s="117"/>
      <c r="H723" s="231">
        <f t="shared" si="24"/>
        <v>0</v>
      </c>
      <c r="I723" s="117"/>
    </row>
    <row r="724" spans="1:9" x14ac:dyDescent="0.3">
      <c r="A724" s="227"/>
      <c r="B724" s="176" t="e">
        <f t="shared" si="23"/>
        <v>#N/A</v>
      </c>
      <c r="C724" s="228"/>
      <c r="D724" s="229"/>
      <c r="E724" s="230"/>
      <c r="F724" s="229"/>
      <c r="G724" s="117"/>
      <c r="H724" s="231">
        <f t="shared" si="24"/>
        <v>0</v>
      </c>
      <c r="I724" s="117"/>
    </row>
    <row r="725" spans="1:9" x14ac:dyDescent="0.3">
      <c r="A725" s="227"/>
      <c r="B725" s="176" t="e">
        <f t="shared" si="23"/>
        <v>#N/A</v>
      </c>
      <c r="C725" s="228"/>
      <c r="D725" s="229"/>
      <c r="E725" s="230"/>
      <c r="F725" s="229"/>
      <c r="G725" s="117"/>
      <c r="H725" s="231">
        <f t="shared" si="24"/>
        <v>0</v>
      </c>
      <c r="I725" s="117"/>
    </row>
    <row r="726" spans="1:9" x14ac:dyDescent="0.3">
      <c r="A726" s="227"/>
      <c r="B726" s="176" t="e">
        <f t="shared" si="23"/>
        <v>#N/A</v>
      </c>
      <c r="C726" s="228"/>
      <c r="D726" s="229"/>
      <c r="E726" s="230"/>
      <c r="F726" s="229"/>
      <c r="G726" s="117"/>
      <c r="H726" s="231">
        <f t="shared" si="24"/>
        <v>0</v>
      </c>
      <c r="I726" s="117"/>
    </row>
    <row r="727" spans="1:9" x14ac:dyDescent="0.3">
      <c r="A727" s="227"/>
      <c r="B727" s="176" t="e">
        <f t="shared" si="23"/>
        <v>#N/A</v>
      </c>
      <c r="C727" s="228"/>
      <c r="D727" s="229"/>
      <c r="E727" s="230"/>
      <c r="F727" s="229"/>
      <c r="G727" s="117"/>
      <c r="H727" s="231">
        <f t="shared" si="24"/>
        <v>0</v>
      </c>
      <c r="I727" s="117"/>
    </row>
    <row r="728" spans="1:9" x14ac:dyDescent="0.3">
      <c r="A728" s="227"/>
      <c r="B728" s="176" t="e">
        <f t="shared" si="23"/>
        <v>#N/A</v>
      </c>
      <c r="C728" s="228"/>
      <c r="D728" s="229"/>
      <c r="E728" s="230"/>
      <c r="F728" s="229"/>
      <c r="G728" s="117"/>
      <c r="H728" s="231">
        <f t="shared" si="24"/>
        <v>0</v>
      </c>
      <c r="I728" s="117"/>
    </row>
    <row r="729" spans="1:9" x14ac:dyDescent="0.3">
      <c r="A729" s="227"/>
      <c r="B729" s="176" t="e">
        <f t="shared" si="23"/>
        <v>#N/A</v>
      </c>
      <c r="C729" s="228"/>
      <c r="D729" s="229"/>
      <c r="E729" s="230"/>
      <c r="F729" s="229"/>
      <c r="G729" s="117"/>
      <c r="H729" s="231">
        <f t="shared" si="24"/>
        <v>0</v>
      </c>
      <c r="I729" s="117"/>
    </row>
    <row r="730" spans="1:9" x14ac:dyDescent="0.3">
      <c r="A730" s="227"/>
      <c r="B730" s="176" t="e">
        <f t="shared" si="23"/>
        <v>#N/A</v>
      </c>
      <c r="C730" s="228"/>
      <c r="D730" s="229"/>
      <c r="E730" s="230"/>
      <c r="F730" s="229"/>
      <c r="G730" s="117"/>
      <c r="H730" s="231">
        <f t="shared" si="24"/>
        <v>0</v>
      </c>
      <c r="I730" s="117"/>
    </row>
    <row r="731" spans="1:9" x14ac:dyDescent="0.3">
      <c r="A731" s="227"/>
      <c r="B731" s="176" t="e">
        <f t="shared" si="23"/>
        <v>#N/A</v>
      </c>
      <c r="C731" s="228"/>
      <c r="D731" s="229"/>
      <c r="E731" s="230"/>
      <c r="F731" s="229"/>
      <c r="G731" s="117"/>
      <c r="H731" s="231">
        <f t="shared" si="24"/>
        <v>0</v>
      </c>
      <c r="I731" s="117"/>
    </row>
    <row r="732" spans="1:9" x14ac:dyDescent="0.3">
      <c r="A732" s="227"/>
      <c r="B732" s="176" t="e">
        <f t="shared" si="23"/>
        <v>#N/A</v>
      </c>
      <c r="C732" s="228"/>
      <c r="D732" s="229"/>
      <c r="E732" s="230"/>
      <c r="F732" s="229"/>
      <c r="G732" s="117"/>
      <c r="H732" s="231">
        <f t="shared" si="24"/>
        <v>0</v>
      </c>
      <c r="I732" s="117"/>
    </row>
    <row r="733" spans="1:9" x14ac:dyDescent="0.3">
      <c r="A733" s="227"/>
      <c r="B733" s="176" t="e">
        <f t="shared" si="23"/>
        <v>#N/A</v>
      </c>
      <c r="C733" s="228"/>
      <c r="D733" s="229"/>
      <c r="E733" s="230"/>
      <c r="F733" s="229"/>
      <c r="G733" s="117"/>
      <c r="H733" s="231">
        <f t="shared" si="24"/>
        <v>0</v>
      </c>
      <c r="I733" s="117"/>
    </row>
    <row r="734" spans="1:9" x14ac:dyDescent="0.3">
      <c r="A734" s="227"/>
      <c r="B734" s="176" t="e">
        <f t="shared" si="23"/>
        <v>#N/A</v>
      </c>
      <c r="C734" s="228"/>
      <c r="D734" s="229"/>
      <c r="E734" s="230"/>
      <c r="F734" s="229"/>
      <c r="G734" s="117"/>
      <c r="H734" s="231">
        <f t="shared" si="24"/>
        <v>0</v>
      </c>
      <c r="I734" s="117"/>
    </row>
    <row r="735" spans="1:9" x14ac:dyDescent="0.3">
      <c r="A735" s="227"/>
      <c r="B735" s="176" t="e">
        <f t="shared" si="23"/>
        <v>#N/A</v>
      </c>
      <c r="C735" s="228"/>
      <c r="D735" s="229"/>
      <c r="E735" s="230"/>
      <c r="F735" s="229"/>
      <c r="G735" s="117"/>
      <c r="H735" s="231">
        <f t="shared" si="24"/>
        <v>0</v>
      </c>
      <c r="I735" s="117"/>
    </row>
    <row r="736" spans="1:9" x14ac:dyDescent="0.3">
      <c r="A736" s="227"/>
      <c r="B736" s="176" t="e">
        <f t="shared" si="23"/>
        <v>#N/A</v>
      </c>
      <c r="C736" s="228"/>
      <c r="D736" s="229"/>
      <c r="E736" s="230"/>
      <c r="F736" s="229"/>
      <c r="G736" s="117"/>
      <c r="H736" s="231">
        <f t="shared" si="24"/>
        <v>0</v>
      </c>
      <c r="I736" s="117"/>
    </row>
    <row r="737" spans="1:9" x14ac:dyDescent="0.3">
      <c r="A737" s="227"/>
      <c r="B737" s="176" t="e">
        <f t="shared" si="23"/>
        <v>#N/A</v>
      </c>
      <c r="C737" s="228"/>
      <c r="D737" s="229"/>
      <c r="E737" s="230"/>
      <c r="F737" s="229"/>
      <c r="G737" s="117"/>
      <c r="H737" s="231">
        <f t="shared" si="24"/>
        <v>0</v>
      </c>
      <c r="I737" s="117"/>
    </row>
    <row r="738" spans="1:9" x14ac:dyDescent="0.3">
      <c r="A738" s="227"/>
      <c r="B738" s="176" t="e">
        <f t="shared" si="23"/>
        <v>#N/A</v>
      </c>
      <c r="C738" s="228"/>
      <c r="D738" s="229"/>
      <c r="E738" s="230"/>
      <c r="F738" s="229"/>
      <c r="G738" s="117"/>
      <c r="H738" s="231">
        <f t="shared" si="24"/>
        <v>0</v>
      </c>
      <c r="I738" s="117"/>
    </row>
    <row r="739" spans="1:9" x14ac:dyDescent="0.3">
      <c r="A739" s="227"/>
      <c r="B739" s="176" t="e">
        <f t="shared" si="23"/>
        <v>#N/A</v>
      </c>
      <c r="C739" s="228"/>
      <c r="D739" s="229"/>
      <c r="E739" s="230"/>
      <c r="F739" s="229"/>
      <c r="G739" s="117"/>
      <c r="H739" s="231">
        <f t="shared" si="24"/>
        <v>0</v>
      </c>
      <c r="I739" s="117"/>
    </row>
    <row r="740" spans="1:9" x14ac:dyDescent="0.3">
      <c r="A740" s="227"/>
      <c r="B740" s="176" t="e">
        <f t="shared" si="23"/>
        <v>#N/A</v>
      </c>
      <c r="C740" s="228"/>
      <c r="D740" s="229"/>
      <c r="E740" s="230"/>
      <c r="F740" s="229"/>
      <c r="G740" s="117"/>
      <c r="H740" s="231">
        <f t="shared" si="24"/>
        <v>0</v>
      </c>
      <c r="I740" s="117"/>
    </row>
    <row r="741" spans="1:9" x14ac:dyDescent="0.3">
      <c r="A741" s="227"/>
      <c r="B741" s="176" t="e">
        <f t="shared" si="23"/>
        <v>#N/A</v>
      </c>
      <c r="C741" s="228"/>
      <c r="D741" s="229"/>
      <c r="E741" s="230"/>
      <c r="F741" s="229"/>
      <c r="G741" s="117"/>
      <c r="H741" s="231">
        <f t="shared" si="24"/>
        <v>0</v>
      </c>
      <c r="I741" s="117"/>
    </row>
    <row r="742" spans="1:9" x14ac:dyDescent="0.3">
      <c r="A742" s="227"/>
      <c r="B742" s="176" t="e">
        <f t="shared" si="23"/>
        <v>#N/A</v>
      </c>
      <c r="C742" s="228"/>
      <c r="D742" s="229"/>
      <c r="E742" s="230"/>
      <c r="F742" s="229"/>
      <c r="G742" s="117"/>
      <c r="H742" s="231">
        <f t="shared" si="24"/>
        <v>0</v>
      </c>
      <c r="I742" s="117"/>
    </row>
    <row r="743" spans="1:9" x14ac:dyDescent="0.3">
      <c r="A743" s="227"/>
      <c r="B743" s="176" t="e">
        <f t="shared" si="23"/>
        <v>#N/A</v>
      </c>
      <c r="C743" s="228"/>
      <c r="D743" s="229"/>
      <c r="E743" s="230"/>
      <c r="F743" s="229"/>
      <c r="G743" s="117"/>
      <c r="H743" s="231">
        <f t="shared" si="24"/>
        <v>0</v>
      </c>
      <c r="I743" s="117"/>
    </row>
    <row r="744" spans="1:9" x14ac:dyDescent="0.3">
      <c r="A744" s="227"/>
      <c r="B744" s="176" t="e">
        <f t="shared" si="23"/>
        <v>#N/A</v>
      </c>
      <c r="C744" s="228"/>
      <c r="D744" s="229"/>
      <c r="E744" s="230"/>
      <c r="F744" s="229"/>
      <c r="G744" s="117"/>
      <c r="H744" s="231">
        <f t="shared" si="24"/>
        <v>0</v>
      </c>
      <c r="I744" s="117"/>
    </row>
    <row r="745" spans="1:9" x14ac:dyDescent="0.3">
      <c r="A745" s="227"/>
      <c r="B745" s="176" t="e">
        <f t="shared" si="23"/>
        <v>#N/A</v>
      </c>
      <c r="C745" s="228"/>
      <c r="D745" s="229"/>
      <c r="E745" s="230"/>
      <c r="F745" s="229"/>
      <c r="G745" s="117"/>
      <c r="H745" s="231">
        <f t="shared" si="24"/>
        <v>0</v>
      </c>
      <c r="I745" s="117"/>
    </row>
    <row r="746" spans="1:9" x14ac:dyDescent="0.3">
      <c r="A746" s="227"/>
      <c r="B746" s="176" t="e">
        <f t="shared" si="23"/>
        <v>#N/A</v>
      </c>
      <c r="C746" s="228"/>
      <c r="D746" s="229"/>
      <c r="E746" s="230"/>
      <c r="F746" s="229"/>
      <c r="G746" s="117"/>
      <c r="H746" s="231">
        <f t="shared" si="24"/>
        <v>0</v>
      </c>
      <c r="I746" s="117"/>
    </row>
    <row r="747" spans="1:9" x14ac:dyDescent="0.3">
      <c r="A747" s="227"/>
      <c r="B747" s="176" t="e">
        <f t="shared" si="23"/>
        <v>#N/A</v>
      </c>
      <c r="C747" s="228"/>
      <c r="D747" s="229"/>
      <c r="E747" s="230"/>
      <c r="F747" s="229"/>
      <c r="G747" s="117"/>
      <c r="H747" s="231">
        <f t="shared" si="24"/>
        <v>0</v>
      </c>
      <c r="I747" s="117"/>
    </row>
    <row r="748" spans="1:9" x14ac:dyDescent="0.3">
      <c r="A748" s="227"/>
      <c r="B748" s="176" t="e">
        <f t="shared" si="23"/>
        <v>#N/A</v>
      </c>
      <c r="C748" s="228"/>
      <c r="D748" s="229"/>
      <c r="E748" s="230"/>
      <c r="F748" s="229"/>
      <c r="G748" s="117"/>
      <c r="H748" s="231">
        <f t="shared" si="24"/>
        <v>0</v>
      </c>
      <c r="I748" s="117"/>
    </row>
    <row r="749" spans="1:9" x14ac:dyDescent="0.3">
      <c r="A749" s="227"/>
      <c r="B749" s="176" t="e">
        <f t="shared" si="23"/>
        <v>#N/A</v>
      </c>
      <c r="C749" s="228"/>
      <c r="D749" s="229"/>
      <c r="E749" s="230"/>
      <c r="F749" s="229"/>
      <c r="G749" s="117"/>
      <c r="H749" s="231">
        <f t="shared" si="24"/>
        <v>0</v>
      </c>
      <c r="I749" s="117"/>
    </row>
    <row r="750" spans="1:9" x14ac:dyDescent="0.3">
      <c r="A750" s="227"/>
      <c r="B750" s="176" t="e">
        <f t="shared" si="23"/>
        <v>#N/A</v>
      </c>
      <c r="C750" s="228"/>
      <c r="D750" s="229"/>
      <c r="E750" s="230"/>
      <c r="F750" s="229"/>
      <c r="G750" s="117"/>
      <c r="H750" s="231">
        <f t="shared" si="24"/>
        <v>0</v>
      </c>
      <c r="I750" s="117"/>
    </row>
    <row r="751" spans="1:9" x14ac:dyDescent="0.3">
      <c r="A751" s="227"/>
      <c r="B751" s="176" t="e">
        <f t="shared" si="23"/>
        <v>#N/A</v>
      </c>
      <c r="C751" s="228"/>
      <c r="D751" s="229"/>
      <c r="E751" s="230"/>
      <c r="F751" s="229"/>
      <c r="G751" s="117"/>
      <c r="H751" s="231">
        <f t="shared" si="24"/>
        <v>0</v>
      </c>
      <c r="I751" s="117"/>
    </row>
    <row r="752" spans="1:9" x14ac:dyDescent="0.3">
      <c r="A752" s="227"/>
      <c r="B752" s="176" t="e">
        <f t="shared" si="23"/>
        <v>#N/A</v>
      </c>
      <c r="C752" s="228"/>
      <c r="D752" s="229"/>
      <c r="E752" s="230"/>
      <c r="F752" s="229"/>
      <c r="G752" s="117"/>
      <c r="H752" s="231">
        <f t="shared" si="24"/>
        <v>0</v>
      </c>
      <c r="I752" s="117"/>
    </row>
    <row r="753" spans="1:9" x14ac:dyDescent="0.3">
      <c r="A753" s="227"/>
      <c r="B753" s="176" t="e">
        <f t="shared" si="23"/>
        <v>#N/A</v>
      </c>
      <c r="C753" s="228"/>
      <c r="D753" s="229"/>
      <c r="E753" s="230"/>
      <c r="F753" s="229"/>
      <c r="G753" s="117"/>
      <c r="H753" s="231">
        <f t="shared" si="24"/>
        <v>0</v>
      </c>
      <c r="I753" s="117"/>
    </row>
    <row r="754" spans="1:9" x14ac:dyDescent="0.3">
      <c r="A754" s="227"/>
      <c r="B754" s="176" t="e">
        <f t="shared" si="23"/>
        <v>#N/A</v>
      </c>
      <c r="C754" s="228"/>
      <c r="D754" s="229"/>
      <c r="E754" s="230"/>
      <c r="F754" s="229"/>
      <c r="G754" s="117"/>
      <c r="H754" s="231">
        <f t="shared" si="24"/>
        <v>0</v>
      </c>
      <c r="I754" s="117"/>
    </row>
    <row r="755" spans="1:9" x14ac:dyDescent="0.3">
      <c r="A755" s="227"/>
      <c r="B755" s="176" t="e">
        <f t="shared" si="23"/>
        <v>#N/A</v>
      </c>
      <c r="C755" s="228"/>
      <c r="D755" s="229"/>
      <c r="E755" s="230"/>
      <c r="F755" s="229"/>
      <c r="G755" s="117"/>
      <c r="H755" s="231">
        <f t="shared" si="24"/>
        <v>0</v>
      </c>
      <c r="I755" s="117"/>
    </row>
    <row r="756" spans="1:9" x14ac:dyDescent="0.3">
      <c r="A756" s="227"/>
      <c r="B756" s="176" t="e">
        <f t="shared" si="23"/>
        <v>#N/A</v>
      </c>
      <c r="C756" s="228"/>
      <c r="D756" s="229"/>
      <c r="E756" s="230"/>
      <c r="F756" s="229"/>
      <c r="G756" s="117"/>
      <c r="H756" s="231">
        <f t="shared" si="24"/>
        <v>0</v>
      </c>
      <c r="I756" s="117"/>
    </row>
    <row r="757" spans="1:9" x14ac:dyDescent="0.3">
      <c r="A757" s="227"/>
      <c r="B757" s="176" t="e">
        <f t="shared" si="23"/>
        <v>#N/A</v>
      </c>
      <c r="C757" s="228"/>
      <c r="D757" s="229"/>
      <c r="E757" s="230"/>
      <c r="F757" s="229"/>
      <c r="G757" s="117"/>
      <c r="H757" s="231">
        <f t="shared" si="24"/>
        <v>0</v>
      </c>
      <c r="I757" s="117"/>
    </row>
    <row r="758" spans="1:9" x14ac:dyDescent="0.3">
      <c r="A758" s="227"/>
      <c r="B758" s="176" t="e">
        <f t="shared" si="23"/>
        <v>#N/A</v>
      </c>
      <c r="C758" s="228"/>
      <c r="D758" s="229"/>
      <c r="E758" s="230"/>
      <c r="F758" s="229"/>
      <c r="G758" s="117"/>
      <c r="H758" s="231">
        <f t="shared" si="24"/>
        <v>0</v>
      </c>
      <c r="I758" s="117"/>
    </row>
    <row r="759" spans="1:9" x14ac:dyDescent="0.3">
      <c r="A759" s="227"/>
      <c r="B759" s="176" t="e">
        <f t="shared" si="23"/>
        <v>#N/A</v>
      </c>
      <c r="C759" s="228"/>
      <c r="D759" s="229"/>
      <c r="E759" s="230"/>
      <c r="F759" s="229"/>
      <c r="G759" s="117"/>
      <c r="H759" s="231">
        <f t="shared" si="24"/>
        <v>0</v>
      </c>
      <c r="I759" s="117"/>
    </row>
    <row r="760" spans="1:9" x14ac:dyDescent="0.3">
      <c r="A760" s="227"/>
      <c r="B760" s="176" t="e">
        <f t="shared" si="23"/>
        <v>#N/A</v>
      </c>
      <c r="C760" s="228"/>
      <c r="D760" s="229"/>
      <c r="E760" s="230"/>
      <c r="F760" s="229"/>
      <c r="G760" s="117"/>
      <c r="H760" s="231">
        <f t="shared" si="24"/>
        <v>0</v>
      </c>
      <c r="I760" s="117"/>
    </row>
    <row r="761" spans="1:9" x14ac:dyDescent="0.3">
      <c r="A761" s="227"/>
      <c r="B761" s="176" t="e">
        <f t="shared" si="23"/>
        <v>#N/A</v>
      </c>
      <c r="C761" s="228"/>
      <c r="D761" s="229"/>
      <c r="E761" s="230"/>
      <c r="F761" s="229"/>
      <c r="G761" s="117"/>
      <c r="H761" s="231">
        <f t="shared" si="24"/>
        <v>0</v>
      </c>
      <c r="I761" s="117"/>
    </row>
    <row r="762" spans="1:9" x14ac:dyDescent="0.3">
      <c r="A762" s="227"/>
      <c r="B762" s="176" t="e">
        <f t="shared" si="23"/>
        <v>#N/A</v>
      </c>
      <c r="C762" s="228"/>
      <c r="D762" s="229"/>
      <c r="E762" s="230"/>
      <c r="F762" s="229"/>
      <c r="G762" s="117"/>
      <c r="H762" s="231">
        <f t="shared" si="24"/>
        <v>0</v>
      </c>
      <c r="I762" s="117"/>
    </row>
    <row r="763" spans="1:9" x14ac:dyDescent="0.3">
      <c r="A763" s="227"/>
      <c r="B763" s="176" t="e">
        <f t="shared" si="23"/>
        <v>#N/A</v>
      </c>
      <c r="C763" s="228"/>
      <c r="D763" s="229"/>
      <c r="E763" s="230"/>
      <c r="F763" s="229"/>
      <c r="G763" s="117"/>
      <c r="H763" s="231">
        <f t="shared" si="24"/>
        <v>0</v>
      </c>
      <c r="I763" s="117"/>
    </row>
    <row r="764" spans="1:9" x14ac:dyDescent="0.3">
      <c r="A764" s="227"/>
      <c r="B764" s="176" t="e">
        <f t="shared" si="23"/>
        <v>#N/A</v>
      </c>
      <c r="C764" s="228"/>
      <c r="D764" s="229"/>
      <c r="E764" s="230"/>
      <c r="F764" s="229"/>
      <c r="G764" s="117"/>
      <c r="H764" s="231">
        <f t="shared" si="24"/>
        <v>0</v>
      </c>
      <c r="I764" s="117"/>
    </row>
    <row r="765" spans="1:9" x14ac:dyDescent="0.3">
      <c r="A765" s="227"/>
      <c r="B765" s="176" t="e">
        <f t="shared" si="23"/>
        <v>#N/A</v>
      </c>
      <c r="C765" s="228"/>
      <c r="D765" s="229"/>
      <c r="E765" s="230"/>
      <c r="F765" s="229"/>
      <c r="G765" s="117"/>
      <c r="H765" s="231">
        <f t="shared" si="24"/>
        <v>0</v>
      </c>
      <c r="I765" s="117"/>
    </row>
    <row r="766" spans="1:9" x14ac:dyDescent="0.3">
      <c r="A766" s="227"/>
      <c r="B766" s="176" t="e">
        <f t="shared" si="23"/>
        <v>#N/A</v>
      </c>
      <c r="C766" s="228"/>
      <c r="D766" s="229"/>
      <c r="E766" s="230"/>
      <c r="F766" s="229"/>
      <c r="G766" s="117"/>
      <c r="H766" s="231">
        <f t="shared" si="24"/>
        <v>0</v>
      </c>
      <c r="I766" s="117"/>
    </row>
    <row r="767" spans="1:9" x14ac:dyDescent="0.3">
      <c r="A767" s="227"/>
      <c r="B767" s="176" t="e">
        <f t="shared" si="23"/>
        <v>#N/A</v>
      </c>
      <c r="C767" s="228"/>
      <c r="D767" s="229"/>
      <c r="E767" s="230"/>
      <c r="F767" s="229"/>
      <c r="G767" s="117"/>
      <c r="H767" s="231">
        <f t="shared" si="24"/>
        <v>0</v>
      </c>
      <c r="I767" s="117"/>
    </row>
    <row r="768" spans="1:9" x14ac:dyDescent="0.3">
      <c r="A768" s="227"/>
      <c r="B768" s="176" t="e">
        <f t="shared" si="23"/>
        <v>#N/A</v>
      </c>
      <c r="C768" s="228"/>
      <c r="D768" s="229"/>
      <c r="E768" s="230"/>
      <c r="F768" s="229"/>
      <c r="G768" s="117"/>
      <c r="H768" s="231">
        <f t="shared" si="24"/>
        <v>0</v>
      </c>
      <c r="I768" s="117"/>
    </row>
    <row r="769" spans="1:9" x14ac:dyDescent="0.3">
      <c r="A769" s="227"/>
      <c r="B769" s="176" t="e">
        <f t="shared" si="23"/>
        <v>#N/A</v>
      </c>
      <c r="C769" s="228"/>
      <c r="D769" s="229"/>
      <c r="E769" s="230"/>
      <c r="F769" s="229"/>
      <c r="G769" s="117"/>
      <c r="H769" s="231">
        <f t="shared" si="24"/>
        <v>0</v>
      </c>
      <c r="I769" s="117"/>
    </row>
    <row r="770" spans="1:9" x14ac:dyDescent="0.3">
      <c r="A770" s="227"/>
      <c r="B770" s="176" t="e">
        <f t="shared" si="23"/>
        <v>#N/A</v>
      </c>
      <c r="C770" s="228"/>
      <c r="D770" s="229"/>
      <c r="E770" s="230"/>
      <c r="F770" s="229"/>
      <c r="G770" s="117"/>
      <c r="H770" s="231">
        <f t="shared" si="24"/>
        <v>0</v>
      </c>
      <c r="I770" s="117"/>
    </row>
    <row r="771" spans="1:9" x14ac:dyDescent="0.3">
      <c r="A771" s="227"/>
      <c r="B771" s="176" t="e">
        <f t="shared" si="23"/>
        <v>#N/A</v>
      </c>
      <c r="C771" s="228"/>
      <c r="D771" s="229"/>
      <c r="E771" s="230"/>
      <c r="F771" s="229"/>
      <c r="G771" s="117"/>
      <c r="H771" s="231">
        <f t="shared" si="24"/>
        <v>0</v>
      </c>
      <c r="I771" s="117"/>
    </row>
    <row r="772" spans="1:9" x14ac:dyDescent="0.3">
      <c r="A772" s="227"/>
      <c r="B772" s="176" t="e">
        <f t="shared" si="23"/>
        <v>#N/A</v>
      </c>
      <c r="C772" s="228"/>
      <c r="D772" s="229"/>
      <c r="E772" s="230"/>
      <c r="F772" s="229"/>
      <c r="G772" s="117"/>
      <c r="H772" s="231">
        <f t="shared" si="24"/>
        <v>0</v>
      </c>
      <c r="I772" s="117"/>
    </row>
    <row r="773" spans="1:9" x14ac:dyDescent="0.3">
      <c r="A773" s="227"/>
      <c r="B773" s="176" t="e">
        <f t="shared" si="23"/>
        <v>#N/A</v>
      </c>
      <c r="C773" s="228"/>
      <c r="D773" s="229"/>
      <c r="E773" s="230"/>
      <c r="F773" s="229"/>
      <c r="G773" s="117"/>
      <c r="H773" s="231">
        <f t="shared" si="24"/>
        <v>0</v>
      </c>
      <c r="I773" s="117"/>
    </row>
    <row r="774" spans="1:9" x14ac:dyDescent="0.3">
      <c r="A774" s="227"/>
      <c r="B774" s="176" t="e">
        <f t="shared" si="23"/>
        <v>#N/A</v>
      </c>
      <c r="C774" s="228"/>
      <c r="D774" s="229"/>
      <c r="E774" s="230"/>
      <c r="F774" s="229"/>
      <c r="G774" s="117"/>
      <c r="H774" s="231">
        <f t="shared" si="24"/>
        <v>0</v>
      </c>
      <c r="I774" s="117"/>
    </row>
    <row r="775" spans="1:9" x14ac:dyDescent="0.3">
      <c r="A775" s="227"/>
      <c r="B775" s="176" t="e">
        <f t="shared" ref="B775:B838" si="25">LOOKUP(A775,podpolozky2,nazvypodpoloziek2)</f>
        <v>#N/A</v>
      </c>
      <c r="C775" s="228"/>
      <c r="D775" s="229"/>
      <c r="E775" s="230"/>
      <c r="F775" s="229"/>
      <c r="G775" s="117"/>
      <c r="H775" s="231">
        <f t="shared" ref="H775:H838" si="26">G775-I775</f>
        <v>0</v>
      </c>
      <c r="I775" s="117"/>
    </row>
    <row r="776" spans="1:9" x14ac:dyDescent="0.3">
      <c r="A776" s="227"/>
      <c r="B776" s="176" t="e">
        <f t="shared" si="25"/>
        <v>#N/A</v>
      </c>
      <c r="C776" s="228"/>
      <c r="D776" s="229"/>
      <c r="E776" s="230"/>
      <c r="F776" s="229"/>
      <c r="G776" s="117"/>
      <c r="H776" s="231">
        <f t="shared" si="26"/>
        <v>0</v>
      </c>
      <c r="I776" s="117"/>
    </row>
    <row r="777" spans="1:9" x14ac:dyDescent="0.3">
      <c r="A777" s="227"/>
      <c r="B777" s="176" t="e">
        <f t="shared" si="25"/>
        <v>#N/A</v>
      </c>
      <c r="C777" s="228"/>
      <c r="D777" s="229"/>
      <c r="E777" s="230"/>
      <c r="F777" s="229"/>
      <c r="G777" s="117"/>
      <c r="H777" s="231">
        <f t="shared" si="26"/>
        <v>0</v>
      </c>
      <c r="I777" s="117"/>
    </row>
    <row r="778" spans="1:9" x14ac:dyDescent="0.3">
      <c r="A778" s="227"/>
      <c r="B778" s="176" t="e">
        <f t="shared" si="25"/>
        <v>#N/A</v>
      </c>
      <c r="C778" s="228"/>
      <c r="D778" s="229"/>
      <c r="E778" s="230"/>
      <c r="F778" s="229"/>
      <c r="G778" s="117"/>
      <c r="H778" s="231">
        <f t="shared" si="26"/>
        <v>0</v>
      </c>
      <c r="I778" s="117"/>
    </row>
    <row r="779" spans="1:9" x14ac:dyDescent="0.3">
      <c r="A779" s="227"/>
      <c r="B779" s="176" t="e">
        <f t="shared" si="25"/>
        <v>#N/A</v>
      </c>
      <c r="C779" s="228"/>
      <c r="D779" s="229"/>
      <c r="E779" s="230"/>
      <c r="F779" s="229"/>
      <c r="G779" s="117"/>
      <c r="H779" s="231">
        <f t="shared" si="26"/>
        <v>0</v>
      </c>
      <c r="I779" s="117"/>
    </row>
    <row r="780" spans="1:9" x14ac:dyDescent="0.3">
      <c r="A780" s="227"/>
      <c r="B780" s="176" t="e">
        <f t="shared" si="25"/>
        <v>#N/A</v>
      </c>
      <c r="C780" s="228"/>
      <c r="D780" s="229"/>
      <c r="E780" s="230"/>
      <c r="F780" s="229"/>
      <c r="G780" s="117"/>
      <c r="H780" s="231">
        <f t="shared" si="26"/>
        <v>0</v>
      </c>
      <c r="I780" s="117"/>
    </row>
    <row r="781" spans="1:9" x14ac:dyDescent="0.3">
      <c r="A781" s="227"/>
      <c r="B781" s="176" t="e">
        <f t="shared" si="25"/>
        <v>#N/A</v>
      </c>
      <c r="C781" s="228"/>
      <c r="D781" s="229"/>
      <c r="E781" s="230"/>
      <c r="F781" s="229"/>
      <c r="G781" s="117"/>
      <c r="H781" s="231">
        <f t="shared" si="26"/>
        <v>0</v>
      </c>
      <c r="I781" s="117"/>
    </row>
    <row r="782" spans="1:9" x14ac:dyDescent="0.3">
      <c r="A782" s="227"/>
      <c r="B782" s="176" t="e">
        <f t="shared" si="25"/>
        <v>#N/A</v>
      </c>
      <c r="C782" s="228"/>
      <c r="D782" s="229"/>
      <c r="E782" s="230"/>
      <c r="F782" s="229"/>
      <c r="G782" s="117"/>
      <c r="H782" s="231">
        <f t="shared" si="26"/>
        <v>0</v>
      </c>
      <c r="I782" s="117"/>
    </row>
    <row r="783" spans="1:9" x14ac:dyDescent="0.3">
      <c r="A783" s="227"/>
      <c r="B783" s="176" t="e">
        <f t="shared" si="25"/>
        <v>#N/A</v>
      </c>
      <c r="C783" s="228"/>
      <c r="D783" s="229"/>
      <c r="E783" s="230"/>
      <c r="F783" s="229"/>
      <c r="G783" s="117"/>
      <c r="H783" s="231">
        <f t="shared" si="26"/>
        <v>0</v>
      </c>
      <c r="I783" s="117"/>
    </row>
    <row r="784" spans="1:9" x14ac:dyDescent="0.3">
      <c r="A784" s="227"/>
      <c r="B784" s="176" t="e">
        <f t="shared" si="25"/>
        <v>#N/A</v>
      </c>
      <c r="C784" s="228"/>
      <c r="D784" s="229"/>
      <c r="E784" s="230"/>
      <c r="F784" s="229"/>
      <c r="G784" s="117"/>
      <c r="H784" s="231">
        <f t="shared" si="26"/>
        <v>0</v>
      </c>
      <c r="I784" s="117"/>
    </row>
    <row r="785" spans="1:9" x14ac:dyDescent="0.3">
      <c r="A785" s="227"/>
      <c r="B785" s="176" t="e">
        <f t="shared" si="25"/>
        <v>#N/A</v>
      </c>
      <c r="C785" s="228"/>
      <c r="D785" s="229"/>
      <c r="E785" s="230"/>
      <c r="F785" s="229"/>
      <c r="G785" s="117"/>
      <c r="H785" s="231">
        <f t="shared" si="26"/>
        <v>0</v>
      </c>
      <c r="I785" s="117"/>
    </row>
    <row r="786" spans="1:9" x14ac:dyDescent="0.3">
      <c r="A786" s="227"/>
      <c r="B786" s="176" t="e">
        <f t="shared" si="25"/>
        <v>#N/A</v>
      </c>
      <c r="C786" s="228"/>
      <c r="D786" s="229"/>
      <c r="E786" s="230"/>
      <c r="F786" s="229"/>
      <c r="G786" s="117"/>
      <c r="H786" s="231">
        <f t="shared" si="26"/>
        <v>0</v>
      </c>
      <c r="I786" s="117"/>
    </row>
    <row r="787" spans="1:9" x14ac:dyDescent="0.3">
      <c r="A787" s="227"/>
      <c r="B787" s="176" t="e">
        <f t="shared" si="25"/>
        <v>#N/A</v>
      </c>
      <c r="C787" s="228"/>
      <c r="D787" s="229"/>
      <c r="E787" s="230"/>
      <c r="F787" s="229"/>
      <c r="G787" s="117"/>
      <c r="H787" s="231">
        <f t="shared" si="26"/>
        <v>0</v>
      </c>
      <c r="I787" s="117"/>
    </row>
    <row r="788" spans="1:9" x14ac:dyDescent="0.3">
      <c r="A788" s="227"/>
      <c r="B788" s="176" t="e">
        <f t="shared" si="25"/>
        <v>#N/A</v>
      </c>
      <c r="C788" s="228"/>
      <c r="D788" s="229"/>
      <c r="E788" s="230"/>
      <c r="F788" s="229"/>
      <c r="G788" s="117"/>
      <c r="H788" s="231">
        <f t="shared" si="26"/>
        <v>0</v>
      </c>
      <c r="I788" s="117"/>
    </row>
    <row r="789" spans="1:9" x14ac:dyDescent="0.3">
      <c r="A789" s="227"/>
      <c r="B789" s="176" t="e">
        <f t="shared" si="25"/>
        <v>#N/A</v>
      </c>
      <c r="C789" s="228"/>
      <c r="D789" s="229"/>
      <c r="E789" s="230"/>
      <c r="F789" s="229"/>
      <c r="G789" s="117"/>
      <c r="H789" s="231">
        <f t="shared" si="26"/>
        <v>0</v>
      </c>
      <c r="I789" s="117"/>
    </row>
    <row r="790" spans="1:9" x14ac:dyDescent="0.3">
      <c r="A790" s="227"/>
      <c r="B790" s="176" t="e">
        <f t="shared" si="25"/>
        <v>#N/A</v>
      </c>
      <c r="C790" s="228"/>
      <c r="D790" s="229"/>
      <c r="E790" s="230"/>
      <c r="F790" s="229"/>
      <c r="G790" s="117"/>
      <c r="H790" s="231">
        <f t="shared" si="26"/>
        <v>0</v>
      </c>
      <c r="I790" s="117"/>
    </row>
    <row r="791" spans="1:9" x14ac:dyDescent="0.3">
      <c r="A791" s="227"/>
      <c r="B791" s="176" t="e">
        <f t="shared" si="25"/>
        <v>#N/A</v>
      </c>
      <c r="C791" s="228"/>
      <c r="D791" s="229"/>
      <c r="E791" s="230"/>
      <c r="F791" s="229"/>
      <c r="G791" s="117"/>
      <c r="H791" s="231">
        <f t="shared" si="26"/>
        <v>0</v>
      </c>
      <c r="I791" s="117"/>
    </row>
    <row r="792" spans="1:9" x14ac:dyDescent="0.3">
      <c r="A792" s="227"/>
      <c r="B792" s="176" t="e">
        <f t="shared" si="25"/>
        <v>#N/A</v>
      </c>
      <c r="C792" s="228"/>
      <c r="D792" s="229"/>
      <c r="E792" s="230"/>
      <c r="F792" s="229"/>
      <c r="G792" s="117"/>
      <c r="H792" s="231">
        <f t="shared" si="26"/>
        <v>0</v>
      </c>
      <c r="I792" s="117"/>
    </row>
    <row r="793" spans="1:9" x14ac:dyDescent="0.3">
      <c r="A793" s="227"/>
      <c r="B793" s="176" t="e">
        <f t="shared" si="25"/>
        <v>#N/A</v>
      </c>
      <c r="C793" s="228"/>
      <c r="D793" s="229"/>
      <c r="E793" s="230"/>
      <c r="F793" s="229"/>
      <c r="G793" s="117"/>
      <c r="H793" s="231">
        <f t="shared" si="26"/>
        <v>0</v>
      </c>
      <c r="I793" s="117"/>
    </row>
    <row r="794" spans="1:9" x14ac:dyDescent="0.3">
      <c r="A794" s="227"/>
      <c r="B794" s="176" t="e">
        <f t="shared" si="25"/>
        <v>#N/A</v>
      </c>
      <c r="C794" s="228"/>
      <c r="D794" s="229"/>
      <c r="E794" s="230"/>
      <c r="F794" s="229"/>
      <c r="G794" s="117"/>
      <c r="H794" s="231">
        <f t="shared" si="26"/>
        <v>0</v>
      </c>
      <c r="I794" s="117"/>
    </row>
    <row r="795" spans="1:9" x14ac:dyDescent="0.3">
      <c r="A795" s="227"/>
      <c r="B795" s="176" t="e">
        <f t="shared" si="25"/>
        <v>#N/A</v>
      </c>
      <c r="C795" s="228"/>
      <c r="D795" s="229"/>
      <c r="E795" s="230"/>
      <c r="F795" s="229"/>
      <c r="G795" s="117"/>
      <c r="H795" s="231">
        <f t="shared" si="26"/>
        <v>0</v>
      </c>
      <c r="I795" s="117"/>
    </row>
    <row r="796" spans="1:9" x14ac:dyDescent="0.3">
      <c r="A796" s="227"/>
      <c r="B796" s="176" t="e">
        <f t="shared" si="25"/>
        <v>#N/A</v>
      </c>
      <c r="C796" s="228"/>
      <c r="D796" s="229"/>
      <c r="E796" s="230"/>
      <c r="F796" s="229"/>
      <c r="G796" s="117"/>
      <c r="H796" s="231">
        <f t="shared" si="26"/>
        <v>0</v>
      </c>
      <c r="I796" s="117"/>
    </row>
    <row r="797" spans="1:9" x14ac:dyDescent="0.3">
      <c r="A797" s="227"/>
      <c r="B797" s="176" t="e">
        <f t="shared" si="25"/>
        <v>#N/A</v>
      </c>
      <c r="C797" s="228"/>
      <c r="D797" s="229"/>
      <c r="E797" s="230"/>
      <c r="F797" s="229"/>
      <c r="G797" s="117"/>
      <c r="H797" s="231">
        <f t="shared" si="26"/>
        <v>0</v>
      </c>
      <c r="I797" s="117"/>
    </row>
    <row r="798" spans="1:9" x14ac:dyDescent="0.3">
      <c r="A798" s="227"/>
      <c r="B798" s="176" t="e">
        <f t="shared" si="25"/>
        <v>#N/A</v>
      </c>
      <c r="C798" s="228"/>
      <c r="D798" s="229"/>
      <c r="E798" s="230"/>
      <c r="F798" s="229"/>
      <c r="G798" s="117"/>
      <c r="H798" s="231">
        <f t="shared" si="26"/>
        <v>0</v>
      </c>
      <c r="I798" s="117"/>
    </row>
    <row r="799" spans="1:9" x14ac:dyDescent="0.3">
      <c r="A799" s="227"/>
      <c r="B799" s="176" t="e">
        <f t="shared" si="25"/>
        <v>#N/A</v>
      </c>
      <c r="C799" s="228"/>
      <c r="D799" s="229"/>
      <c r="E799" s="230"/>
      <c r="F799" s="229"/>
      <c r="G799" s="117"/>
      <c r="H799" s="231">
        <f t="shared" si="26"/>
        <v>0</v>
      </c>
      <c r="I799" s="117"/>
    </row>
    <row r="800" spans="1:9" x14ac:dyDescent="0.3">
      <c r="A800" s="227"/>
      <c r="B800" s="176" t="e">
        <f t="shared" si="25"/>
        <v>#N/A</v>
      </c>
      <c r="C800" s="228"/>
      <c r="D800" s="229"/>
      <c r="E800" s="230"/>
      <c r="F800" s="229"/>
      <c r="G800" s="117"/>
      <c r="H800" s="231">
        <f t="shared" si="26"/>
        <v>0</v>
      </c>
      <c r="I800" s="117"/>
    </row>
    <row r="801" spans="1:9" x14ac:dyDescent="0.3">
      <c r="A801" s="227"/>
      <c r="B801" s="176" t="e">
        <f t="shared" si="25"/>
        <v>#N/A</v>
      </c>
      <c r="C801" s="228"/>
      <c r="D801" s="229"/>
      <c r="E801" s="230"/>
      <c r="F801" s="229"/>
      <c r="G801" s="117"/>
      <c r="H801" s="231">
        <f t="shared" si="26"/>
        <v>0</v>
      </c>
      <c r="I801" s="117"/>
    </row>
    <row r="802" spans="1:9" x14ac:dyDescent="0.3">
      <c r="A802" s="227"/>
      <c r="B802" s="176" t="e">
        <f t="shared" si="25"/>
        <v>#N/A</v>
      </c>
      <c r="C802" s="228"/>
      <c r="D802" s="229"/>
      <c r="E802" s="230"/>
      <c r="F802" s="229"/>
      <c r="G802" s="117"/>
      <c r="H802" s="231">
        <f t="shared" si="26"/>
        <v>0</v>
      </c>
      <c r="I802" s="117"/>
    </row>
    <row r="803" spans="1:9" x14ac:dyDescent="0.3">
      <c r="A803" s="227"/>
      <c r="B803" s="176" t="e">
        <f t="shared" si="25"/>
        <v>#N/A</v>
      </c>
      <c r="C803" s="228"/>
      <c r="D803" s="229"/>
      <c r="E803" s="230"/>
      <c r="F803" s="229"/>
      <c r="G803" s="117"/>
      <c r="H803" s="231">
        <f t="shared" si="26"/>
        <v>0</v>
      </c>
      <c r="I803" s="117"/>
    </row>
    <row r="804" spans="1:9" x14ac:dyDescent="0.3">
      <c r="A804" s="227"/>
      <c r="B804" s="176" t="e">
        <f t="shared" si="25"/>
        <v>#N/A</v>
      </c>
      <c r="C804" s="228"/>
      <c r="D804" s="229"/>
      <c r="E804" s="230"/>
      <c r="F804" s="229"/>
      <c r="G804" s="117"/>
      <c r="H804" s="231">
        <f t="shared" si="26"/>
        <v>0</v>
      </c>
      <c r="I804" s="117"/>
    </row>
    <row r="805" spans="1:9" x14ac:dyDescent="0.3">
      <c r="A805" s="227"/>
      <c r="B805" s="176" t="e">
        <f t="shared" si="25"/>
        <v>#N/A</v>
      </c>
      <c r="C805" s="228"/>
      <c r="D805" s="229"/>
      <c r="E805" s="230"/>
      <c r="F805" s="229"/>
      <c r="G805" s="117"/>
      <c r="H805" s="231">
        <f t="shared" si="26"/>
        <v>0</v>
      </c>
      <c r="I805" s="117"/>
    </row>
    <row r="806" spans="1:9" x14ac:dyDescent="0.3">
      <c r="A806" s="227"/>
      <c r="B806" s="176" t="e">
        <f t="shared" si="25"/>
        <v>#N/A</v>
      </c>
      <c r="C806" s="228"/>
      <c r="D806" s="229"/>
      <c r="E806" s="230"/>
      <c r="F806" s="229"/>
      <c r="G806" s="117"/>
      <c r="H806" s="231">
        <f t="shared" si="26"/>
        <v>0</v>
      </c>
      <c r="I806" s="117"/>
    </row>
    <row r="807" spans="1:9" x14ac:dyDescent="0.3">
      <c r="A807" s="227"/>
      <c r="B807" s="176" t="e">
        <f t="shared" si="25"/>
        <v>#N/A</v>
      </c>
      <c r="C807" s="228"/>
      <c r="D807" s="229"/>
      <c r="E807" s="230"/>
      <c r="F807" s="229"/>
      <c r="G807" s="117"/>
      <c r="H807" s="231">
        <f t="shared" si="26"/>
        <v>0</v>
      </c>
      <c r="I807" s="117"/>
    </row>
    <row r="808" spans="1:9" x14ac:dyDescent="0.3">
      <c r="A808" s="227"/>
      <c r="B808" s="176" t="e">
        <f t="shared" si="25"/>
        <v>#N/A</v>
      </c>
      <c r="C808" s="228"/>
      <c r="D808" s="229"/>
      <c r="E808" s="230"/>
      <c r="F808" s="229"/>
      <c r="G808" s="117"/>
      <c r="H808" s="231">
        <f t="shared" si="26"/>
        <v>0</v>
      </c>
      <c r="I808" s="117"/>
    </row>
    <row r="809" spans="1:9" x14ac:dyDescent="0.3">
      <c r="A809" s="227"/>
      <c r="B809" s="176" t="e">
        <f t="shared" si="25"/>
        <v>#N/A</v>
      </c>
      <c r="C809" s="228"/>
      <c r="D809" s="229"/>
      <c r="E809" s="230"/>
      <c r="F809" s="229"/>
      <c r="G809" s="117"/>
      <c r="H809" s="231">
        <f t="shared" si="26"/>
        <v>0</v>
      </c>
      <c r="I809" s="117"/>
    </row>
    <row r="810" spans="1:9" x14ac:dyDescent="0.3">
      <c r="A810" s="227"/>
      <c r="B810" s="176" t="e">
        <f t="shared" si="25"/>
        <v>#N/A</v>
      </c>
      <c r="C810" s="228"/>
      <c r="D810" s="229"/>
      <c r="E810" s="230"/>
      <c r="F810" s="229"/>
      <c r="G810" s="117"/>
      <c r="H810" s="231">
        <f t="shared" si="26"/>
        <v>0</v>
      </c>
      <c r="I810" s="117"/>
    </row>
    <row r="811" spans="1:9" x14ac:dyDescent="0.3">
      <c r="A811" s="227"/>
      <c r="B811" s="176" t="e">
        <f t="shared" si="25"/>
        <v>#N/A</v>
      </c>
      <c r="C811" s="228"/>
      <c r="D811" s="229"/>
      <c r="E811" s="230"/>
      <c r="F811" s="229"/>
      <c r="G811" s="117"/>
      <c r="H811" s="231">
        <f t="shared" si="26"/>
        <v>0</v>
      </c>
      <c r="I811" s="117"/>
    </row>
    <row r="812" spans="1:9" x14ac:dyDescent="0.3">
      <c r="A812" s="227"/>
      <c r="B812" s="176" t="e">
        <f t="shared" si="25"/>
        <v>#N/A</v>
      </c>
      <c r="C812" s="228"/>
      <c r="D812" s="229"/>
      <c r="E812" s="230"/>
      <c r="F812" s="229"/>
      <c r="G812" s="117"/>
      <c r="H812" s="231">
        <f t="shared" si="26"/>
        <v>0</v>
      </c>
      <c r="I812" s="117"/>
    </row>
    <row r="813" spans="1:9" x14ac:dyDescent="0.3">
      <c r="A813" s="227"/>
      <c r="B813" s="176" t="e">
        <f t="shared" si="25"/>
        <v>#N/A</v>
      </c>
      <c r="C813" s="228"/>
      <c r="D813" s="229"/>
      <c r="E813" s="230"/>
      <c r="F813" s="229"/>
      <c r="G813" s="117"/>
      <c r="H813" s="231">
        <f t="shared" si="26"/>
        <v>0</v>
      </c>
      <c r="I813" s="117"/>
    </row>
    <row r="814" spans="1:9" x14ac:dyDescent="0.3">
      <c r="A814" s="227"/>
      <c r="B814" s="176" t="e">
        <f t="shared" si="25"/>
        <v>#N/A</v>
      </c>
      <c r="C814" s="228"/>
      <c r="D814" s="229"/>
      <c r="E814" s="230"/>
      <c r="F814" s="229"/>
      <c r="G814" s="117"/>
      <c r="H814" s="231">
        <f t="shared" si="26"/>
        <v>0</v>
      </c>
      <c r="I814" s="117"/>
    </row>
    <row r="815" spans="1:9" x14ac:dyDescent="0.3">
      <c r="A815" s="227"/>
      <c r="B815" s="176" t="e">
        <f t="shared" si="25"/>
        <v>#N/A</v>
      </c>
      <c r="C815" s="228"/>
      <c r="D815" s="229"/>
      <c r="E815" s="230"/>
      <c r="F815" s="229"/>
      <c r="G815" s="117"/>
      <c r="H815" s="231">
        <f t="shared" si="26"/>
        <v>0</v>
      </c>
      <c r="I815" s="117"/>
    </row>
    <row r="816" spans="1:9" x14ac:dyDescent="0.3">
      <c r="A816" s="227"/>
      <c r="B816" s="176" t="e">
        <f t="shared" si="25"/>
        <v>#N/A</v>
      </c>
      <c r="C816" s="228"/>
      <c r="D816" s="229"/>
      <c r="E816" s="230"/>
      <c r="F816" s="229"/>
      <c r="G816" s="117"/>
      <c r="H816" s="231">
        <f t="shared" si="26"/>
        <v>0</v>
      </c>
      <c r="I816" s="117"/>
    </row>
    <row r="817" spans="1:9" x14ac:dyDescent="0.3">
      <c r="A817" s="227"/>
      <c r="B817" s="176" t="e">
        <f t="shared" si="25"/>
        <v>#N/A</v>
      </c>
      <c r="C817" s="228"/>
      <c r="D817" s="229"/>
      <c r="E817" s="230"/>
      <c r="F817" s="229"/>
      <c r="G817" s="117"/>
      <c r="H817" s="231">
        <f t="shared" si="26"/>
        <v>0</v>
      </c>
      <c r="I817" s="117"/>
    </row>
    <row r="818" spans="1:9" x14ac:dyDescent="0.3">
      <c r="A818" s="227"/>
      <c r="B818" s="176" t="e">
        <f t="shared" si="25"/>
        <v>#N/A</v>
      </c>
      <c r="C818" s="228"/>
      <c r="D818" s="229"/>
      <c r="E818" s="230"/>
      <c r="F818" s="229"/>
      <c r="G818" s="117"/>
      <c r="H818" s="231">
        <f t="shared" si="26"/>
        <v>0</v>
      </c>
      <c r="I818" s="117"/>
    </row>
    <row r="819" spans="1:9" x14ac:dyDescent="0.3">
      <c r="A819" s="227"/>
      <c r="B819" s="176" t="e">
        <f t="shared" si="25"/>
        <v>#N/A</v>
      </c>
      <c r="C819" s="228"/>
      <c r="D819" s="229"/>
      <c r="E819" s="230"/>
      <c r="F819" s="229"/>
      <c r="G819" s="117"/>
      <c r="H819" s="231">
        <f t="shared" si="26"/>
        <v>0</v>
      </c>
      <c r="I819" s="117"/>
    </row>
    <row r="820" spans="1:9" x14ac:dyDescent="0.3">
      <c r="A820" s="227"/>
      <c r="B820" s="176" t="e">
        <f t="shared" si="25"/>
        <v>#N/A</v>
      </c>
      <c r="C820" s="228"/>
      <c r="D820" s="229"/>
      <c r="E820" s="230"/>
      <c r="F820" s="229"/>
      <c r="G820" s="117"/>
      <c r="H820" s="231">
        <f t="shared" si="26"/>
        <v>0</v>
      </c>
      <c r="I820" s="117"/>
    </row>
    <row r="821" spans="1:9" x14ac:dyDescent="0.3">
      <c r="A821" s="227"/>
      <c r="B821" s="176" t="e">
        <f t="shared" si="25"/>
        <v>#N/A</v>
      </c>
      <c r="C821" s="228"/>
      <c r="D821" s="229"/>
      <c r="E821" s="230"/>
      <c r="F821" s="229"/>
      <c r="G821" s="117"/>
      <c r="H821" s="231">
        <f t="shared" si="26"/>
        <v>0</v>
      </c>
      <c r="I821" s="117"/>
    </row>
    <row r="822" spans="1:9" x14ac:dyDescent="0.3">
      <c r="A822" s="227"/>
      <c r="B822" s="176" t="e">
        <f t="shared" si="25"/>
        <v>#N/A</v>
      </c>
      <c r="C822" s="228"/>
      <c r="D822" s="229"/>
      <c r="E822" s="230"/>
      <c r="F822" s="229"/>
      <c r="G822" s="117"/>
      <c r="H822" s="231">
        <f t="shared" si="26"/>
        <v>0</v>
      </c>
      <c r="I822" s="117"/>
    </row>
    <row r="823" spans="1:9" x14ac:dyDescent="0.3">
      <c r="A823" s="227"/>
      <c r="B823" s="176" t="e">
        <f t="shared" si="25"/>
        <v>#N/A</v>
      </c>
      <c r="C823" s="228"/>
      <c r="D823" s="229"/>
      <c r="E823" s="230"/>
      <c r="F823" s="229"/>
      <c r="G823" s="117"/>
      <c r="H823" s="231">
        <f t="shared" si="26"/>
        <v>0</v>
      </c>
      <c r="I823" s="117"/>
    </row>
    <row r="824" spans="1:9" x14ac:dyDescent="0.3">
      <c r="A824" s="227"/>
      <c r="B824" s="176" t="e">
        <f t="shared" si="25"/>
        <v>#N/A</v>
      </c>
      <c r="C824" s="228"/>
      <c r="D824" s="229"/>
      <c r="E824" s="230"/>
      <c r="F824" s="229"/>
      <c r="G824" s="117"/>
      <c r="H824" s="231">
        <f t="shared" si="26"/>
        <v>0</v>
      </c>
      <c r="I824" s="117"/>
    </row>
    <row r="825" spans="1:9" x14ac:dyDescent="0.3">
      <c r="A825" s="227"/>
      <c r="B825" s="176" t="e">
        <f t="shared" si="25"/>
        <v>#N/A</v>
      </c>
      <c r="C825" s="228"/>
      <c r="D825" s="229"/>
      <c r="E825" s="230"/>
      <c r="F825" s="229"/>
      <c r="G825" s="117"/>
      <c r="H825" s="231">
        <f t="shared" si="26"/>
        <v>0</v>
      </c>
      <c r="I825" s="117"/>
    </row>
    <row r="826" spans="1:9" x14ac:dyDescent="0.3">
      <c r="A826" s="227"/>
      <c r="B826" s="176" t="e">
        <f t="shared" si="25"/>
        <v>#N/A</v>
      </c>
      <c r="C826" s="228"/>
      <c r="D826" s="229"/>
      <c r="E826" s="230"/>
      <c r="F826" s="229"/>
      <c r="G826" s="117"/>
      <c r="H826" s="231">
        <f t="shared" si="26"/>
        <v>0</v>
      </c>
      <c r="I826" s="117"/>
    </row>
    <row r="827" spans="1:9" x14ac:dyDescent="0.3">
      <c r="A827" s="227"/>
      <c r="B827" s="176" t="e">
        <f t="shared" si="25"/>
        <v>#N/A</v>
      </c>
      <c r="C827" s="228"/>
      <c r="D827" s="229"/>
      <c r="E827" s="230"/>
      <c r="F827" s="229"/>
      <c r="G827" s="117"/>
      <c r="H827" s="231">
        <f t="shared" si="26"/>
        <v>0</v>
      </c>
      <c r="I827" s="117"/>
    </row>
    <row r="828" spans="1:9" x14ac:dyDescent="0.3">
      <c r="A828" s="227"/>
      <c r="B828" s="176" t="e">
        <f t="shared" si="25"/>
        <v>#N/A</v>
      </c>
      <c r="C828" s="228"/>
      <c r="D828" s="229"/>
      <c r="E828" s="230"/>
      <c r="F828" s="229"/>
      <c r="G828" s="117"/>
      <c r="H828" s="231">
        <f t="shared" si="26"/>
        <v>0</v>
      </c>
      <c r="I828" s="117"/>
    </row>
    <row r="829" spans="1:9" x14ac:dyDescent="0.3">
      <c r="A829" s="227"/>
      <c r="B829" s="176" t="e">
        <f t="shared" si="25"/>
        <v>#N/A</v>
      </c>
      <c r="C829" s="228"/>
      <c r="D829" s="229"/>
      <c r="E829" s="230"/>
      <c r="F829" s="229"/>
      <c r="G829" s="117"/>
      <c r="H829" s="231">
        <f t="shared" si="26"/>
        <v>0</v>
      </c>
      <c r="I829" s="117"/>
    </row>
    <row r="830" spans="1:9" x14ac:dyDescent="0.3">
      <c r="A830" s="227"/>
      <c r="B830" s="176" t="e">
        <f t="shared" si="25"/>
        <v>#N/A</v>
      </c>
      <c r="C830" s="228"/>
      <c r="D830" s="229"/>
      <c r="E830" s="230"/>
      <c r="F830" s="229"/>
      <c r="G830" s="117"/>
      <c r="H830" s="231">
        <f t="shared" si="26"/>
        <v>0</v>
      </c>
      <c r="I830" s="117"/>
    </row>
    <row r="831" spans="1:9" x14ac:dyDescent="0.3">
      <c r="A831" s="227"/>
      <c r="B831" s="176" t="e">
        <f t="shared" si="25"/>
        <v>#N/A</v>
      </c>
      <c r="C831" s="228"/>
      <c r="D831" s="229"/>
      <c r="E831" s="230"/>
      <c r="F831" s="229"/>
      <c r="G831" s="117"/>
      <c r="H831" s="231">
        <f t="shared" si="26"/>
        <v>0</v>
      </c>
      <c r="I831" s="117"/>
    </row>
    <row r="832" spans="1:9" x14ac:dyDescent="0.3">
      <c r="A832" s="227"/>
      <c r="B832" s="176" t="e">
        <f t="shared" si="25"/>
        <v>#N/A</v>
      </c>
      <c r="C832" s="228"/>
      <c r="D832" s="229"/>
      <c r="E832" s="230"/>
      <c r="F832" s="229"/>
      <c r="G832" s="117"/>
      <c r="H832" s="231">
        <f t="shared" si="26"/>
        <v>0</v>
      </c>
      <c r="I832" s="117"/>
    </row>
    <row r="833" spans="1:9" x14ac:dyDescent="0.3">
      <c r="A833" s="227"/>
      <c r="B833" s="176" t="e">
        <f t="shared" si="25"/>
        <v>#N/A</v>
      </c>
      <c r="C833" s="228"/>
      <c r="D833" s="229"/>
      <c r="E833" s="230"/>
      <c r="F833" s="229"/>
      <c r="G833" s="117"/>
      <c r="H833" s="231">
        <f t="shared" si="26"/>
        <v>0</v>
      </c>
      <c r="I833" s="117"/>
    </row>
    <row r="834" spans="1:9" x14ac:dyDescent="0.3">
      <c r="A834" s="227"/>
      <c r="B834" s="176" t="e">
        <f t="shared" si="25"/>
        <v>#N/A</v>
      </c>
      <c r="C834" s="228"/>
      <c r="D834" s="229"/>
      <c r="E834" s="230"/>
      <c r="F834" s="229"/>
      <c r="G834" s="117"/>
      <c r="H834" s="231">
        <f t="shared" si="26"/>
        <v>0</v>
      </c>
      <c r="I834" s="117"/>
    </row>
    <row r="835" spans="1:9" x14ac:dyDescent="0.3">
      <c r="A835" s="227"/>
      <c r="B835" s="176" t="e">
        <f t="shared" si="25"/>
        <v>#N/A</v>
      </c>
      <c r="C835" s="228"/>
      <c r="D835" s="229"/>
      <c r="E835" s="230"/>
      <c r="F835" s="229"/>
      <c r="G835" s="117"/>
      <c r="H835" s="231">
        <f t="shared" si="26"/>
        <v>0</v>
      </c>
      <c r="I835" s="117"/>
    </row>
    <row r="836" spans="1:9" x14ac:dyDescent="0.3">
      <c r="A836" s="227"/>
      <c r="B836" s="176" t="e">
        <f t="shared" si="25"/>
        <v>#N/A</v>
      </c>
      <c r="C836" s="228"/>
      <c r="D836" s="229"/>
      <c r="E836" s="230"/>
      <c r="F836" s="229"/>
      <c r="G836" s="117"/>
      <c r="H836" s="231">
        <f t="shared" si="26"/>
        <v>0</v>
      </c>
      <c r="I836" s="117"/>
    </row>
    <row r="837" spans="1:9" x14ac:dyDescent="0.3">
      <c r="A837" s="227"/>
      <c r="B837" s="176" t="e">
        <f t="shared" si="25"/>
        <v>#N/A</v>
      </c>
      <c r="C837" s="228"/>
      <c r="D837" s="229"/>
      <c r="E837" s="230"/>
      <c r="F837" s="229"/>
      <c r="G837" s="117"/>
      <c r="H837" s="231">
        <f t="shared" si="26"/>
        <v>0</v>
      </c>
      <c r="I837" s="117"/>
    </row>
    <row r="838" spans="1:9" x14ac:dyDescent="0.3">
      <c r="A838" s="227"/>
      <c r="B838" s="176" t="e">
        <f t="shared" si="25"/>
        <v>#N/A</v>
      </c>
      <c r="C838" s="228"/>
      <c r="D838" s="229"/>
      <c r="E838" s="230"/>
      <c r="F838" s="229"/>
      <c r="G838" s="117"/>
      <c r="H838" s="231">
        <f t="shared" si="26"/>
        <v>0</v>
      </c>
      <c r="I838" s="117"/>
    </row>
    <row r="839" spans="1:9" x14ac:dyDescent="0.3">
      <c r="A839" s="227"/>
      <c r="B839" s="176" t="e">
        <f t="shared" ref="B839:B902" si="27">LOOKUP(A839,podpolozky2,nazvypodpoloziek2)</f>
        <v>#N/A</v>
      </c>
      <c r="C839" s="228"/>
      <c r="D839" s="229"/>
      <c r="E839" s="230"/>
      <c r="F839" s="229"/>
      <c r="G839" s="117"/>
      <c r="H839" s="231">
        <f t="shared" ref="H839:H902" si="28">G839-I839</f>
        <v>0</v>
      </c>
      <c r="I839" s="117"/>
    </row>
    <row r="840" spans="1:9" x14ac:dyDescent="0.3">
      <c r="A840" s="227"/>
      <c r="B840" s="176" t="e">
        <f t="shared" si="27"/>
        <v>#N/A</v>
      </c>
      <c r="C840" s="228"/>
      <c r="D840" s="229"/>
      <c r="E840" s="230"/>
      <c r="F840" s="229"/>
      <c r="G840" s="117"/>
      <c r="H840" s="231">
        <f t="shared" si="28"/>
        <v>0</v>
      </c>
      <c r="I840" s="117"/>
    </row>
    <row r="841" spans="1:9" x14ac:dyDescent="0.3">
      <c r="A841" s="227"/>
      <c r="B841" s="176" t="e">
        <f t="shared" si="27"/>
        <v>#N/A</v>
      </c>
      <c r="C841" s="228"/>
      <c r="D841" s="229"/>
      <c r="E841" s="230"/>
      <c r="F841" s="229"/>
      <c r="G841" s="117"/>
      <c r="H841" s="231">
        <f t="shared" si="28"/>
        <v>0</v>
      </c>
      <c r="I841" s="117"/>
    </row>
    <row r="842" spans="1:9" x14ac:dyDescent="0.3">
      <c r="A842" s="227"/>
      <c r="B842" s="176" t="e">
        <f t="shared" si="27"/>
        <v>#N/A</v>
      </c>
      <c r="C842" s="228"/>
      <c r="D842" s="229"/>
      <c r="E842" s="230"/>
      <c r="F842" s="229"/>
      <c r="G842" s="117"/>
      <c r="H842" s="231">
        <f t="shared" si="28"/>
        <v>0</v>
      </c>
      <c r="I842" s="117"/>
    </row>
    <row r="843" spans="1:9" x14ac:dyDescent="0.3">
      <c r="A843" s="227"/>
      <c r="B843" s="176" t="e">
        <f t="shared" si="27"/>
        <v>#N/A</v>
      </c>
      <c r="C843" s="228"/>
      <c r="D843" s="229"/>
      <c r="E843" s="230"/>
      <c r="F843" s="229"/>
      <c r="G843" s="117"/>
      <c r="H843" s="231">
        <f t="shared" si="28"/>
        <v>0</v>
      </c>
      <c r="I843" s="117"/>
    </row>
    <row r="844" spans="1:9" x14ac:dyDescent="0.3">
      <c r="A844" s="227"/>
      <c r="B844" s="176" t="e">
        <f t="shared" si="27"/>
        <v>#N/A</v>
      </c>
      <c r="C844" s="228"/>
      <c r="D844" s="229"/>
      <c r="E844" s="230"/>
      <c r="F844" s="229"/>
      <c r="G844" s="117"/>
      <c r="H844" s="231">
        <f t="shared" si="28"/>
        <v>0</v>
      </c>
      <c r="I844" s="117"/>
    </row>
    <row r="845" spans="1:9" x14ac:dyDescent="0.3">
      <c r="A845" s="227"/>
      <c r="B845" s="176" t="e">
        <f t="shared" si="27"/>
        <v>#N/A</v>
      </c>
      <c r="C845" s="228"/>
      <c r="D845" s="229"/>
      <c r="E845" s="230"/>
      <c r="F845" s="229"/>
      <c r="G845" s="117"/>
      <c r="H845" s="231">
        <f t="shared" si="28"/>
        <v>0</v>
      </c>
      <c r="I845" s="117"/>
    </row>
    <row r="846" spans="1:9" x14ac:dyDescent="0.3">
      <c r="A846" s="227"/>
      <c r="B846" s="176" t="e">
        <f t="shared" si="27"/>
        <v>#N/A</v>
      </c>
      <c r="C846" s="228"/>
      <c r="D846" s="229"/>
      <c r="E846" s="230"/>
      <c r="F846" s="229"/>
      <c r="G846" s="117"/>
      <c r="H846" s="231">
        <f t="shared" si="28"/>
        <v>0</v>
      </c>
      <c r="I846" s="117"/>
    </row>
    <row r="847" spans="1:9" x14ac:dyDescent="0.3">
      <c r="A847" s="227"/>
      <c r="B847" s="176" t="e">
        <f t="shared" si="27"/>
        <v>#N/A</v>
      </c>
      <c r="C847" s="228"/>
      <c r="D847" s="229"/>
      <c r="E847" s="230"/>
      <c r="F847" s="229"/>
      <c r="G847" s="117"/>
      <c r="H847" s="231">
        <f t="shared" si="28"/>
        <v>0</v>
      </c>
      <c r="I847" s="117"/>
    </row>
    <row r="848" spans="1:9" x14ac:dyDescent="0.3">
      <c r="A848" s="227"/>
      <c r="B848" s="176" t="e">
        <f t="shared" si="27"/>
        <v>#N/A</v>
      </c>
      <c r="C848" s="228"/>
      <c r="D848" s="229"/>
      <c r="E848" s="230"/>
      <c r="F848" s="229"/>
      <c r="G848" s="117"/>
      <c r="H848" s="231">
        <f t="shared" si="28"/>
        <v>0</v>
      </c>
      <c r="I848" s="117"/>
    </row>
    <row r="849" spans="1:9" x14ac:dyDescent="0.3">
      <c r="A849" s="227"/>
      <c r="B849" s="176" t="e">
        <f t="shared" si="27"/>
        <v>#N/A</v>
      </c>
      <c r="C849" s="228"/>
      <c r="D849" s="229"/>
      <c r="E849" s="230"/>
      <c r="F849" s="229"/>
      <c r="G849" s="117"/>
      <c r="H849" s="231">
        <f t="shared" si="28"/>
        <v>0</v>
      </c>
      <c r="I849" s="117"/>
    </row>
    <row r="850" spans="1:9" x14ac:dyDescent="0.3">
      <c r="A850" s="227"/>
      <c r="B850" s="176" t="e">
        <f t="shared" si="27"/>
        <v>#N/A</v>
      </c>
      <c r="C850" s="228"/>
      <c r="D850" s="229"/>
      <c r="E850" s="230"/>
      <c r="F850" s="229"/>
      <c r="G850" s="117"/>
      <c r="H850" s="231">
        <f t="shared" si="28"/>
        <v>0</v>
      </c>
      <c r="I850" s="117"/>
    </row>
    <row r="851" spans="1:9" x14ac:dyDescent="0.3">
      <c r="A851" s="227"/>
      <c r="B851" s="176" t="e">
        <f t="shared" si="27"/>
        <v>#N/A</v>
      </c>
      <c r="C851" s="228"/>
      <c r="D851" s="229"/>
      <c r="E851" s="230"/>
      <c r="F851" s="229"/>
      <c r="G851" s="117"/>
      <c r="H851" s="231">
        <f t="shared" si="28"/>
        <v>0</v>
      </c>
      <c r="I851" s="117"/>
    </row>
    <row r="852" spans="1:9" x14ac:dyDescent="0.3">
      <c r="A852" s="227"/>
      <c r="B852" s="176" t="e">
        <f t="shared" si="27"/>
        <v>#N/A</v>
      </c>
      <c r="C852" s="228"/>
      <c r="D852" s="229"/>
      <c r="E852" s="230"/>
      <c r="F852" s="229"/>
      <c r="G852" s="117"/>
      <c r="H852" s="231">
        <f t="shared" si="28"/>
        <v>0</v>
      </c>
      <c r="I852" s="117"/>
    </row>
    <row r="853" spans="1:9" x14ac:dyDescent="0.3">
      <c r="A853" s="227"/>
      <c r="B853" s="176" t="e">
        <f t="shared" si="27"/>
        <v>#N/A</v>
      </c>
      <c r="C853" s="228"/>
      <c r="D853" s="229"/>
      <c r="E853" s="230"/>
      <c r="F853" s="229"/>
      <c r="G853" s="117"/>
      <c r="H853" s="231">
        <f t="shared" si="28"/>
        <v>0</v>
      </c>
      <c r="I853" s="117"/>
    </row>
    <row r="854" spans="1:9" x14ac:dyDescent="0.3">
      <c r="A854" s="227"/>
      <c r="B854" s="176" t="e">
        <f t="shared" si="27"/>
        <v>#N/A</v>
      </c>
      <c r="C854" s="228"/>
      <c r="D854" s="229"/>
      <c r="E854" s="230"/>
      <c r="F854" s="229"/>
      <c r="G854" s="117"/>
      <c r="H854" s="231">
        <f t="shared" si="28"/>
        <v>0</v>
      </c>
      <c r="I854" s="117"/>
    </row>
    <row r="855" spans="1:9" x14ac:dyDescent="0.3">
      <c r="A855" s="227"/>
      <c r="B855" s="176" t="e">
        <f t="shared" si="27"/>
        <v>#N/A</v>
      </c>
      <c r="C855" s="228"/>
      <c r="D855" s="229"/>
      <c r="E855" s="230"/>
      <c r="F855" s="229"/>
      <c r="G855" s="117"/>
      <c r="H855" s="231">
        <f t="shared" si="28"/>
        <v>0</v>
      </c>
      <c r="I855" s="117"/>
    </row>
    <row r="856" spans="1:9" x14ac:dyDescent="0.3">
      <c r="A856" s="227"/>
      <c r="B856" s="176" t="e">
        <f t="shared" si="27"/>
        <v>#N/A</v>
      </c>
      <c r="C856" s="228"/>
      <c r="D856" s="229"/>
      <c r="E856" s="230"/>
      <c r="F856" s="229"/>
      <c r="G856" s="117"/>
      <c r="H856" s="231">
        <f t="shared" si="28"/>
        <v>0</v>
      </c>
      <c r="I856" s="117"/>
    </row>
    <row r="857" spans="1:9" x14ac:dyDescent="0.3">
      <c r="A857" s="227"/>
      <c r="B857" s="176" t="e">
        <f t="shared" si="27"/>
        <v>#N/A</v>
      </c>
      <c r="C857" s="228"/>
      <c r="D857" s="229"/>
      <c r="E857" s="230"/>
      <c r="F857" s="229"/>
      <c r="G857" s="117"/>
      <c r="H857" s="231">
        <f t="shared" si="28"/>
        <v>0</v>
      </c>
      <c r="I857" s="117"/>
    </row>
    <row r="858" spans="1:9" x14ac:dyDescent="0.3">
      <c r="A858" s="227"/>
      <c r="B858" s="176" t="e">
        <f t="shared" si="27"/>
        <v>#N/A</v>
      </c>
      <c r="C858" s="228"/>
      <c r="D858" s="229"/>
      <c r="E858" s="230"/>
      <c r="F858" s="229"/>
      <c r="G858" s="117"/>
      <c r="H858" s="231">
        <f t="shared" si="28"/>
        <v>0</v>
      </c>
      <c r="I858" s="117"/>
    </row>
    <row r="859" spans="1:9" x14ac:dyDescent="0.3">
      <c r="A859" s="227"/>
      <c r="B859" s="176" t="e">
        <f t="shared" si="27"/>
        <v>#N/A</v>
      </c>
      <c r="C859" s="228"/>
      <c r="D859" s="229"/>
      <c r="E859" s="230"/>
      <c r="F859" s="229"/>
      <c r="G859" s="117"/>
      <c r="H859" s="231">
        <f t="shared" si="28"/>
        <v>0</v>
      </c>
      <c r="I859" s="117"/>
    </row>
    <row r="860" spans="1:9" x14ac:dyDescent="0.3">
      <c r="A860" s="227"/>
      <c r="B860" s="176" t="e">
        <f t="shared" si="27"/>
        <v>#N/A</v>
      </c>
      <c r="C860" s="228"/>
      <c r="D860" s="229"/>
      <c r="E860" s="230"/>
      <c r="F860" s="229"/>
      <c r="G860" s="117"/>
      <c r="H860" s="231">
        <f t="shared" si="28"/>
        <v>0</v>
      </c>
      <c r="I860" s="117"/>
    </row>
    <row r="861" spans="1:9" x14ac:dyDescent="0.3">
      <c r="A861" s="227"/>
      <c r="B861" s="176" t="e">
        <f t="shared" si="27"/>
        <v>#N/A</v>
      </c>
      <c r="C861" s="228"/>
      <c r="D861" s="229"/>
      <c r="E861" s="230"/>
      <c r="F861" s="229"/>
      <c r="G861" s="117"/>
      <c r="H861" s="231">
        <f t="shared" si="28"/>
        <v>0</v>
      </c>
      <c r="I861" s="117"/>
    </row>
    <row r="862" spans="1:9" x14ac:dyDescent="0.3">
      <c r="A862" s="227"/>
      <c r="B862" s="176" t="e">
        <f t="shared" si="27"/>
        <v>#N/A</v>
      </c>
      <c r="C862" s="228"/>
      <c r="D862" s="229"/>
      <c r="E862" s="230"/>
      <c r="F862" s="229"/>
      <c r="G862" s="117"/>
      <c r="H862" s="231">
        <f t="shared" si="28"/>
        <v>0</v>
      </c>
      <c r="I862" s="117"/>
    </row>
    <row r="863" spans="1:9" x14ac:dyDescent="0.3">
      <c r="A863" s="227"/>
      <c r="B863" s="176" t="e">
        <f t="shared" si="27"/>
        <v>#N/A</v>
      </c>
      <c r="C863" s="228"/>
      <c r="D863" s="229"/>
      <c r="E863" s="230"/>
      <c r="F863" s="229"/>
      <c r="G863" s="117"/>
      <c r="H863" s="231">
        <f t="shared" si="28"/>
        <v>0</v>
      </c>
      <c r="I863" s="117"/>
    </row>
    <row r="864" spans="1:9" x14ac:dyDescent="0.3">
      <c r="A864" s="227"/>
      <c r="B864" s="176" t="e">
        <f t="shared" si="27"/>
        <v>#N/A</v>
      </c>
      <c r="C864" s="228"/>
      <c r="D864" s="229"/>
      <c r="E864" s="230"/>
      <c r="F864" s="229"/>
      <c r="G864" s="117"/>
      <c r="H864" s="231">
        <f t="shared" si="28"/>
        <v>0</v>
      </c>
      <c r="I864" s="117"/>
    </row>
    <row r="865" spans="1:9" x14ac:dyDescent="0.3">
      <c r="A865" s="227"/>
      <c r="B865" s="176" t="e">
        <f t="shared" si="27"/>
        <v>#N/A</v>
      </c>
      <c r="C865" s="228"/>
      <c r="D865" s="229"/>
      <c r="E865" s="230"/>
      <c r="F865" s="229"/>
      <c r="G865" s="117"/>
      <c r="H865" s="231">
        <f t="shared" si="28"/>
        <v>0</v>
      </c>
      <c r="I865" s="117"/>
    </row>
    <row r="866" spans="1:9" x14ac:dyDescent="0.3">
      <c r="A866" s="227"/>
      <c r="B866" s="176" t="e">
        <f t="shared" si="27"/>
        <v>#N/A</v>
      </c>
      <c r="C866" s="228"/>
      <c r="D866" s="229"/>
      <c r="E866" s="230"/>
      <c r="F866" s="229"/>
      <c r="G866" s="117"/>
      <c r="H866" s="231">
        <f t="shared" si="28"/>
        <v>0</v>
      </c>
      <c r="I866" s="117"/>
    </row>
    <row r="867" spans="1:9" x14ac:dyDescent="0.3">
      <c r="A867" s="227"/>
      <c r="B867" s="176" t="e">
        <f t="shared" si="27"/>
        <v>#N/A</v>
      </c>
      <c r="C867" s="228"/>
      <c r="D867" s="229"/>
      <c r="E867" s="230"/>
      <c r="F867" s="229"/>
      <c r="G867" s="117"/>
      <c r="H867" s="231">
        <f t="shared" si="28"/>
        <v>0</v>
      </c>
      <c r="I867" s="117"/>
    </row>
    <row r="868" spans="1:9" x14ac:dyDescent="0.3">
      <c r="A868" s="227"/>
      <c r="B868" s="176" t="e">
        <f t="shared" si="27"/>
        <v>#N/A</v>
      </c>
      <c r="C868" s="228"/>
      <c r="D868" s="229"/>
      <c r="E868" s="230"/>
      <c r="F868" s="229"/>
      <c r="G868" s="117"/>
      <c r="H868" s="231">
        <f t="shared" si="28"/>
        <v>0</v>
      </c>
      <c r="I868" s="117"/>
    </row>
    <row r="869" spans="1:9" x14ac:dyDescent="0.3">
      <c r="A869" s="227"/>
      <c r="B869" s="176" t="e">
        <f t="shared" si="27"/>
        <v>#N/A</v>
      </c>
      <c r="C869" s="228"/>
      <c r="D869" s="229"/>
      <c r="E869" s="230"/>
      <c r="F869" s="229"/>
      <c r="G869" s="117"/>
      <c r="H869" s="231">
        <f t="shared" si="28"/>
        <v>0</v>
      </c>
      <c r="I869" s="117"/>
    </row>
    <row r="870" spans="1:9" x14ac:dyDescent="0.3">
      <c r="A870" s="227"/>
      <c r="B870" s="176" t="e">
        <f t="shared" si="27"/>
        <v>#N/A</v>
      </c>
      <c r="C870" s="228"/>
      <c r="D870" s="229"/>
      <c r="E870" s="230"/>
      <c r="F870" s="229"/>
      <c r="G870" s="117"/>
      <c r="H870" s="231">
        <f t="shared" si="28"/>
        <v>0</v>
      </c>
      <c r="I870" s="117"/>
    </row>
    <row r="871" spans="1:9" x14ac:dyDescent="0.3">
      <c r="A871" s="227"/>
      <c r="B871" s="176" t="e">
        <f t="shared" si="27"/>
        <v>#N/A</v>
      </c>
      <c r="C871" s="228"/>
      <c r="D871" s="229"/>
      <c r="E871" s="230"/>
      <c r="F871" s="229"/>
      <c r="G871" s="117"/>
      <c r="H871" s="231">
        <f t="shared" si="28"/>
        <v>0</v>
      </c>
      <c r="I871" s="117"/>
    </row>
    <row r="872" spans="1:9" x14ac:dyDescent="0.3">
      <c r="A872" s="227"/>
      <c r="B872" s="176" t="e">
        <f t="shared" si="27"/>
        <v>#N/A</v>
      </c>
      <c r="C872" s="228"/>
      <c r="D872" s="229"/>
      <c r="E872" s="230"/>
      <c r="F872" s="229"/>
      <c r="G872" s="117"/>
      <c r="H872" s="231">
        <f t="shared" si="28"/>
        <v>0</v>
      </c>
      <c r="I872" s="117"/>
    </row>
    <row r="873" spans="1:9" x14ac:dyDescent="0.3">
      <c r="A873" s="227"/>
      <c r="B873" s="176" t="e">
        <f t="shared" si="27"/>
        <v>#N/A</v>
      </c>
      <c r="C873" s="228"/>
      <c r="D873" s="229"/>
      <c r="E873" s="230"/>
      <c r="F873" s="229"/>
      <c r="G873" s="117"/>
      <c r="H873" s="231">
        <f t="shared" si="28"/>
        <v>0</v>
      </c>
      <c r="I873" s="117"/>
    </row>
    <row r="874" spans="1:9" x14ac:dyDescent="0.3">
      <c r="A874" s="227"/>
      <c r="B874" s="176" t="e">
        <f t="shared" si="27"/>
        <v>#N/A</v>
      </c>
      <c r="C874" s="228"/>
      <c r="D874" s="229"/>
      <c r="E874" s="230"/>
      <c r="F874" s="229"/>
      <c r="G874" s="117"/>
      <c r="H874" s="231">
        <f t="shared" si="28"/>
        <v>0</v>
      </c>
      <c r="I874" s="117"/>
    </row>
    <row r="875" spans="1:9" x14ac:dyDescent="0.3">
      <c r="A875" s="227"/>
      <c r="B875" s="176" t="e">
        <f t="shared" si="27"/>
        <v>#N/A</v>
      </c>
      <c r="C875" s="228"/>
      <c r="D875" s="229"/>
      <c r="E875" s="230"/>
      <c r="F875" s="229"/>
      <c r="G875" s="117"/>
      <c r="H875" s="231">
        <f t="shared" si="28"/>
        <v>0</v>
      </c>
      <c r="I875" s="117"/>
    </row>
    <row r="876" spans="1:9" x14ac:dyDescent="0.3">
      <c r="A876" s="227"/>
      <c r="B876" s="176" t="e">
        <f t="shared" si="27"/>
        <v>#N/A</v>
      </c>
      <c r="C876" s="228"/>
      <c r="D876" s="229"/>
      <c r="E876" s="230"/>
      <c r="F876" s="229"/>
      <c r="G876" s="117"/>
      <c r="H876" s="231">
        <f t="shared" si="28"/>
        <v>0</v>
      </c>
      <c r="I876" s="117"/>
    </row>
    <row r="877" spans="1:9" x14ac:dyDescent="0.3">
      <c r="A877" s="227"/>
      <c r="B877" s="176" t="e">
        <f t="shared" si="27"/>
        <v>#N/A</v>
      </c>
      <c r="C877" s="228"/>
      <c r="D877" s="229"/>
      <c r="E877" s="230"/>
      <c r="F877" s="229"/>
      <c r="G877" s="117"/>
      <c r="H877" s="231">
        <f t="shared" si="28"/>
        <v>0</v>
      </c>
      <c r="I877" s="117"/>
    </row>
    <row r="878" spans="1:9" x14ac:dyDescent="0.3">
      <c r="A878" s="227"/>
      <c r="B878" s="176" t="e">
        <f t="shared" si="27"/>
        <v>#N/A</v>
      </c>
      <c r="C878" s="228"/>
      <c r="D878" s="229"/>
      <c r="E878" s="230"/>
      <c r="F878" s="229"/>
      <c r="G878" s="117"/>
      <c r="H878" s="231">
        <f t="shared" si="28"/>
        <v>0</v>
      </c>
      <c r="I878" s="117"/>
    </row>
    <row r="879" spans="1:9" x14ac:dyDescent="0.3">
      <c r="A879" s="227"/>
      <c r="B879" s="176" t="e">
        <f t="shared" si="27"/>
        <v>#N/A</v>
      </c>
      <c r="C879" s="228"/>
      <c r="D879" s="229"/>
      <c r="E879" s="230"/>
      <c r="F879" s="229"/>
      <c r="G879" s="117"/>
      <c r="H879" s="231">
        <f t="shared" si="28"/>
        <v>0</v>
      </c>
      <c r="I879" s="117"/>
    </row>
    <row r="880" spans="1:9" x14ac:dyDescent="0.3">
      <c r="A880" s="227"/>
      <c r="B880" s="176" t="e">
        <f t="shared" si="27"/>
        <v>#N/A</v>
      </c>
      <c r="C880" s="228"/>
      <c r="D880" s="229"/>
      <c r="E880" s="230"/>
      <c r="F880" s="229"/>
      <c r="G880" s="117"/>
      <c r="H880" s="231">
        <f t="shared" si="28"/>
        <v>0</v>
      </c>
      <c r="I880" s="117"/>
    </row>
    <row r="881" spans="1:9" x14ac:dyDescent="0.3">
      <c r="A881" s="227"/>
      <c r="B881" s="176" t="e">
        <f t="shared" si="27"/>
        <v>#N/A</v>
      </c>
      <c r="C881" s="228"/>
      <c r="D881" s="229"/>
      <c r="E881" s="230"/>
      <c r="F881" s="229"/>
      <c r="G881" s="117"/>
      <c r="H881" s="231">
        <f t="shared" si="28"/>
        <v>0</v>
      </c>
      <c r="I881" s="117"/>
    </row>
    <row r="882" spans="1:9" x14ac:dyDescent="0.3">
      <c r="A882" s="227"/>
      <c r="B882" s="176" t="e">
        <f t="shared" si="27"/>
        <v>#N/A</v>
      </c>
      <c r="C882" s="228"/>
      <c r="D882" s="229"/>
      <c r="E882" s="230"/>
      <c r="F882" s="229"/>
      <c r="G882" s="117"/>
      <c r="H882" s="231">
        <f t="shared" si="28"/>
        <v>0</v>
      </c>
      <c r="I882" s="117"/>
    </row>
    <row r="883" spans="1:9" x14ac:dyDescent="0.3">
      <c r="A883" s="227"/>
      <c r="B883" s="176" t="e">
        <f t="shared" si="27"/>
        <v>#N/A</v>
      </c>
      <c r="C883" s="228"/>
      <c r="D883" s="229"/>
      <c r="E883" s="230"/>
      <c r="F883" s="229"/>
      <c r="G883" s="117"/>
      <c r="H883" s="231">
        <f t="shared" si="28"/>
        <v>0</v>
      </c>
      <c r="I883" s="117"/>
    </row>
    <row r="884" spans="1:9" x14ac:dyDescent="0.3">
      <c r="A884" s="227"/>
      <c r="B884" s="176" t="e">
        <f t="shared" si="27"/>
        <v>#N/A</v>
      </c>
      <c r="C884" s="228"/>
      <c r="D884" s="229"/>
      <c r="E884" s="230"/>
      <c r="F884" s="229"/>
      <c r="G884" s="117"/>
      <c r="H884" s="231">
        <f t="shared" si="28"/>
        <v>0</v>
      </c>
      <c r="I884" s="117"/>
    </row>
    <row r="885" spans="1:9" x14ac:dyDescent="0.3">
      <c r="A885" s="227"/>
      <c r="B885" s="176" t="e">
        <f t="shared" si="27"/>
        <v>#N/A</v>
      </c>
      <c r="C885" s="228"/>
      <c r="D885" s="229"/>
      <c r="E885" s="230"/>
      <c r="F885" s="229"/>
      <c r="G885" s="117"/>
      <c r="H885" s="231">
        <f t="shared" si="28"/>
        <v>0</v>
      </c>
      <c r="I885" s="117"/>
    </row>
    <row r="886" spans="1:9" x14ac:dyDescent="0.3">
      <c r="A886" s="227"/>
      <c r="B886" s="176" t="e">
        <f t="shared" si="27"/>
        <v>#N/A</v>
      </c>
      <c r="C886" s="228"/>
      <c r="D886" s="229"/>
      <c r="E886" s="230"/>
      <c r="F886" s="229"/>
      <c r="G886" s="117"/>
      <c r="H886" s="231">
        <f t="shared" si="28"/>
        <v>0</v>
      </c>
      <c r="I886" s="117"/>
    </row>
    <row r="887" spans="1:9" x14ac:dyDescent="0.3">
      <c r="A887" s="227"/>
      <c r="B887" s="176" t="e">
        <f t="shared" si="27"/>
        <v>#N/A</v>
      </c>
      <c r="C887" s="228"/>
      <c r="D887" s="229"/>
      <c r="E887" s="230"/>
      <c r="F887" s="229"/>
      <c r="G887" s="117"/>
      <c r="H887" s="231">
        <f t="shared" si="28"/>
        <v>0</v>
      </c>
      <c r="I887" s="117"/>
    </row>
    <row r="888" spans="1:9" x14ac:dyDescent="0.3">
      <c r="A888" s="227"/>
      <c r="B888" s="176" t="e">
        <f t="shared" si="27"/>
        <v>#N/A</v>
      </c>
      <c r="C888" s="228"/>
      <c r="D888" s="229"/>
      <c r="E888" s="230"/>
      <c r="F888" s="229"/>
      <c r="G888" s="117"/>
      <c r="H888" s="231">
        <f t="shared" si="28"/>
        <v>0</v>
      </c>
      <c r="I888" s="117"/>
    </row>
    <row r="889" spans="1:9" x14ac:dyDescent="0.3">
      <c r="A889" s="227"/>
      <c r="B889" s="176" t="e">
        <f t="shared" si="27"/>
        <v>#N/A</v>
      </c>
      <c r="C889" s="228"/>
      <c r="D889" s="229"/>
      <c r="E889" s="230"/>
      <c r="F889" s="229"/>
      <c r="G889" s="117"/>
      <c r="H889" s="231">
        <f t="shared" si="28"/>
        <v>0</v>
      </c>
      <c r="I889" s="117"/>
    </row>
    <row r="890" spans="1:9" x14ac:dyDescent="0.3">
      <c r="A890" s="227"/>
      <c r="B890" s="176" t="e">
        <f t="shared" si="27"/>
        <v>#N/A</v>
      </c>
      <c r="C890" s="228"/>
      <c r="D890" s="229"/>
      <c r="E890" s="230"/>
      <c r="F890" s="229"/>
      <c r="G890" s="117"/>
      <c r="H890" s="231">
        <f t="shared" si="28"/>
        <v>0</v>
      </c>
      <c r="I890" s="117"/>
    </row>
    <row r="891" spans="1:9" x14ac:dyDescent="0.3">
      <c r="A891" s="227"/>
      <c r="B891" s="176" t="e">
        <f t="shared" si="27"/>
        <v>#N/A</v>
      </c>
      <c r="C891" s="228"/>
      <c r="D891" s="229"/>
      <c r="E891" s="230"/>
      <c r="F891" s="229"/>
      <c r="G891" s="117"/>
      <c r="H891" s="231">
        <f t="shared" si="28"/>
        <v>0</v>
      </c>
      <c r="I891" s="117"/>
    </row>
    <row r="892" spans="1:9" x14ac:dyDescent="0.3">
      <c r="A892" s="227"/>
      <c r="B892" s="176" t="e">
        <f t="shared" si="27"/>
        <v>#N/A</v>
      </c>
      <c r="C892" s="228"/>
      <c r="D892" s="229"/>
      <c r="E892" s="230"/>
      <c r="F892" s="229"/>
      <c r="G892" s="117"/>
      <c r="H892" s="231">
        <f t="shared" si="28"/>
        <v>0</v>
      </c>
      <c r="I892" s="117"/>
    </row>
    <row r="893" spans="1:9" x14ac:dyDescent="0.3">
      <c r="A893" s="227"/>
      <c r="B893" s="176" t="e">
        <f t="shared" si="27"/>
        <v>#N/A</v>
      </c>
      <c r="C893" s="228"/>
      <c r="D893" s="229"/>
      <c r="E893" s="230"/>
      <c r="F893" s="229"/>
      <c r="G893" s="117"/>
      <c r="H893" s="231">
        <f t="shared" si="28"/>
        <v>0</v>
      </c>
      <c r="I893" s="117"/>
    </row>
    <row r="894" spans="1:9" x14ac:dyDescent="0.3">
      <c r="A894" s="227"/>
      <c r="B894" s="176" t="e">
        <f t="shared" si="27"/>
        <v>#N/A</v>
      </c>
      <c r="C894" s="228"/>
      <c r="D894" s="229"/>
      <c r="E894" s="230"/>
      <c r="F894" s="229"/>
      <c r="G894" s="117"/>
      <c r="H894" s="231">
        <f t="shared" si="28"/>
        <v>0</v>
      </c>
      <c r="I894" s="117"/>
    </row>
    <row r="895" spans="1:9" x14ac:dyDescent="0.3">
      <c r="A895" s="227"/>
      <c r="B895" s="176" t="e">
        <f t="shared" si="27"/>
        <v>#N/A</v>
      </c>
      <c r="C895" s="228"/>
      <c r="D895" s="229"/>
      <c r="E895" s="230"/>
      <c r="F895" s="229"/>
      <c r="G895" s="117"/>
      <c r="H895" s="231">
        <f t="shared" si="28"/>
        <v>0</v>
      </c>
      <c r="I895" s="117"/>
    </row>
    <row r="896" spans="1:9" x14ac:dyDescent="0.3">
      <c r="A896" s="227"/>
      <c r="B896" s="176" t="e">
        <f t="shared" si="27"/>
        <v>#N/A</v>
      </c>
      <c r="C896" s="228"/>
      <c r="D896" s="229"/>
      <c r="E896" s="230"/>
      <c r="F896" s="229"/>
      <c r="G896" s="117"/>
      <c r="H896" s="231">
        <f t="shared" si="28"/>
        <v>0</v>
      </c>
      <c r="I896" s="117"/>
    </row>
    <row r="897" spans="1:9" x14ac:dyDescent="0.3">
      <c r="A897" s="227"/>
      <c r="B897" s="176" t="e">
        <f t="shared" si="27"/>
        <v>#N/A</v>
      </c>
      <c r="C897" s="228"/>
      <c r="D897" s="229"/>
      <c r="E897" s="230"/>
      <c r="F897" s="229"/>
      <c r="G897" s="117"/>
      <c r="H897" s="231">
        <f t="shared" si="28"/>
        <v>0</v>
      </c>
      <c r="I897" s="117"/>
    </row>
    <row r="898" spans="1:9" x14ac:dyDescent="0.3">
      <c r="A898" s="227"/>
      <c r="B898" s="176" t="e">
        <f t="shared" si="27"/>
        <v>#N/A</v>
      </c>
      <c r="C898" s="228"/>
      <c r="D898" s="229"/>
      <c r="E898" s="230"/>
      <c r="F898" s="229"/>
      <c r="G898" s="117"/>
      <c r="H898" s="231">
        <f t="shared" si="28"/>
        <v>0</v>
      </c>
      <c r="I898" s="117"/>
    </row>
    <row r="899" spans="1:9" x14ac:dyDescent="0.3">
      <c r="A899" s="227"/>
      <c r="B899" s="176" t="e">
        <f t="shared" si="27"/>
        <v>#N/A</v>
      </c>
      <c r="C899" s="228"/>
      <c r="D899" s="229"/>
      <c r="E899" s="230"/>
      <c r="F899" s="229"/>
      <c r="G899" s="117"/>
      <c r="H899" s="231">
        <f t="shared" si="28"/>
        <v>0</v>
      </c>
      <c r="I899" s="117"/>
    </row>
    <row r="900" spans="1:9" x14ac:dyDescent="0.3">
      <c r="A900" s="227"/>
      <c r="B900" s="176" t="e">
        <f t="shared" si="27"/>
        <v>#N/A</v>
      </c>
      <c r="C900" s="228"/>
      <c r="D900" s="229"/>
      <c r="E900" s="230"/>
      <c r="F900" s="229"/>
      <c r="G900" s="117"/>
      <c r="H900" s="231">
        <f t="shared" si="28"/>
        <v>0</v>
      </c>
      <c r="I900" s="117"/>
    </row>
    <row r="901" spans="1:9" x14ac:dyDescent="0.3">
      <c r="A901" s="227"/>
      <c r="B901" s="176" t="e">
        <f t="shared" si="27"/>
        <v>#N/A</v>
      </c>
      <c r="C901" s="228"/>
      <c r="D901" s="229"/>
      <c r="E901" s="230"/>
      <c r="F901" s="229"/>
      <c r="G901" s="117"/>
      <c r="H901" s="231">
        <f t="shared" si="28"/>
        <v>0</v>
      </c>
      <c r="I901" s="117"/>
    </row>
    <row r="902" spans="1:9" x14ac:dyDescent="0.3">
      <c r="A902" s="227"/>
      <c r="B902" s="176" t="e">
        <f t="shared" si="27"/>
        <v>#N/A</v>
      </c>
      <c r="C902" s="228"/>
      <c r="D902" s="229"/>
      <c r="E902" s="230"/>
      <c r="F902" s="229"/>
      <c r="G902" s="117"/>
      <c r="H902" s="231">
        <f t="shared" si="28"/>
        <v>0</v>
      </c>
      <c r="I902" s="117"/>
    </row>
    <row r="903" spans="1:9" x14ac:dyDescent="0.3">
      <c r="A903" s="227"/>
      <c r="B903" s="176" t="e">
        <f t="shared" ref="B903:B966" si="29">LOOKUP(A903,podpolozky2,nazvypodpoloziek2)</f>
        <v>#N/A</v>
      </c>
      <c r="C903" s="228"/>
      <c r="D903" s="229"/>
      <c r="E903" s="230"/>
      <c r="F903" s="229"/>
      <c r="G903" s="117"/>
      <c r="H903" s="231">
        <f t="shared" ref="H903:H966" si="30">G903-I903</f>
        <v>0</v>
      </c>
      <c r="I903" s="117"/>
    </row>
    <row r="904" spans="1:9" x14ac:dyDescent="0.3">
      <c r="A904" s="227"/>
      <c r="B904" s="176" t="e">
        <f t="shared" si="29"/>
        <v>#N/A</v>
      </c>
      <c r="C904" s="228"/>
      <c r="D904" s="229"/>
      <c r="E904" s="230"/>
      <c r="F904" s="229"/>
      <c r="G904" s="117"/>
      <c r="H904" s="231">
        <f t="shared" si="30"/>
        <v>0</v>
      </c>
      <c r="I904" s="117"/>
    </row>
    <row r="905" spans="1:9" x14ac:dyDescent="0.3">
      <c r="A905" s="227"/>
      <c r="B905" s="176" t="e">
        <f t="shared" si="29"/>
        <v>#N/A</v>
      </c>
      <c r="C905" s="228"/>
      <c r="D905" s="229"/>
      <c r="E905" s="230"/>
      <c r="F905" s="229"/>
      <c r="G905" s="117"/>
      <c r="H905" s="231">
        <f t="shared" si="30"/>
        <v>0</v>
      </c>
      <c r="I905" s="117"/>
    </row>
    <row r="906" spans="1:9" x14ac:dyDescent="0.3">
      <c r="A906" s="227"/>
      <c r="B906" s="176" t="e">
        <f t="shared" si="29"/>
        <v>#N/A</v>
      </c>
      <c r="C906" s="228"/>
      <c r="D906" s="229"/>
      <c r="E906" s="230"/>
      <c r="F906" s="229"/>
      <c r="G906" s="117"/>
      <c r="H906" s="231">
        <f t="shared" si="30"/>
        <v>0</v>
      </c>
      <c r="I906" s="117"/>
    </row>
    <row r="907" spans="1:9" x14ac:dyDescent="0.3">
      <c r="A907" s="227"/>
      <c r="B907" s="176" t="e">
        <f t="shared" si="29"/>
        <v>#N/A</v>
      </c>
      <c r="C907" s="228"/>
      <c r="D907" s="229"/>
      <c r="E907" s="230"/>
      <c r="F907" s="229"/>
      <c r="G907" s="117"/>
      <c r="H907" s="231">
        <f t="shared" si="30"/>
        <v>0</v>
      </c>
      <c r="I907" s="117"/>
    </row>
    <row r="908" spans="1:9" x14ac:dyDescent="0.3">
      <c r="A908" s="227"/>
      <c r="B908" s="176" t="e">
        <f t="shared" si="29"/>
        <v>#N/A</v>
      </c>
      <c r="C908" s="228"/>
      <c r="D908" s="229"/>
      <c r="E908" s="230"/>
      <c r="F908" s="229"/>
      <c r="G908" s="117"/>
      <c r="H908" s="231">
        <f t="shared" si="30"/>
        <v>0</v>
      </c>
      <c r="I908" s="117"/>
    </row>
    <row r="909" spans="1:9" x14ac:dyDescent="0.3">
      <c r="A909" s="227"/>
      <c r="B909" s="176" t="e">
        <f t="shared" si="29"/>
        <v>#N/A</v>
      </c>
      <c r="C909" s="228"/>
      <c r="D909" s="229"/>
      <c r="E909" s="230"/>
      <c r="F909" s="229"/>
      <c r="G909" s="117"/>
      <c r="H909" s="231">
        <f t="shared" si="30"/>
        <v>0</v>
      </c>
      <c r="I909" s="117"/>
    </row>
    <row r="910" spans="1:9" x14ac:dyDescent="0.3">
      <c r="A910" s="227"/>
      <c r="B910" s="176" t="e">
        <f t="shared" si="29"/>
        <v>#N/A</v>
      </c>
      <c r="C910" s="228"/>
      <c r="D910" s="229"/>
      <c r="E910" s="230"/>
      <c r="F910" s="229"/>
      <c r="G910" s="117"/>
      <c r="H910" s="231">
        <f t="shared" si="30"/>
        <v>0</v>
      </c>
      <c r="I910" s="117"/>
    </row>
    <row r="911" spans="1:9" x14ac:dyDescent="0.3">
      <c r="A911" s="227"/>
      <c r="B911" s="176" t="e">
        <f t="shared" si="29"/>
        <v>#N/A</v>
      </c>
      <c r="C911" s="228"/>
      <c r="D911" s="229"/>
      <c r="E911" s="230"/>
      <c r="F911" s="229"/>
      <c r="G911" s="117"/>
      <c r="H911" s="231">
        <f t="shared" si="30"/>
        <v>0</v>
      </c>
      <c r="I911" s="117"/>
    </row>
    <row r="912" spans="1:9" x14ac:dyDescent="0.3">
      <c r="A912" s="227"/>
      <c r="B912" s="176" t="e">
        <f t="shared" si="29"/>
        <v>#N/A</v>
      </c>
      <c r="C912" s="228"/>
      <c r="D912" s="229"/>
      <c r="E912" s="230"/>
      <c r="F912" s="229"/>
      <c r="G912" s="117"/>
      <c r="H912" s="231">
        <f t="shared" si="30"/>
        <v>0</v>
      </c>
      <c r="I912" s="117"/>
    </row>
    <row r="913" spans="1:9" x14ac:dyDescent="0.3">
      <c r="A913" s="227"/>
      <c r="B913" s="176" t="e">
        <f t="shared" si="29"/>
        <v>#N/A</v>
      </c>
      <c r="C913" s="228"/>
      <c r="D913" s="229"/>
      <c r="E913" s="230"/>
      <c r="F913" s="229"/>
      <c r="G913" s="117"/>
      <c r="H913" s="231">
        <f t="shared" si="30"/>
        <v>0</v>
      </c>
      <c r="I913" s="117"/>
    </row>
    <row r="914" spans="1:9" x14ac:dyDescent="0.3">
      <c r="A914" s="227"/>
      <c r="B914" s="176" t="e">
        <f t="shared" si="29"/>
        <v>#N/A</v>
      </c>
      <c r="C914" s="228"/>
      <c r="D914" s="229"/>
      <c r="E914" s="230"/>
      <c r="F914" s="229"/>
      <c r="G914" s="117"/>
      <c r="H914" s="231">
        <f t="shared" si="30"/>
        <v>0</v>
      </c>
      <c r="I914" s="117"/>
    </row>
    <row r="915" spans="1:9" x14ac:dyDescent="0.3">
      <c r="A915" s="227"/>
      <c r="B915" s="176" t="e">
        <f t="shared" si="29"/>
        <v>#N/A</v>
      </c>
      <c r="C915" s="228"/>
      <c r="D915" s="229"/>
      <c r="E915" s="230"/>
      <c r="F915" s="229"/>
      <c r="G915" s="117"/>
      <c r="H915" s="231">
        <f t="shared" si="30"/>
        <v>0</v>
      </c>
      <c r="I915" s="117"/>
    </row>
    <row r="916" spans="1:9" x14ac:dyDescent="0.3">
      <c r="A916" s="227"/>
      <c r="B916" s="176" t="e">
        <f t="shared" si="29"/>
        <v>#N/A</v>
      </c>
      <c r="C916" s="228"/>
      <c r="D916" s="229"/>
      <c r="E916" s="230"/>
      <c r="F916" s="229"/>
      <c r="G916" s="117"/>
      <c r="H916" s="231">
        <f t="shared" si="30"/>
        <v>0</v>
      </c>
      <c r="I916" s="117"/>
    </row>
    <row r="917" spans="1:9" x14ac:dyDescent="0.3">
      <c r="A917" s="227"/>
      <c r="B917" s="176" t="e">
        <f t="shared" si="29"/>
        <v>#N/A</v>
      </c>
      <c r="C917" s="228"/>
      <c r="D917" s="229"/>
      <c r="E917" s="230"/>
      <c r="F917" s="229"/>
      <c r="G917" s="117"/>
      <c r="H917" s="231">
        <f t="shared" si="30"/>
        <v>0</v>
      </c>
      <c r="I917" s="117"/>
    </row>
    <row r="918" spans="1:9" x14ac:dyDescent="0.3">
      <c r="A918" s="227"/>
      <c r="B918" s="176" t="e">
        <f t="shared" si="29"/>
        <v>#N/A</v>
      </c>
      <c r="C918" s="228"/>
      <c r="D918" s="229"/>
      <c r="E918" s="230"/>
      <c r="F918" s="229"/>
      <c r="G918" s="117"/>
      <c r="H918" s="231">
        <f t="shared" si="30"/>
        <v>0</v>
      </c>
      <c r="I918" s="117"/>
    </row>
    <row r="919" spans="1:9" x14ac:dyDescent="0.3">
      <c r="A919" s="227"/>
      <c r="B919" s="176" t="e">
        <f t="shared" si="29"/>
        <v>#N/A</v>
      </c>
      <c r="C919" s="228"/>
      <c r="D919" s="229"/>
      <c r="E919" s="230"/>
      <c r="F919" s="229"/>
      <c r="G919" s="117"/>
      <c r="H919" s="231">
        <f t="shared" si="30"/>
        <v>0</v>
      </c>
      <c r="I919" s="117"/>
    </row>
    <row r="920" spans="1:9" x14ac:dyDescent="0.3">
      <c r="A920" s="227"/>
      <c r="B920" s="176" t="e">
        <f t="shared" si="29"/>
        <v>#N/A</v>
      </c>
      <c r="C920" s="228"/>
      <c r="D920" s="229"/>
      <c r="E920" s="230"/>
      <c r="F920" s="229"/>
      <c r="G920" s="117"/>
      <c r="H920" s="231">
        <f t="shared" si="30"/>
        <v>0</v>
      </c>
      <c r="I920" s="117"/>
    </row>
    <row r="921" spans="1:9" x14ac:dyDescent="0.3">
      <c r="A921" s="227"/>
      <c r="B921" s="176" t="e">
        <f t="shared" si="29"/>
        <v>#N/A</v>
      </c>
      <c r="C921" s="228"/>
      <c r="D921" s="229"/>
      <c r="E921" s="230"/>
      <c r="F921" s="229"/>
      <c r="G921" s="117"/>
      <c r="H921" s="231">
        <f t="shared" si="30"/>
        <v>0</v>
      </c>
      <c r="I921" s="117"/>
    </row>
    <row r="922" spans="1:9" x14ac:dyDescent="0.3">
      <c r="A922" s="227"/>
      <c r="B922" s="176" t="e">
        <f t="shared" si="29"/>
        <v>#N/A</v>
      </c>
      <c r="C922" s="228"/>
      <c r="D922" s="229"/>
      <c r="E922" s="230"/>
      <c r="F922" s="229"/>
      <c r="G922" s="117"/>
      <c r="H922" s="231">
        <f t="shared" si="30"/>
        <v>0</v>
      </c>
      <c r="I922" s="117"/>
    </row>
    <row r="923" spans="1:9" x14ac:dyDescent="0.3">
      <c r="A923" s="227"/>
      <c r="B923" s="176" t="e">
        <f t="shared" si="29"/>
        <v>#N/A</v>
      </c>
      <c r="C923" s="228"/>
      <c r="D923" s="229"/>
      <c r="E923" s="230"/>
      <c r="F923" s="229"/>
      <c r="G923" s="117"/>
      <c r="H923" s="231">
        <f t="shared" si="30"/>
        <v>0</v>
      </c>
      <c r="I923" s="117"/>
    </row>
    <row r="924" spans="1:9" x14ac:dyDescent="0.3">
      <c r="A924" s="227"/>
      <c r="B924" s="176" t="e">
        <f t="shared" si="29"/>
        <v>#N/A</v>
      </c>
      <c r="C924" s="228"/>
      <c r="D924" s="229"/>
      <c r="E924" s="230"/>
      <c r="F924" s="229"/>
      <c r="G924" s="117"/>
      <c r="H924" s="231">
        <f t="shared" si="30"/>
        <v>0</v>
      </c>
      <c r="I924" s="117"/>
    </row>
    <row r="925" spans="1:9" x14ac:dyDescent="0.3">
      <c r="A925" s="227"/>
      <c r="B925" s="176" t="e">
        <f t="shared" si="29"/>
        <v>#N/A</v>
      </c>
      <c r="C925" s="228"/>
      <c r="D925" s="229"/>
      <c r="E925" s="230"/>
      <c r="F925" s="229"/>
      <c r="G925" s="117"/>
      <c r="H925" s="231">
        <f t="shared" si="30"/>
        <v>0</v>
      </c>
      <c r="I925" s="117"/>
    </row>
    <row r="926" spans="1:9" x14ac:dyDescent="0.3">
      <c r="A926" s="227"/>
      <c r="B926" s="176" t="e">
        <f t="shared" si="29"/>
        <v>#N/A</v>
      </c>
      <c r="C926" s="228"/>
      <c r="D926" s="229"/>
      <c r="E926" s="230"/>
      <c r="F926" s="229"/>
      <c r="G926" s="117"/>
      <c r="H926" s="231">
        <f t="shared" si="30"/>
        <v>0</v>
      </c>
      <c r="I926" s="117"/>
    </row>
    <row r="927" spans="1:9" x14ac:dyDescent="0.3">
      <c r="A927" s="227"/>
      <c r="B927" s="176" t="e">
        <f t="shared" si="29"/>
        <v>#N/A</v>
      </c>
      <c r="C927" s="228"/>
      <c r="D927" s="229"/>
      <c r="E927" s="230"/>
      <c r="F927" s="229"/>
      <c r="G927" s="117"/>
      <c r="H927" s="231">
        <f t="shared" si="30"/>
        <v>0</v>
      </c>
      <c r="I927" s="117"/>
    </row>
    <row r="928" spans="1:9" x14ac:dyDescent="0.3">
      <c r="A928" s="227"/>
      <c r="B928" s="176" t="e">
        <f t="shared" si="29"/>
        <v>#N/A</v>
      </c>
      <c r="C928" s="228"/>
      <c r="D928" s="229"/>
      <c r="E928" s="230"/>
      <c r="F928" s="229"/>
      <c r="G928" s="117"/>
      <c r="H928" s="231">
        <f t="shared" si="30"/>
        <v>0</v>
      </c>
      <c r="I928" s="117"/>
    </row>
    <row r="929" spans="1:9" x14ac:dyDescent="0.3">
      <c r="A929" s="227"/>
      <c r="B929" s="176" t="e">
        <f t="shared" si="29"/>
        <v>#N/A</v>
      </c>
      <c r="C929" s="228"/>
      <c r="D929" s="229"/>
      <c r="E929" s="230"/>
      <c r="F929" s="229"/>
      <c r="G929" s="117"/>
      <c r="H929" s="231">
        <f t="shared" si="30"/>
        <v>0</v>
      </c>
      <c r="I929" s="117"/>
    </row>
    <row r="930" spans="1:9" x14ac:dyDescent="0.3">
      <c r="A930" s="227"/>
      <c r="B930" s="176" t="e">
        <f t="shared" si="29"/>
        <v>#N/A</v>
      </c>
      <c r="C930" s="228"/>
      <c r="D930" s="229"/>
      <c r="E930" s="230"/>
      <c r="F930" s="229"/>
      <c r="G930" s="117"/>
      <c r="H930" s="231">
        <f t="shared" si="30"/>
        <v>0</v>
      </c>
      <c r="I930" s="117"/>
    </row>
    <row r="931" spans="1:9" x14ac:dyDescent="0.3">
      <c r="A931" s="227"/>
      <c r="B931" s="176" t="e">
        <f t="shared" si="29"/>
        <v>#N/A</v>
      </c>
      <c r="C931" s="228"/>
      <c r="D931" s="229"/>
      <c r="E931" s="230"/>
      <c r="F931" s="229"/>
      <c r="G931" s="117"/>
      <c r="H931" s="231">
        <f t="shared" si="30"/>
        <v>0</v>
      </c>
      <c r="I931" s="117"/>
    </row>
    <row r="932" spans="1:9" x14ac:dyDescent="0.3">
      <c r="A932" s="227"/>
      <c r="B932" s="176" t="e">
        <f t="shared" si="29"/>
        <v>#N/A</v>
      </c>
      <c r="C932" s="228"/>
      <c r="D932" s="229"/>
      <c r="E932" s="230"/>
      <c r="F932" s="229"/>
      <c r="G932" s="117"/>
      <c r="H932" s="231">
        <f t="shared" si="30"/>
        <v>0</v>
      </c>
      <c r="I932" s="117"/>
    </row>
    <row r="933" spans="1:9" x14ac:dyDescent="0.3">
      <c r="A933" s="227"/>
      <c r="B933" s="176" t="e">
        <f t="shared" si="29"/>
        <v>#N/A</v>
      </c>
      <c r="C933" s="228"/>
      <c r="D933" s="229"/>
      <c r="E933" s="230"/>
      <c r="F933" s="229"/>
      <c r="G933" s="117"/>
      <c r="H933" s="231">
        <f t="shared" si="30"/>
        <v>0</v>
      </c>
      <c r="I933" s="117"/>
    </row>
    <row r="934" spans="1:9" x14ac:dyDescent="0.3">
      <c r="A934" s="227"/>
      <c r="B934" s="176" t="e">
        <f t="shared" si="29"/>
        <v>#N/A</v>
      </c>
      <c r="C934" s="228"/>
      <c r="D934" s="229"/>
      <c r="E934" s="230"/>
      <c r="F934" s="229"/>
      <c r="G934" s="117"/>
      <c r="H934" s="231">
        <f t="shared" si="30"/>
        <v>0</v>
      </c>
      <c r="I934" s="117"/>
    </row>
    <row r="935" spans="1:9" x14ac:dyDescent="0.3">
      <c r="A935" s="227"/>
      <c r="B935" s="176" t="e">
        <f t="shared" si="29"/>
        <v>#N/A</v>
      </c>
      <c r="C935" s="228"/>
      <c r="D935" s="229"/>
      <c r="E935" s="230"/>
      <c r="F935" s="229"/>
      <c r="G935" s="117"/>
      <c r="H935" s="231">
        <f t="shared" si="30"/>
        <v>0</v>
      </c>
      <c r="I935" s="117"/>
    </row>
    <row r="936" spans="1:9" x14ac:dyDescent="0.3">
      <c r="A936" s="227"/>
      <c r="B936" s="176" t="e">
        <f t="shared" si="29"/>
        <v>#N/A</v>
      </c>
      <c r="C936" s="228"/>
      <c r="D936" s="229"/>
      <c r="E936" s="230"/>
      <c r="F936" s="229"/>
      <c r="G936" s="117"/>
      <c r="H936" s="231">
        <f t="shared" si="30"/>
        <v>0</v>
      </c>
      <c r="I936" s="117"/>
    </row>
    <row r="937" spans="1:9" x14ac:dyDescent="0.3">
      <c r="A937" s="227"/>
      <c r="B937" s="176" t="e">
        <f t="shared" si="29"/>
        <v>#N/A</v>
      </c>
      <c r="C937" s="228"/>
      <c r="D937" s="229"/>
      <c r="E937" s="230"/>
      <c r="F937" s="229"/>
      <c r="G937" s="117"/>
      <c r="H937" s="231">
        <f t="shared" si="30"/>
        <v>0</v>
      </c>
      <c r="I937" s="117"/>
    </row>
    <row r="938" spans="1:9" x14ac:dyDescent="0.3">
      <c r="A938" s="227"/>
      <c r="B938" s="176" t="e">
        <f t="shared" si="29"/>
        <v>#N/A</v>
      </c>
      <c r="C938" s="228"/>
      <c r="D938" s="229"/>
      <c r="E938" s="230"/>
      <c r="F938" s="229"/>
      <c r="G938" s="117"/>
      <c r="H938" s="231">
        <f t="shared" si="30"/>
        <v>0</v>
      </c>
      <c r="I938" s="117"/>
    </row>
    <row r="939" spans="1:9" x14ac:dyDescent="0.3">
      <c r="A939" s="227"/>
      <c r="B939" s="176" t="e">
        <f t="shared" si="29"/>
        <v>#N/A</v>
      </c>
      <c r="C939" s="228"/>
      <c r="D939" s="229"/>
      <c r="E939" s="230"/>
      <c r="F939" s="229"/>
      <c r="G939" s="117"/>
      <c r="H939" s="231">
        <f t="shared" si="30"/>
        <v>0</v>
      </c>
      <c r="I939" s="117"/>
    </row>
    <row r="940" spans="1:9" x14ac:dyDescent="0.3">
      <c r="A940" s="227"/>
      <c r="B940" s="176" t="e">
        <f t="shared" si="29"/>
        <v>#N/A</v>
      </c>
      <c r="C940" s="228"/>
      <c r="D940" s="229"/>
      <c r="E940" s="230"/>
      <c r="F940" s="229"/>
      <c r="G940" s="117"/>
      <c r="H940" s="231">
        <f t="shared" si="30"/>
        <v>0</v>
      </c>
      <c r="I940" s="117"/>
    </row>
    <row r="941" spans="1:9" x14ac:dyDescent="0.3">
      <c r="A941" s="227"/>
      <c r="B941" s="176" t="e">
        <f t="shared" si="29"/>
        <v>#N/A</v>
      </c>
      <c r="C941" s="228"/>
      <c r="D941" s="229"/>
      <c r="E941" s="230"/>
      <c r="F941" s="229"/>
      <c r="G941" s="117"/>
      <c r="H941" s="231">
        <f t="shared" si="30"/>
        <v>0</v>
      </c>
      <c r="I941" s="117"/>
    </row>
    <row r="942" spans="1:9" x14ac:dyDescent="0.3">
      <c r="A942" s="227"/>
      <c r="B942" s="176" t="e">
        <f t="shared" si="29"/>
        <v>#N/A</v>
      </c>
      <c r="C942" s="228"/>
      <c r="D942" s="229"/>
      <c r="E942" s="230"/>
      <c r="F942" s="229"/>
      <c r="G942" s="117"/>
      <c r="H942" s="231">
        <f t="shared" si="30"/>
        <v>0</v>
      </c>
      <c r="I942" s="117"/>
    </row>
    <row r="943" spans="1:9" x14ac:dyDescent="0.3">
      <c r="A943" s="227"/>
      <c r="B943" s="176" t="e">
        <f t="shared" si="29"/>
        <v>#N/A</v>
      </c>
      <c r="C943" s="228"/>
      <c r="D943" s="229"/>
      <c r="E943" s="230"/>
      <c r="F943" s="229"/>
      <c r="G943" s="117"/>
      <c r="H943" s="231">
        <f t="shared" si="30"/>
        <v>0</v>
      </c>
      <c r="I943" s="117"/>
    </row>
    <row r="944" spans="1:9" x14ac:dyDescent="0.3">
      <c r="A944" s="227"/>
      <c r="B944" s="176" t="e">
        <f t="shared" si="29"/>
        <v>#N/A</v>
      </c>
      <c r="C944" s="228"/>
      <c r="D944" s="229"/>
      <c r="E944" s="230"/>
      <c r="F944" s="229"/>
      <c r="G944" s="117"/>
      <c r="H944" s="231">
        <f t="shared" si="30"/>
        <v>0</v>
      </c>
      <c r="I944" s="117"/>
    </row>
    <row r="945" spans="1:9" x14ac:dyDescent="0.3">
      <c r="A945" s="227"/>
      <c r="B945" s="176" t="e">
        <f t="shared" si="29"/>
        <v>#N/A</v>
      </c>
      <c r="C945" s="228"/>
      <c r="D945" s="229"/>
      <c r="E945" s="230"/>
      <c r="F945" s="229"/>
      <c r="G945" s="117"/>
      <c r="H945" s="231">
        <f t="shared" si="30"/>
        <v>0</v>
      </c>
      <c r="I945" s="117"/>
    </row>
    <row r="946" spans="1:9" x14ac:dyDescent="0.3">
      <c r="A946" s="227"/>
      <c r="B946" s="176" t="e">
        <f t="shared" si="29"/>
        <v>#N/A</v>
      </c>
      <c r="C946" s="228"/>
      <c r="D946" s="229"/>
      <c r="E946" s="230"/>
      <c r="F946" s="229"/>
      <c r="G946" s="117"/>
      <c r="H946" s="231">
        <f t="shared" si="30"/>
        <v>0</v>
      </c>
      <c r="I946" s="117"/>
    </row>
    <row r="947" spans="1:9" x14ac:dyDescent="0.3">
      <c r="A947" s="227"/>
      <c r="B947" s="176" t="e">
        <f t="shared" si="29"/>
        <v>#N/A</v>
      </c>
      <c r="C947" s="228"/>
      <c r="D947" s="229"/>
      <c r="E947" s="230"/>
      <c r="F947" s="229"/>
      <c r="G947" s="117"/>
      <c r="H947" s="231">
        <f t="shared" si="30"/>
        <v>0</v>
      </c>
      <c r="I947" s="117"/>
    </row>
    <row r="948" spans="1:9" x14ac:dyDescent="0.3">
      <c r="A948" s="227"/>
      <c r="B948" s="176" t="e">
        <f t="shared" si="29"/>
        <v>#N/A</v>
      </c>
      <c r="C948" s="228"/>
      <c r="D948" s="229"/>
      <c r="E948" s="230"/>
      <c r="F948" s="229"/>
      <c r="G948" s="117"/>
      <c r="H948" s="231">
        <f t="shared" si="30"/>
        <v>0</v>
      </c>
      <c r="I948" s="117"/>
    </row>
    <row r="949" spans="1:9" x14ac:dyDescent="0.3">
      <c r="A949" s="227"/>
      <c r="B949" s="176" t="e">
        <f t="shared" si="29"/>
        <v>#N/A</v>
      </c>
      <c r="C949" s="228"/>
      <c r="D949" s="229"/>
      <c r="E949" s="230"/>
      <c r="F949" s="229"/>
      <c r="G949" s="117"/>
      <c r="H949" s="231">
        <f t="shared" si="30"/>
        <v>0</v>
      </c>
      <c r="I949" s="117"/>
    </row>
    <row r="950" spans="1:9" x14ac:dyDescent="0.3">
      <c r="A950" s="227"/>
      <c r="B950" s="176" t="e">
        <f t="shared" si="29"/>
        <v>#N/A</v>
      </c>
      <c r="C950" s="228"/>
      <c r="D950" s="229"/>
      <c r="E950" s="230"/>
      <c r="F950" s="229"/>
      <c r="G950" s="117"/>
      <c r="H950" s="231">
        <f t="shared" si="30"/>
        <v>0</v>
      </c>
      <c r="I950" s="117"/>
    </row>
    <row r="951" spans="1:9" x14ac:dyDescent="0.3">
      <c r="A951" s="227"/>
      <c r="B951" s="176" t="e">
        <f t="shared" si="29"/>
        <v>#N/A</v>
      </c>
      <c r="C951" s="228"/>
      <c r="D951" s="229"/>
      <c r="E951" s="230"/>
      <c r="F951" s="229"/>
      <c r="G951" s="117"/>
      <c r="H951" s="231">
        <f t="shared" si="30"/>
        <v>0</v>
      </c>
      <c r="I951" s="117"/>
    </row>
    <row r="952" spans="1:9" x14ac:dyDescent="0.3">
      <c r="A952" s="227"/>
      <c r="B952" s="176" t="e">
        <f t="shared" si="29"/>
        <v>#N/A</v>
      </c>
      <c r="C952" s="228"/>
      <c r="D952" s="229"/>
      <c r="E952" s="230"/>
      <c r="F952" s="229"/>
      <c r="G952" s="117"/>
      <c r="H952" s="231">
        <f t="shared" si="30"/>
        <v>0</v>
      </c>
      <c r="I952" s="117"/>
    </row>
    <row r="953" spans="1:9" x14ac:dyDescent="0.3">
      <c r="A953" s="227"/>
      <c r="B953" s="176" t="e">
        <f t="shared" si="29"/>
        <v>#N/A</v>
      </c>
      <c r="C953" s="228"/>
      <c r="D953" s="229"/>
      <c r="E953" s="230"/>
      <c r="F953" s="229"/>
      <c r="G953" s="117"/>
      <c r="H953" s="231">
        <f t="shared" si="30"/>
        <v>0</v>
      </c>
      <c r="I953" s="117"/>
    </row>
    <row r="954" spans="1:9" x14ac:dyDescent="0.3">
      <c r="A954" s="227"/>
      <c r="B954" s="176" t="e">
        <f t="shared" si="29"/>
        <v>#N/A</v>
      </c>
      <c r="C954" s="228"/>
      <c r="D954" s="229"/>
      <c r="E954" s="230"/>
      <c r="F954" s="229"/>
      <c r="G954" s="117"/>
      <c r="H954" s="231">
        <f t="shared" si="30"/>
        <v>0</v>
      </c>
      <c r="I954" s="117"/>
    </row>
    <row r="955" spans="1:9" x14ac:dyDescent="0.3">
      <c r="A955" s="227"/>
      <c r="B955" s="176" t="e">
        <f t="shared" si="29"/>
        <v>#N/A</v>
      </c>
      <c r="C955" s="228"/>
      <c r="D955" s="229"/>
      <c r="E955" s="230"/>
      <c r="F955" s="229"/>
      <c r="G955" s="117"/>
      <c r="H955" s="231">
        <f t="shared" si="30"/>
        <v>0</v>
      </c>
      <c r="I955" s="117"/>
    </row>
    <row r="956" spans="1:9" x14ac:dyDescent="0.3">
      <c r="A956" s="227"/>
      <c r="B956" s="176" t="e">
        <f t="shared" si="29"/>
        <v>#N/A</v>
      </c>
      <c r="C956" s="228"/>
      <c r="D956" s="229"/>
      <c r="E956" s="230"/>
      <c r="F956" s="229"/>
      <c r="G956" s="117"/>
      <c r="H956" s="231">
        <f t="shared" si="30"/>
        <v>0</v>
      </c>
      <c r="I956" s="117"/>
    </row>
    <row r="957" spans="1:9" x14ac:dyDescent="0.3">
      <c r="A957" s="227"/>
      <c r="B957" s="176" t="e">
        <f t="shared" si="29"/>
        <v>#N/A</v>
      </c>
      <c r="C957" s="228"/>
      <c r="D957" s="229"/>
      <c r="E957" s="230"/>
      <c r="F957" s="229"/>
      <c r="G957" s="117"/>
      <c r="H957" s="231">
        <f t="shared" si="30"/>
        <v>0</v>
      </c>
      <c r="I957" s="117"/>
    </row>
    <row r="958" spans="1:9" x14ac:dyDescent="0.3">
      <c r="A958" s="227"/>
      <c r="B958" s="176" t="e">
        <f t="shared" si="29"/>
        <v>#N/A</v>
      </c>
      <c r="C958" s="228"/>
      <c r="D958" s="229"/>
      <c r="E958" s="230"/>
      <c r="F958" s="229"/>
      <c r="G958" s="117"/>
      <c r="H958" s="231">
        <f t="shared" si="30"/>
        <v>0</v>
      </c>
      <c r="I958" s="117"/>
    </row>
    <row r="959" spans="1:9" x14ac:dyDescent="0.3">
      <c r="A959" s="227"/>
      <c r="B959" s="176" t="e">
        <f t="shared" si="29"/>
        <v>#N/A</v>
      </c>
      <c r="C959" s="228"/>
      <c r="D959" s="229"/>
      <c r="E959" s="230"/>
      <c r="F959" s="229"/>
      <c r="G959" s="117"/>
      <c r="H959" s="231">
        <f t="shared" si="30"/>
        <v>0</v>
      </c>
      <c r="I959" s="117"/>
    </row>
    <row r="960" spans="1:9" x14ac:dyDescent="0.3">
      <c r="A960" s="227"/>
      <c r="B960" s="176" t="e">
        <f t="shared" si="29"/>
        <v>#N/A</v>
      </c>
      <c r="C960" s="228"/>
      <c r="D960" s="229"/>
      <c r="E960" s="230"/>
      <c r="F960" s="229"/>
      <c r="G960" s="117"/>
      <c r="H960" s="231">
        <f t="shared" si="30"/>
        <v>0</v>
      </c>
      <c r="I960" s="117"/>
    </row>
    <row r="961" spans="1:9" x14ac:dyDescent="0.3">
      <c r="A961" s="227"/>
      <c r="B961" s="176" t="e">
        <f t="shared" si="29"/>
        <v>#N/A</v>
      </c>
      <c r="C961" s="228"/>
      <c r="D961" s="229"/>
      <c r="E961" s="230"/>
      <c r="F961" s="229"/>
      <c r="G961" s="117"/>
      <c r="H961" s="231">
        <f t="shared" si="30"/>
        <v>0</v>
      </c>
      <c r="I961" s="117"/>
    </row>
    <row r="962" spans="1:9" x14ac:dyDescent="0.3">
      <c r="A962" s="227"/>
      <c r="B962" s="176" t="e">
        <f t="shared" si="29"/>
        <v>#N/A</v>
      </c>
      <c r="C962" s="228"/>
      <c r="D962" s="229"/>
      <c r="E962" s="230"/>
      <c r="F962" s="229"/>
      <c r="G962" s="117"/>
      <c r="H962" s="231">
        <f t="shared" si="30"/>
        <v>0</v>
      </c>
      <c r="I962" s="117"/>
    </row>
    <row r="963" spans="1:9" x14ac:dyDescent="0.3">
      <c r="A963" s="227"/>
      <c r="B963" s="176" t="e">
        <f t="shared" si="29"/>
        <v>#N/A</v>
      </c>
      <c r="C963" s="228"/>
      <c r="D963" s="229"/>
      <c r="E963" s="230"/>
      <c r="F963" s="229"/>
      <c r="G963" s="117"/>
      <c r="H963" s="231">
        <f t="shared" si="30"/>
        <v>0</v>
      </c>
      <c r="I963" s="117"/>
    </row>
    <row r="964" spans="1:9" x14ac:dyDescent="0.3">
      <c r="A964" s="227"/>
      <c r="B964" s="176" t="e">
        <f t="shared" si="29"/>
        <v>#N/A</v>
      </c>
      <c r="C964" s="228"/>
      <c r="D964" s="229"/>
      <c r="E964" s="230"/>
      <c r="F964" s="229"/>
      <c r="G964" s="117"/>
      <c r="H964" s="231">
        <f t="shared" si="30"/>
        <v>0</v>
      </c>
      <c r="I964" s="117"/>
    </row>
    <row r="965" spans="1:9" x14ac:dyDescent="0.3">
      <c r="A965" s="227"/>
      <c r="B965" s="176" t="e">
        <f t="shared" si="29"/>
        <v>#N/A</v>
      </c>
      <c r="C965" s="228"/>
      <c r="D965" s="229"/>
      <c r="E965" s="230"/>
      <c r="F965" s="229"/>
      <c r="G965" s="117"/>
      <c r="H965" s="231">
        <f t="shared" si="30"/>
        <v>0</v>
      </c>
      <c r="I965" s="117"/>
    </row>
    <row r="966" spans="1:9" x14ac:dyDescent="0.3">
      <c r="A966" s="227"/>
      <c r="B966" s="176" t="e">
        <f t="shared" si="29"/>
        <v>#N/A</v>
      </c>
      <c r="C966" s="228"/>
      <c r="D966" s="229"/>
      <c r="E966" s="230"/>
      <c r="F966" s="229"/>
      <c r="G966" s="117"/>
      <c r="H966" s="231">
        <f t="shared" si="30"/>
        <v>0</v>
      </c>
      <c r="I966" s="117"/>
    </row>
    <row r="967" spans="1:9" x14ac:dyDescent="0.3">
      <c r="A967" s="227"/>
      <c r="B967" s="176" t="e">
        <f t="shared" ref="B967:B1030" si="31">LOOKUP(A967,podpolozky2,nazvypodpoloziek2)</f>
        <v>#N/A</v>
      </c>
      <c r="C967" s="228"/>
      <c r="D967" s="229"/>
      <c r="E967" s="230"/>
      <c r="F967" s="229"/>
      <c r="G967" s="117"/>
      <c r="H967" s="231">
        <f t="shared" ref="H967:H1030" si="32">G967-I967</f>
        <v>0</v>
      </c>
      <c r="I967" s="117"/>
    </row>
    <row r="968" spans="1:9" x14ac:dyDescent="0.3">
      <c r="A968" s="227"/>
      <c r="B968" s="176" t="e">
        <f t="shared" si="31"/>
        <v>#N/A</v>
      </c>
      <c r="C968" s="228"/>
      <c r="D968" s="229"/>
      <c r="E968" s="230"/>
      <c r="F968" s="229"/>
      <c r="G968" s="117"/>
      <c r="H968" s="231">
        <f t="shared" si="32"/>
        <v>0</v>
      </c>
      <c r="I968" s="117"/>
    </row>
    <row r="969" spans="1:9" x14ac:dyDescent="0.3">
      <c r="A969" s="227"/>
      <c r="B969" s="176" t="e">
        <f t="shared" si="31"/>
        <v>#N/A</v>
      </c>
      <c r="C969" s="228"/>
      <c r="D969" s="229"/>
      <c r="E969" s="230"/>
      <c r="F969" s="229"/>
      <c r="G969" s="117"/>
      <c r="H969" s="231">
        <f t="shared" si="32"/>
        <v>0</v>
      </c>
      <c r="I969" s="117"/>
    </row>
    <row r="970" spans="1:9" x14ac:dyDescent="0.3">
      <c r="A970" s="227"/>
      <c r="B970" s="176" t="e">
        <f t="shared" si="31"/>
        <v>#N/A</v>
      </c>
      <c r="C970" s="228"/>
      <c r="D970" s="229"/>
      <c r="E970" s="230"/>
      <c r="F970" s="229"/>
      <c r="G970" s="117"/>
      <c r="H970" s="231">
        <f t="shared" si="32"/>
        <v>0</v>
      </c>
      <c r="I970" s="117"/>
    </row>
    <row r="971" spans="1:9" x14ac:dyDescent="0.3">
      <c r="A971" s="227"/>
      <c r="B971" s="176" t="e">
        <f t="shared" si="31"/>
        <v>#N/A</v>
      </c>
      <c r="C971" s="228"/>
      <c r="D971" s="229"/>
      <c r="E971" s="230"/>
      <c r="F971" s="229"/>
      <c r="G971" s="117"/>
      <c r="H971" s="231">
        <f t="shared" si="32"/>
        <v>0</v>
      </c>
      <c r="I971" s="117"/>
    </row>
    <row r="972" spans="1:9" x14ac:dyDescent="0.3">
      <c r="A972" s="227"/>
      <c r="B972" s="176" t="e">
        <f t="shared" si="31"/>
        <v>#N/A</v>
      </c>
      <c r="C972" s="228"/>
      <c r="D972" s="229"/>
      <c r="E972" s="230"/>
      <c r="F972" s="229"/>
      <c r="G972" s="117"/>
      <c r="H972" s="231">
        <f t="shared" si="32"/>
        <v>0</v>
      </c>
      <c r="I972" s="117"/>
    </row>
    <row r="973" spans="1:9" x14ac:dyDescent="0.3">
      <c r="A973" s="227"/>
      <c r="B973" s="176" t="e">
        <f t="shared" si="31"/>
        <v>#N/A</v>
      </c>
      <c r="C973" s="228"/>
      <c r="D973" s="229"/>
      <c r="E973" s="230"/>
      <c r="F973" s="229"/>
      <c r="G973" s="117"/>
      <c r="H973" s="231">
        <f t="shared" si="32"/>
        <v>0</v>
      </c>
      <c r="I973" s="117"/>
    </row>
    <row r="974" spans="1:9" x14ac:dyDescent="0.3">
      <c r="A974" s="227"/>
      <c r="B974" s="176" t="e">
        <f t="shared" si="31"/>
        <v>#N/A</v>
      </c>
      <c r="C974" s="228"/>
      <c r="D974" s="229"/>
      <c r="E974" s="230"/>
      <c r="F974" s="229"/>
      <c r="G974" s="117"/>
      <c r="H974" s="231">
        <f t="shared" si="32"/>
        <v>0</v>
      </c>
      <c r="I974" s="117"/>
    </row>
    <row r="975" spans="1:9" x14ac:dyDescent="0.3">
      <c r="A975" s="227"/>
      <c r="B975" s="176" t="e">
        <f t="shared" si="31"/>
        <v>#N/A</v>
      </c>
      <c r="C975" s="228"/>
      <c r="D975" s="229"/>
      <c r="E975" s="230"/>
      <c r="F975" s="229"/>
      <c r="G975" s="117"/>
      <c r="H975" s="231">
        <f t="shared" si="32"/>
        <v>0</v>
      </c>
      <c r="I975" s="117"/>
    </row>
    <row r="976" spans="1:9" x14ac:dyDescent="0.3">
      <c r="A976" s="227"/>
      <c r="B976" s="176" t="e">
        <f t="shared" si="31"/>
        <v>#N/A</v>
      </c>
      <c r="C976" s="228"/>
      <c r="D976" s="229"/>
      <c r="E976" s="230"/>
      <c r="F976" s="229"/>
      <c r="G976" s="117"/>
      <c r="H976" s="231">
        <f t="shared" si="32"/>
        <v>0</v>
      </c>
      <c r="I976" s="117"/>
    </row>
    <row r="977" spans="1:9" x14ac:dyDescent="0.3">
      <c r="A977" s="227"/>
      <c r="B977" s="176" t="e">
        <f t="shared" si="31"/>
        <v>#N/A</v>
      </c>
      <c r="C977" s="228"/>
      <c r="D977" s="229"/>
      <c r="E977" s="230"/>
      <c r="F977" s="229"/>
      <c r="G977" s="117"/>
      <c r="H977" s="231">
        <f t="shared" si="32"/>
        <v>0</v>
      </c>
      <c r="I977" s="117"/>
    </row>
    <row r="978" spans="1:9" x14ac:dyDescent="0.3">
      <c r="A978" s="227"/>
      <c r="B978" s="176" t="e">
        <f t="shared" si="31"/>
        <v>#N/A</v>
      </c>
      <c r="C978" s="228"/>
      <c r="D978" s="229"/>
      <c r="E978" s="230"/>
      <c r="F978" s="229"/>
      <c r="G978" s="117"/>
      <c r="H978" s="231">
        <f t="shared" si="32"/>
        <v>0</v>
      </c>
      <c r="I978" s="117"/>
    </row>
    <row r="979" spans="1:9" x14ac:dyDescent="0.3">
      <c r="A979" s="227"/>
      <c r="B979" s="176" t="e">
        <f t="shared" si="31"/>
        <v>#N/A</v>
      </c>
      <c r="C979" s="228"/>
      <c r="D979" s="229"/>
      <c r="E979" s="230"/>
      <c r="F979" s="229"/>
      <c r="G979" s="117"/>
      <c r="H979" s="231">
        <f t="shared" si="32"/>
        <v>0</v>
      </c>
      <c r="I979" s="117"/>
    </row>
    <row r="980" spans="1:9" x14ac:dyDescent="0.3">
      <c r="A980" s="227"/>
      <c r="B980" s="176" t="e">
        <f t="shared" si="31"/>
        <v>#N/A</v>
      </c>
      <c r="C980" s="228"/>
      <c r="D980" s="229"/>
      <c r="E980" s="230"/>
      <c r="F980" s="229"/>
      <c r="G980" s="117"/>
      <c r="H980" s="231">
        <f t="shared" si="32"/>
        <v>0</v>
      </c>
      <c r="I980" s="117"/>
    </row>
    <row r="981" spans="1:9" x14ac:dyDescent="0.3">
      <c r="A981" s="227"/>
      <c r="B981" s="176" t="e">
        <f t="shared" si="31"/>
        <v>#N/A</v>
      </c>
      <c r="C981" s="228"/>
      <c r="D981" s="229"/>
      <c r="E981" s="230"/>
      <c r="F981" s="229"/>
      <c r="G981" s="117"/>
      <c r="H981" s="231">
        <f t="shared" si="32"/>
        <v>0</v>
      </c>
      <c r="I981" s="117"/>
    </row>
    <row r="982" spans="1:9" x14ac:dyDescent="0.3">
      <c r="A982" s="227"/>
      <c r="B982" s="176" t="e">
        <f t="shared" si="31"/>
        <v>#N/A</v>
      </c>
      <c r="C982" s="228"/>
      <c r="D982" s="229"/>
      <c r="E982" s="230"/>
      <c r="F982" s="229"/>
      <c r="G982" s="117"/>
      <c r="H982" s="231">
        <f t="shared" si="32"/>
        <v>0</v>
      </c>
      <c r="I982" s="117"/>
    </row>
    <row r="983" spans="1:9" x14ac:dyDescent="0.3">
      <c r="A983" s="227"/>
      <c r="B983" s="176" t="e">
        <f t="shared" si="31"/>
        <v>#N/A</v>
      </c>
      <c r="C983" s="228"/>
      <c r="D983" s="229"/>
      <c r="E983" s="230"/>
      <c r="F983" s="229"/>
      <c r="G983" s="117"/>
      <c r="H983" s="231">
        <f t="shared" si="32"/>
        <v>0</v>
      </c>
      <c r="I983" s="117"/>
    </row>
    <row r="984" spans="1:9" x14ac:dyDescent="0.3">
      <c r="A984" s="227"/>
      <c r="B984" s="176" t="e">
        <f t="shared" si="31"/>
        <v>#N/A</v>
      </c>
      <c r="C984" s="228"/>
      <c r="D984" s="229"/>
      <c r="E984" s="230"/>
      <c r="F984" s="229"/>
      <c r="G984" s="117"/>
      <c r="H984" s="231">
        <f t="shared" si="32"/>
        <v>0</v>
      </c>
      <c r="I984" s="117"/>
    </row>
    <row r="985" spans="1:9" x14ac:dyDescent="0.3">
      <c r="A985" s="227"/>
      <c r="B985" s="176" t="e">
        <f t="shared" si="31"/>
        <v>#N/A</v>
      </c>
      <c r="C985" s="228"/>
      <c r="D985" s="229"/>
      <c r="E985" s="230"/>
      <c r="F985" s="229"/>
      <c r="G985" s="117"/>
      <c r="H985" s="231">
        <f t="shared" si="32"/>
        <v>0</v>
      </c>
      <c r="I985" s="117"/>
    </row>
    <row r="986" spans="1:9" x14ac:dyDescent="0.3">
      <c r="A986" s="227"/>
      <c r="B986" s="176" t="e">
        <f t="shared" si="31"/>
        <v>#N/A</v>
      </c>
      <c r="C986" s="228"/>
      <c r="D986" s="229"/>
      <c r="E986" s="230"/>
      <c r="F986" s="229"/>
      <c r="G986" s="117"/>
      <c r="H986" s="231">
        <f t="shared" si="32"/>
        <v>0</v>
      </c>
      <c r="I986" s="117"/>
    </row>
    <row r="987" spans="1:9" x14ac:dyDescent="0.3">
      <c r="A987" s="227"/>
      <c r="B987" s="176" t="e">
        <f t="shared" si="31"/>
        <v>#N/A</v>
      </c>
      <c r="C987" s="228"/>
      <c r="D987" s="229"/>
      <c r="E987" s="230"/>
      <c r="F987" s="229"/>
      <c r="G987" s="117"/>
      <c r="H987" s="231">
        <f t="shared" si="32"/>
        <v>0</v>
      </c>
      <c r="I987" s="117"/>
    </row>
    <row r="988" spans="1:9" x14ac:dyDescent="0.3">
      <c r="A988" s="227"/>
      <c r="B988" s="176" t="e">
        <f t="shared" si="31"/>
        <v>#N/A</v>
      </c>
      <c r="C988" s="228"/>
      <c r="D988" s="229"/>
      <c r="E988" s="230"/>
      <c r="F988" s="229"/>
      <c r="G988" s="117"/>
      <c r="H988" s="231">
        <f t="shared" si="32"/>
        <v>0</v>
      </c>
      <c r="I988" s="117"/>
    </row>
    <row r="989" spans="1:9" x14ac:dyDescent="0.3">
      <c r="A989" s="227"/>
      <c r="B989" s="176" t="e">
        <f t="shared" si="31"/>
        <v>#N/A</v>
      </c>
      <c r="C989" s="228"/>
      <c r="D989" s="229"/>
      <c r="E989" s="230"/>
      <c r="F989" s="229"/>
      <c r="G989" s="117"/>
      <c r="H989" s="231">
        <f t="shared" si="32"/>
        <v>0</v>
      </c>
      <c r="I989" s="117"/>
    </row>
    <row r="990" spans="1:9" x14ac:dyDescent="0.3">
      <c r="A990" s="227"/>
      <c r="B990" s="176" t="e">
        <f t="shared" si="31"/>
        <v>#N/A</v>
      </c>
      <c r="C990" s="228"/>
      <c r="D990" s="229"/>
      <c r="E990" s="230"/>
      <c r="F990" s="229"/>
      <c r="G990" s="117"/>
      <c r="H990" s="231">
        <f t="shared" si="32"/>
        <v>0</v>
      </c>
      <c r="I990" s="117"/>
    </row>
    <row r="991" spans="1:9" x14ac:dyDescent="0.3">
      <c r="A991" s="227"/>
      <c r="B991" s="176" t="e">
        <f t="shared" si="31"/>
        <v>#N/A</v>
      </c>
      <c r="C991" s="228"/>
      <c r="D991" s="229"/>
      <c r="E991" s="230"/>
      <c r="F991" s="229"/>
      <c r="G991" s="117"/>
      <c r="H991" s="231">
        <f t="shared" si="32"/>
        <v>0</v>
      </c>
      <c r="I991" s="117"/>
    </row>
    <row r="992" spans="1:9" x14ac:dyDescent="0.3">
      <c r="A992" s="227"/>
      <c r="B992" s="176" t="e">
        <f t="shared" si="31"/>
        <v>#N/A</v>
      </c>
      <c r="C992" s="228"/>
      <c r="D992" s="229"/>
      <c r="E992" s="230"/>
      <c r="F992" s="229"/>
      <c r="G992" s="117"/>
      <c r="H992" s="231">
        <f t="shared" si="32"/>
        <v>0</v>
      </c>
      <c r="I992" s="117"/>
    </row>
    <row r="993" spans="1:9" x14ac:dyDescent="0.3">
      <c r="A993" s="227"/>
      <c r="B993" s="176" t="e">
        <f t="shared" si="31"/>
        <v>#N/A</v>
      </c>
      <c r="C993" s="228"/>
      <c r="D993" s="229"/>
      <c r="E993" s="230"/>
      <c r="F993" s="229"/>
      <c r="G993" s="117"/>
      <c r="H993" s="231">
        <f t="shared" si="32"/>
        <v>0</v>
      </c>
      <c r="I993" s="117"/>
    </row>
    <row r="994" spans="1:9" x14ac:dyDescent="0.3">
      <c r="A994" s="227"/>
      <c r="B994" s="176" t="e">
        <f t="shared" si="31"/>
        <v>#N/A</v>
      </c>
      <c r="C994" s="228"/>
      <c r="D994" s="229"/>
      <c r="E994" s="230"/>
      <c r="F994" s="229"/>
      <c r="G994" s="117"/>
      <c r="H994" s="231">
        <f t="shared" si="32"/>
        <v>0</v>
      </c>
      <c r="I994" s="117"/>
    </row>
    <row r="995" spans="1:9" x14ac:dyDescent="0.3">
      <c r="A995" s="227"/>
      <c r="B995" s="176" t="e">
        <f t="shared" si="31"/>
        <v>#N/A</v>
      </c>
      <c r="C995" s="228"/>
      <c r="D995" s="229"/>
      <c r="E995" s="230"/>
      <c r="F995" s="229"/>
      <c r="G995" s="117"/>
      <c r="H995" s="231">
        <f t="shared" si="32"/>
        <v>0</v>
      </c>
      <c r="I995" s="117"/>
    </row>
    <row r="996" spans="1:9" x14ac:dyDescent="0.3">
      <c r="A996" s="227"/>
      <c r="B996" s="176" t="e">
        <f t="shared" si="31"/>
        <v>#N/A</v>
      </c>
      <c r="C996" s="228"/>
      <c r="D996" s="229"/>
      <c r="E996" s="230"/>
      <c r="F996" s="229"/>
      <c r="G996" s="117"/>
      <c r="H996" s="231">
        <f t="shared" si="32"/>
        <v>0</v>
      </c>
      <c r="I996" s="117"/>
    </row>
    <row r="997" spans="1:9" x14ac:dyDescent="0.3">
      <c r="A997" s="227"/>
      <c r="B997" s="176" t="e">
        <f t="shared" si="31"/>
        <v>#N/A</v>
      </c>
      <c r="C997" s="228"/>
      <c r="D997" s="229"/>
      <c r="E997" s="230"/>
      <c r="F997" s="229"/>
      <c r="G997" s="117"/>
      <c r="H997" s="231">
        <f t="shared" si="32"/>
        <v>0</v>
      </c>
      <c r="I997" s="117"/>
    </row>
    <row r="998" spans="1:9" x14ac:dyDescent="0.3">
      <c r="A998" s="227"/>
      <c r="B998" s="176" t="e">
        <f t="shared" si="31"/>
        <v>#N/A</v>
      </c>
      <c r="C998" s="228"/>
      <c r="D998" s="229"/>
      <c r="E998" s="230"/>
      <c r="F998" s="229"/>
      <c r="G998" s="117"/>
      <c r="H998" s="231">
        <f t="shared" si="32"/>
        <v>0</v>
      </c>
      <c r="I998" s="117"/>
    </row>
    <row r="999" spans="1:9" x14ac:dyDescent="0.3">
      <c r="A999" s="227"/>
      <c r="B999" s="176" t="e">
        <f t="shared" si="31"/>
        <v>#N/A</v>
      </c>
      <c r="C999" s="228"/>
      <c r="D999" s="229"/>
      <c r="E999" s="230"/>
      <c r="F999" s="229"/>
      <c r="G999" s="117"/>
      <c r="H999" s="231">
        <f t="shared" si="32"/>
        <v>0</v>
      </c>
      <c r="I999" s="117"/>
    </row>
    <row r="1000" spans="1:9" x14ac:dyDescent="0.3">
      <c r="A1000" s="227"/>
      <c r="B1000" s="176" t="e">
        <f t="shared" si="31"/>
        <v>#N/A</v>
      </c>
      <c r="C1000" s="228"/>
      <c r="D1000" s="229"/>
      <c r="E1000" s="230"/>
      <c r="F1000" s="229"/>
      <c r="G1000" s="117"/>
      <c r="H1000" s="231">
        <f t="shared" si="32"/>
        <v>0</v>
      </c>
      <c r="I1000" s="117"/>
    </row>
    <row r="1001" spans="1:9" x14ac:dyDescent="0.3">
      <c r="A1001" s="227"/>
      <c r="B1001" s="176" t="e">
        <f t="shared" si="31"/>
        <v>#N/A</v>
      </c>
      <c r="C1001" s="228"/>
      <c r="D1001" s="229"/>
      <c r="E1001" s="230"/>
      <c r="F1001" s="229"/>
      <c r="G1001" s="117"/>
      <c r="H1001" s="231">
        <f t="shared" si="32"/>
        <v>0</v>
      </c>
      <c r="I1001" s="117"/>
    </row>
    <row r="1002" spans="1:9" x14ac:dyDescent="0.3">
      <c r="A1002" s="227"/>
      <c r="B1002" s="176" t="e">
        <f t="shared" si="31"/>
        <v>#N/A</v>
      </c>
      <c r="C1002" s="228"/>
      <c r="D1002" s="229"/>
      <c r="E1002" s="230"/>
      <c r="F1002" s="229"/>
      <c r="G1002" s="117"/>
      <c r="H1002" s="231">
        <f t="shared" si="32"/>
        <v>0</v>
      </c>
      <c r="I1002" s="117"/>
    </row>
    <row r="1003" spans="1:9" x14ac:dyDescent="0.3">
      <c r="A1003" s="227"/>
      <c r="B1003" s="176" t="e">
        <f t="shared" si="31"/>
        <v>#N/A</v>
      </c>
      <c r="C1003" s="228"/>
      <c r="D1003" s="229"/>
      <c r="E1003" s="230"/>
      <c r="F1003" s="229"/>
      <c r="G1003" s="117"/>
      <c r="H1003" s="231">
        <f t="shared" si="32"/>
        <v>0</v>
      </c>
      <c r="I1003" s="117"/>
    </row>
    <row r="1004" spans="1:9" x14ac:dyDescent="0.3">
      <c r="A1004" s="227"/>
      <c r="B1004" s="176" t="e">
        <f t="shared" si="31"/>
        <v>#N/A</v>
      </c>
      <c r="C1004" s="228"/>
      <c r="D1004" s="229"/>
      <c r="E1004" s="230"/>
      <c r="F1004" s="229"/>
      <c r="G1004" s="117"/>
      <c r="H1004" s="231">
        <f t="shared" si="32"/>
        <v>0</v>
      </c>
      <c r="I1004" s="117"/>
    </row>
    <row r="1005" spans="1:9" x14ac:dyDescent="0.3">
      <c r="A1005" s="227"/>
      <c r="B1005" s="176" t="e">
        <f t="shared" si="31"/>
        <v>#N/A</v>
      </c>
      <c r="C1005" s="228"/>
      <c r="D1005" s="229"/>
      <c r="E1005" s="230"/>
      <c r="F1005" s="229"/>
      <c r="G1005" s="117"/>
      <c r="H1005" s="231">
        <f t="shared" si="32"/>
        <v>0</v>
      </c>
      <c r="I1005" s="117"/>
    </row>
    <row r="1006" spans="1:9" x14ac:dyDescent="0.3">
      <c r="A1006" s="227"/>
      <c r="B1006" s="176" t="e">
        <f t="shared" si="31"/>
        <v>#N/A</v>
      </c>
      <c r="C1006" s="228"/>
      <c r="D1006" s="229"/>
      <c r="E1006" s="230"/>
      <c r="F1006" s="229"/>
      <c r="G1006" s="117"/>
      <c r="H1006" s="231">
        <f t="shared" si="32"/>
        <v>0</v>
      </c>
      <c r="I1006" s="117"/>
    </row>
    <row r="1007" spans="1:9" x14ac:dyDescent="0.3">
      <c r="A1007" s="227"/>
      <c r="B1007" s="176" t="e">
        <f t="shared" si="31"/>
        <v>#N/A</v>
      </c>
      <c r="C1007" s="228"/>
      <c r="D1007" s="229"/>
      <c r="E1007" s="230"/>
      <c r="F1007" s="229"/>
      <c r="G1007" s="117"/>
      <c r="H1007" s="231">
        <f t="shared" si="32"/>
        <v>0</v>
      </c>
      <c r="I1007" s="117"/>
    </row>
    <row r="1008" spans="1:9" x14ac:dyDescent="0.3">
      <c r="A1008" s="227"/>
      <c r="B1008" s="176" t="e">
        <f t="shared" si="31"/>
        <v>#N/A</v>
      </c>
      <c r="C1008" s="228"/>
      <c r="D1008" s="229"/>
      <c r="E1008" s="230"/>
      <c r="F1008" s="229"/>
      <c r="G1008" s="117"/>
      <c r="H1008" s="231">
        <f t="shared" si="32"/>
        <v>0</v>
      </c>
      <c r="I1008" s="117"/>
    </row>
    <row r="1009" spans="1:9" x14ac:dyDescent="0.3">
      <c r="A1009" s="227"/>
      <c r="B1009" s="176" t="e">
        <f t="shared" si="31"/>
        <v>#N/A</v>
      </c>
      <c r="C1009" s="228"/>
      <c r="D1009" s="229"/>
      <c r="E1009" s="230"/>
      <c r="F1009" s="229"/>
      <c r="G1009" s="117"/>
      <c r="H1009" s="231">
        <f t="shared" si="32"/>
        <v>0</v>
      </c>
      <c r="I1009" s="117"/>
    </row>
    <row r="1010" spans="1:9" x14ac:dyDescent="0.3">
      <c r="A1010" s="227"/>
      <c r="B1010" s="176" t="e">
        <f t="shared" si="31"/>
        <v>#N/A</v>
      </c>
      <c r="C1010" s="228"/>
      <c r="D1010" s="229"/>
      <c r="E1010" s="230"/>
      <c r="F1010" s="229"/>
      <c r="G1010" s="117"/>
      <c r="H1010" s="231">
        <f t="shared" si="32"/>
        <v>0</v>
      </c>
      <c r="I1010" s="117"/>
    </row>
    <row r="1011" spans="1:9" x14ac:dyDescent="0.3">
      <c r="A1011" s="227"/>
      <c r="B1011" s="176" t="e">
        <f t="shared" si="31"/>
        <v>#N/A</v>
      </c>
      <c r="C1011" s="228"/>
      <c r="D1011" s="229"/>
      <c r="E1011" s="230"/>
      <c r="F1011" s="229"/>
      <c r="G1011" s="117"/>
      <c r="H1011" s="231">
        <f t="shared" si="32"/>
        <v>0</v>
      </c>
      <c r="I1011" s="117"/>
    </row>
    <row r="1012" spans="1:9" x14ac:dyDescent="0.3">
      <c r="A1012" s="227"/>
      <c r="B1012" s="176" t="e">
        <f t="shared" si="31"/>
        <v>#N/A</v>
      </c>
      <c r="C1012" s="228"/>
      <c r="D1012" s="229"/>
      <c r="E1012" s="230"/>
      <c r="F1012" s="229"/>
      <c r="G1012" s="117"/>
      <c r="H1012" s="231">
        <f t="shared" si="32"/>
        <v>0</v>
      </c>
      <c r="I1012" s="117"/>
    </row>
    <row r="1013" spans="1:9" x14ac:dyDescent="0.3">
      <c r="A1013" s="227"/>
      <c r="B1013" s="176" t="e">
        <f t="shared" si="31"/>
        <v>#N/A</v>
      </c>
      <c r="C1013" s="228"/>
      <c r="D1013" s="229"/>
      <c r="E1013" s="230"/>
      <c r="F1013" s="229"/>
      <c r="G1013" s="117"/>
      <c r="H1013" s="231">
        <f t="shared" si="32"/>
        <v>0</v>
      </c>
      <c r="I1013" s="117"/>
    </row>
    <row r="1014" spans="1:9" x14ac:dyDescent="0.3">
      <c r="A1014" s="227"/>
      <c r="B1014" s="176" t="e">
        <f t="shared" si="31"/>
        <v>#N/A</v>
      </c>
      <c r="C1014" s="228"/>
      <c r="D1014" s="229"/>
      <c r="E1014" s="230"/>
      <c r="F1014" s="229"/>
      <c r="G1014" s="117"/>
      <c r="H1014" s="231">
        <f t="shared" si="32"/>
        <v>0</v>
      </c>
      <c r="I1014" s="117"/>
    </row>
    <row r="1015" spans="1:9" x14ac:dyDescent="0.3">
      <c r="A1015" s="227"/>
      <c r="B1015" s="176" t="e">
        <f t="shared" si="31"/>
        <v>#N/A</v>
      </c>
      <c r="C1015" s="228"/>
      <c r="D1015" s="229"/>
      <c r="E1015" s="230"/>
      <c r="F1015" s="229"/>
      <c r="G1015" s="117"/>
      <c r="H1015" s="231">
        <f t="shared" si="32"/>
        <v>0</v>
      </c>
      <c r="I1015" s="117"/>
    </row>
    <row r="1016" spans="1:9" x14ac:dyDescent="0.3">
      <c r="A1016" s="227"/>
      <c r="B1016" s="176" t="e">
        <f t="shared" si="31"/>
        <v>#N/A</v>
      </c>
      <c r="C1016" s="228"/>
      <c r="D1016" s="229"/>
      <c r="E1016" s="230"/>
      <c r="F1016" s="229"/>
      <c r="G1016" s="117"/>
      <c r="H1016" s="231">
        <f t="shared" si="32"/>
        <v>0</v>
      </c>
      <c r="I1016" s="117"/>
    </row>
    <row r="1017" spans="1:9" x14ac:dyDescent="0.3">
      <c r="A1017" s="227"/>
      <c r="B1017" s="176" t="e">
        <f t="shared" si="31"/>
        <v>#N/A</v>
      </c>
      <c r="C1017" s="228"/>
      <c r="D1017" s="229"/>
      <c r="E1017" s="230"/>
      <c r="F1017" s="229"/>
      <c r="G1017" s="117"/>
      <c r="H1017" s="231">
        <f t="shared" si="32"/>
        <v>0</v>
      </c>
      <c r="I1017" s="117"/>
    </row>
    <row r="1018" spans="1:9" x14ac:dyDescent="0.3">
      <c r="A1018" s="227"/>
      <c r="B1018" s="176" t="e">
        <f t="shared" si="31"/>
        <v>#N/A</v>
      </c>
      <c r="C1018" s="228"/>
      <c r="D1018" s="229"/>
      <c r="E1018" s="230"/>
      <c r="F1018" s="229"/>
      <c r="G1018" s="117"/>
      <c r="H1018" s="231">
        <f t="shared" si="32"/>
        <v>0</v>
      </c>
      <c r="I1018" s="117"/>
    </row>
    <row r="1019" spans="1:9" x14ac:dyDescent="0.3">
      <c r="A1019" s="227"/>
      <c r="B1019" s="176" t="e">
        <f t="shared" si="31"/>
        <v>#N/A</v>
      </c>
      <c r="C1019" s="228"/>
      <c r="D1019" s="229"/>
      <c r="E1019" s="230"/>
      <c r="F1019" s="229"/>
      <c r="G1019" s="117"/>
      <c r="H1019" s="231">
        <f t="shared" si="32"/>
        <v>0</v>
      </c>
      <c r="I1019" s="117"/>
    </row>
    <row r="1020" spans="1:9" x14ac:dyDescent="0.3">
      <c r="A1020" s="227"/>
      <c r="B1020" s="176" t="e">
        <f t="shared" si="31"/>
        <v>#N/A</v>
      </c>
      <c r="C1020" s="228"/>
      <c r="D1020" s="229"/>
      <c r="E1020" s="230"/>
      <c r="F1020" s="229"/>
      <c r="G1020" s="117"/>
      <c r="H1020" s="231">
        <f t="shared" si="32"/>
        <v>0</v>
      </c>
      <c r="I1020" s="117"/>
    </row>
    <row r="1021" spans="1:9" x14ac:dyDescent="0.3">
      <c r="A1021" s="227"/>
      <c r="B1021" s="176" t="e">
        <f t="shared" si="31"/>
        <v>#N/A</v>
      </c>
      <c r="C1021" s="228"/>
      <c r="D1021" s="229"/>
      <c r="E1021" s="230"/>
      <c r="F1021" s="229"/>
      <c r="G1021" s="117"/>
      <c r="H1021" s="231">
        <f t="shared" si="32"/>
        <v>0</v>
      </c>
      <c r="I1021" s="117"/>
    </row>
    <row r="1022" spans="1:9" x14ac:dyDescent="0.3">
      <c r="A1022" s="227"/>
      <c r="B1022" s="176" t="e">
        <f t="shared" si="31"/>
        <v>#N/A</v>
      </c>
      <c r="C1022" s="228"/>
      <c r="D1022" s="229"/>
      <c r="E1022" s="230"/>
      <c r="F1022" s="229"/>
      <c r="G1022" s="117"/>
      <c r="H1022" s="231">
        <f t="shared" si="32"/>
        <v>0</v>
      </c>
      <c r="I1022" s="117"/>
    </row>
    <row r="1023" spans="1:9" x14ac:dyDescent="0.3">
      <c r="A1023" s="227"/>
      <c r="B1023" s="176" t="e">
        <f t="shared" si="31"/>
        <v>#N/A</v>
      </c>
      <c r="C1023" s="228"/>
      <c r="D1023" s="229"/>
      <c r="E1023" s="230"/>
      <c r="F1023" s="229"/>
      <c r="G1023" s="117"/>
      <c r="H1023" s="231">
        <f t="shared" si="32"/>
        <v>0</v>
      </c>
      <c r="I1023" s="117"/>
    </row>
    <row r="1024" spans="1:9" x14ac:dyDescent="0.3">
      <c r="A1024" s="227"/>
      <c r="B1024" s="176" t="e">
        <f t="shared" si="31"/>
        <v>#N/A</v>
      </c>
      <c r="C1024" s="228"/>
      <c r="D1024" s="229"/>
      <c r="E1024" s="230"/>
      <c r="F1024" s="229"/>
      <c r="G1024" s="117"/>
      <c r="H1024" s="231">
        <f t="shared" si="32"/>
        <v>0</v>
      </c>
      <c r="I1024" s="117"/>
    </row>
    <row r="1025" spans="1:9" x14ac:dyDescent="0.3">
      <c r="A1025" s="227"/>
      <c r="B1025" s="176" t="e">
        <f t="shared" si="31"/>
        <v>#N/A</v>
      </c>
      <c r="C1025" s="228"/>
      <c r="D1025" s="229"/>
      <c r="E1025" s="230"/>
      <c r="F1025" s="229"/>
      <c r="G1025" s="117"/>
      <c r="H1025" s="231">
        <f t="shared" si="32"/>
        <v>0</v>
      </c>
      <c r="I1025" s="117"/>
    </row>
    <row r="1026" spans="1:9" x14ac:dyDescent="0.3">
      <c r="A1026" s="227"/>
      <c r="B1026" s="176" t="e">
        <f t="shared" si="31"/>
        <v>#N/A</v>
      </c>
      <c r="C1026" s="228"/>
      <c r="D1026" s="229"/>
      <c r="E1026" s="230"/>
      <c r="F1026" s="229"/>
      <c r="G1026" s="117"/>
      <c r="H1026" s="231">
        <f t="shared" si="32"/>
        <v>0</v>
      </c>
      <c r="I1026" s="117"/>
    </row>
    <row r="1027" spans="1:9" x14ac:dyDescent="0.3">
      <c r="A1027" s="227"/>
      <c r="B1027" s="176" t="e">
        <f t="shared" si="31"/>
        <v>#N/A</v>
      </c>
      <c r="C1027" s="228"/>
      <c r="D1027" s="229"/>
      <c r="E1027" s="230"/>
      <c r="F1027" s="229"/>
      <c r="G1027" s="117"/>
      <c r="H1027" s="231">
        <f t="shared" si="32"/>
        <v>0</v>
      </c>
      <c r="I1027" s="117"/>
    </row>
    <row r="1028" spans="1:9" x14ac:dyDescent="0.3">
      <c r="A1028" s="227"/>
      <c r="B1028" s="176" t="e">
        <f t="shared" si="31"/>
        <v>#N/A</v>
      </c>
      <c r="C1028" s="228"/>
      <c r="D1028" s="229"/>
      <c r="E1028" s="230"/>
      <c r="F1028" s="229"/>
      <c r="G1028" s="117"/>
      <c r="H1028" s="231">
        <f t="shared" si="32"/>
        <v>0</v>
      </c>
      <c r="I1028" s="117"/>
    </row>
    <row r="1029" spans="1:9" x14ac:dyDescent="0.3">
      <c r="A1029" s="227"/>
      <c r="B1029" s="176" t="e">
        <f t="shared" si="31"/>
        <v>#N/A</v>
      </c>
      <c r="C1029" s="228"/>
      <c r="D1029" s="229"/>
      <c r="E1029" s="230"/>
      <c r="F1029" s="229"/>
      <c r="G1029" s="117"/>
      <c r="H1029" s="231">
        <f t="shared" si="32"/>
        <v>0</v>
      </c>
      <c r="I1029" s="117"/>
    </row>
    <row r="1030" spans="1:9" x14ac:dyDescent="0.3">
      <c r="A1030" s="227"/>
      <c r="B1030" s="176" t="e">
        <f t="shared" si="31"/>
        <v>#N/A</v>
      </c>
      <c r="C1030" s="228"/>
      <c r="D1030" s="229"/>
      <c r="E1030" s="230"/>
      <c r="F1030" s="229"/>
      <c r="G1030" s="117"/>
      <c r="H1030" s="231">
        <f t="shared" si="32"/>
        <v>0</v>
      </c>
      <c r="I1030" s="117"/>
    </row>
    <row r="1031" spans="1:9" x14ac:dyDescent="0.3">
      <c r="A1031" s="227"/>
      <c r="B1031" s="176" t="e">
        <f t="shared" ref="B1031:B1094" si="33">LOOKUP(A1031,podpolozky2,nazvypodpoloziek2)</f>
        <v>#N/A</v>
      </c>
      <c r="C1031" s="228"/>
      <c r="D1031" s="229"/>
      <c r="E1031" s="230"/>
      <c r="F1031" s="229"/>
      <c r="G1031" s="117"/>
      <c r="H1031" s="231">
        <f t="shared" ref="H1031:H1094" si="34">G1031-I1031</f>
        <v>0</v>
      </c>
      <c r="I1031" s="117"/>
    </row>
    <row r="1032" spans="1:9" x14ac:dyDescent="0.3">
      <c r="A1032" s="227"/>
      <c r="B1032" s="176" t="e">
        <f t="shared" si="33"/>
        <v>#N/A</v>
      </c>
      <c r="C1032" s="228"/>
      <c r="D1032" s="229"/>
      <c r="E1032" s="230"/>
      <c r="F1032" s="229"/>
      <c r="G1032" s="117"/>
      <c r="H1032" s="231">
        <f t="shared" si="34"/>
        <v>0</v>
      </c>
      <c r="I1032" s="117"/>
    </row>
    <row r="1033" spans="1:9" x14ac:dyDescent="0.3">
      <c r="A1033" s="227"/>
      <c r="B1033" s="176" t="e">
        <f t="shared" si="33"/>
        <v>#N/A</v>
      </c>
      <c r="C1033" s="228"/>
      <c r="D1033" s="229"/>
      <c r="E1033" s="230"/>
      <c r="F1033" s="229"/>
      <c r="G1033" s="117"/>
      <c r="H1033" s="231">
        <f t="shared" si="34"/>
        <v>0</v>
      </c>
      <c r="I1033" s="117"/>
    </row>
    <row r="1034" spans="1:9" x14ac:dyDescent="0.3">
      <c r="A1034" s="227"/>
      <c r="B1034" s="176" t="e">
        <f t="shared" si="33"/>
        <v>#N/A</v>
      </c>
      <c r="C1034" s="228"/>
      <c r="D1034" s="229"/>
      <c r="E1034" s="230"/>
      <c r="F1034" s="229"/>
      <c r="G1034" s="117"/>
      <c r="H1034" s="231">
        <f t="shared" si="34"/>
        <v>0</v>
      </c>
      <c r="I1034" s="117"/>
    </row>
    <row r="1035" spans="1:9" x14ac:dyDescent="0.3">
      <c r="A1035" s="227"/>
      <c r="B1035" s="176" t="e">
        <f t="shared" si="33"/>
        <v>#N/A</v>
      </c>
      <c r="C1035" s="228"/>
      <c r="D1035" s="229"/>
      <c r="E1035" s="230"/>
      <c r="F1035" s="229"/>
      <c r="G1035" s="117"/>
      <c r="H1035" s="231">
        <f t="shared" si="34"/>
        <v>0</v>
      </c>
      <c r="I1035" s="117"/>
    </row>
    <row r="1036" spans="1:9" x14ac:dyDescent="0.3">
      <c r="A1036" s="227"/>
      <c r="B1036" s="176" t="e">
        <f t="shared" si="33"/>
        <v>#N/A</v>
      </c>
      <c r="C1036" s="228"/>
      <c r="D1036" s="229"/>
      <c r="E1036" s="230"/>
      <c r="F1036" s="229"/>
      <c r="G1036" s="117"/>
      <c r="H1036" s="231">
        <f t="shared" si="34"/>
        <v>0</v>
      </c>
      <c r="I1036" s="117"/>
    </row>
    <row r="1037" spans="1:9" x14ac:dyDescent="0.3">
      <c r="A1037" s="227"/>
      <c r="B1037" s="176" t="e">
        <f t="shared" si="33"/>
        <v>#N/A</v>
      </c>
      <c r="C1037" s="228"/>
      <c r="D1037" s="229"/>
      <c r="E1037" s="230"/>
      <c r="F1037" s="229"/>
      <c r="G1037" s="117"/>
      <c r="H1037" s="231">
        <f t="shared" si="34"/>
        <v>0</v>
      </c>
      <c r="I1037" s="117"/>
    </row>
    <row r="1038" spans="1:9" x14ac:dyDescent="0.3">
      <c r="A1038" s="227"/>
      <c r="B1038" s="176" t="e">
        <f t="shared" si="33"/>
        <v>#N/A</v>
      </c>
      <c r="C1038" s="228"/>
      <c r="D1038" s="229"/>
      <c r="E1038" s="230"/>
      <c r="F1038" s="229"/>
      <c r="G1038" s="117"/>
      <c r="H1038" s="231">
        <f t="shared" si="34"/>
        <v>0</v>
      </c>
      <c r="I1038" s="117"/>
    </row>
    <row r="1039" spans="1:9" x14ac:dyDescent="0.3">
      <c r="A1039" s="227"/>
      <c r="B1039" s="176" t="e">
        <f t="shared" si="33"/>
        <v>#N/A</v>
      </c>
      <c r="C1039" s="228"/>
      <c r="D1039" s="229"/>
      <c r="E1039" s="230"/>
      <c r="F1039" s="229"/>
      <c r="G1039" s="117"/>
      <c r="H1039" s="231">
        <f t="shared" si="34"/>
        <v>0</v>
      </c>
      <c r="I1039" s="117"/>
    </row>
    <row r="1040" spans="1:9" x14ac:dyDescent="0.3">
      <c r="A1040" s="227"/>
      <c r="B1040" s="176" t="e">
        <f t="shared" si="33"/>
        <v>#N/A</v>
      </c>
      <c r="C1040" s="228"/>
      <c r="D1040" s="229"/>
      <c r="E1040" s="230"/>
      <c r="F1040" s="229"/>
      <c r="G1040" s="117"/>
      <c r="H1040" s="231">
        <f t="shared" si="34"/>
        <v>0</v>
      </c>
      <c r="I1040" s="117"/>
    </row>
    <row r="1041" spans="1:9" x14ac:dyDescent="0.3">
      <c r="A1041" s="227"/>
      <c r="B1041" s="176" t="e">
        <f t="shared" si="33"/>
        <v>#N/A</v>
      </c>
      <c r="C1041" s="228"/>
      <c r="D1041" s="229"/>
      <c r="E1041" s="230"/>
      <c r="F1041" s="229"/>
      <c r="G1041" s="117"/>
      <c r="H1041" s="231">
        <f t="shared" si="34"/>
        <v>0</v>
      </c>
      <c r="I1041" s="117"/>
    </row>
    <row r="1042" spans="1:9" x14ac:dyDescent="0.3">
      <c r="A1042" s="227"/>
      <c r="B1042" s="176" t="e">
        <f t="shared" si="33"/>
        <v>#N/A</v>
      </c>
      <c r="C1042" s="228"/>
      <c r="D1042" s="229"/>
      <c r="E1042" s="230"/>
      <c r="F1042" s="229"/>
      <c r="G1042" s="117"/>
      <c r="H1042" s="231">
        <f t="shared" si="34"/>
        <v>0</v>
      </c>
      <c r="I1042" s="117"/>
    </row>
    <row r="1043" spans="1:9" x14ac:dyDescent="0.3">
      <c r="A1043" s="227"/>
      <c r="B1043" s="176" t="e">
        <f t="shared" si="33"/>
        <v>#N/A</v>
      </c>
      <c r="C1043" s="228"/>
      <c r="D1043" s="229"/>
      <c r="E1043" s="230"/>
      <c r="F1043" s="229"/>
      <c r="G1043" s="117"/>
      <c r="H1043" s="231">
        <f t="shared" si="34"/>
        <v>0</v>
      </c>
      <c r="I1043" s="117"/>
    </row>
    <row r="1044" spans="1:9" x14ac:dyDescent="0.3">
      <c r="A1044" s="227"/>
      <c r="B1044" s="176" t="e">
        <f t="shared" si="33"/>
        <v>#N/A</v>
      </c>
      <c r="C1044" s="228"/>
      <c r="D1044" s="229"/>
      <c r="E1044" s="230"/>
      <c r="F1044" s="229"/>
      <c r="G1044" s="117"/>
      <c r="H1044" s="231">
        <f t="shared" si="34"/>
        <v>0</v>
      </c>
      <c r="I1044" s="117"/>
    </row>
    <row r="1045" spans="1:9" x14ac:dyDescent="0.3">
      <c r="A1045" s="227"/>
      <c r="B1045" s="176" t="e">
        <f t="shared" si="33"/>
        <v>#N/A</v>
      </c>
      <c r="C1045" s="228"/>
      <c r="D1045" s="229"/>
      <c r="E1045" s="230"/>
      <c r="F1045" s="229"/>
      <c r="G1045" s="117"/>
      <c r="H1045" s="231">
        <f t="shared" si="34"/>
        <v>0</v>
      </c>
      <c r="I1045" s="117"/>
    </row>
    <row r="1046" spans="1:9" x14ac:dyDescent="0.3">
      <c r="A1046" s="227"/>
      <c r="B1046" s="176" t="e">
        <f t="shared" si="33"/>
        <v>#N/A</v>
      </c>
      <c r="C1046" s="228"/>
      <c r="D1046" s="229"/>
      <c r="E1046" s="230"/>
      <c r="F1046" s="229"/>
      <c r="G1046" s="117"/>
      <c r="H1046" s="231">
        <f t="shared" si="34"/>
        <v>0</v>
      </c>
      <c r="I1046" s="117"/>
    </row>
    <row r="1047" spans="1:9" x14ac:dyDescent="0.3">
      <c r="A1047" s="227"/>
      <c r="B1047" s="176" t="e">
        <f t="shared" si="33"/>
        <v>#N/A</v>
      </c>
      <c r="C1047" s="228"/>
      <c r="D1047" s="229"/>
      <c r="E1047" s="230"/>
      <c r="F1047" s="229"/>
      <c r="G1047" s="117"/>
      <c r="H1047" s="231">
        <f t="shared" si="34"/>
        <v>0</v>
      </c>
      <c r="I1047" s="117"/>
    </row>
    <row r="1048" spans="1:9" x14ac:dyDescent="0.3">
      <c r="A1048" s="227"/>
      <c r="B1048" s="176" t="e">
        <f t="shared" si="33"/>
        <v>#N/A</v>
      </c>
      <c r="C1048" s="228"/>
      <c r="D1048" s="229"/>
      <c r="E1048" s="230"/>
      <c r="F1048" s="229"/>
      <c r="G1048" s="117"/>
      <c r="H1048" s="231">
        <f t="shared" si="34"/>
        <v>0</v>
      </c>
      <c r="I1048" s="117"/>
    </row>
    <row r="1049" spans="1:9" x14ac:dyDescent="0.3">
      <c r="A1049" s="227"/>
      <c r="B1049" s="176" t="e">
        <f t="shared" si="33"/>
        <v>#N/A</v>
      </c>
      <c r="C1049" s="228"/>
      <c r="D1049" s="229"/>
      <c r="E1049" s="230"/>
      <c r="F1049" s="229"/>
      <c r="G1049" s="117"/>
      <c r="H1049" s="231">
        <f t="shared" si="34"/>
        <v>0</v>
      </c>
      <c r="I1049" s="117"/>
    </row>
    <row r="1050" spans="1:9" x14ac:dyDescent="0.3">
      <c r="A1050" s="227"/>
      <c r="B1050" s="176" t="e">
        <f t="shared" si="33"/>
        <v>#N/A</v>
      </c>
      <c r="C1050" s="228"/>
      <c r="D1050" s="229"/>
      <c r="E1050" s="230"/>
      <c r="F1050" s="229"/>
      <c r="G1050" s="117"/>
      <c r="H1050" s="231">
        <f t="shared" si="34"/>
        <v>0</v>
      </c>
      <c r="I1050" s="117"/>
    </row>
    <row r="1051" spans="1:9" x14ac:dyDescent="0.3">
      <c r="A1051" s="227"/>
      <c r="B1051" s="176" t="e">
        <f t="shared" si="33"/>
        <v>#N/A</v>
      </c>
      <c r="C1051" s="228"/>
      <c r="D1051" s="229"/>
      <c r="E1051" s="230"/>
      <c r="F1051" s="229"/>
      <c r="G1051" s="117"/>
      <c r="H1051" s="231">
        <f t="shared" si="34"/>
        <v>0</v>
      </c>
      <c r="I1051" s="117"/>
    </row>
    <row r="1052" spans="1:9" x14ac:dyDescent="0.3">
      <c r="A1052" s="227"/>
      <c r="B1052" s="176" t="e">
        <f t="shared" si="33"/>
        <v>#N/A</v>
      </c>
      <c r="C1052" s="228"/>
      <c r="D1052" s="229"/>
      <c r="E1052" s="230"/>
      <c r="F1052" s="229"/>
      <c r="G1052" s="117"/>
      <c r="H1052" s="231">
        <f t="shared" si="34"/>
        <v>0</v>
      </c>
      <c r="I1052" s="117"/>
    </row>
    <row r="1053" spans="1:9" x14ac:dyDescent="0.3">
      <c r="A1053" s="227"/>
      <c r="B1053" s="176" t="e">
        <f t="shared" si="33"/>
        <v>#N/A</v>
      </c>
      <c r="C1053" s="228"/>
      <c r="D1053" s="229"/>
      <c r="E1053" s="230"/>
      <c r="F1053" s="229"/>
      <c r="G1053" s="117"/>
      <c r="H1053" s="231">
        <f t="shared" si="34"/>
        <v>0</v>
      </c>
      <c r="I1053" s="117"/>
    </row>
    <row r="1054" spans="1:9" x14ac:dyDescent="0.3">
      <c r="A1054" s="227"/>
      <c r="B1054" s="176" t="e">
        <f t="shared" si="33"/>
        <v>#N/A</v>
      </c>
      <c r="C1054" s="228"/>
      <c r="D1054" s="229"/>
      <c r="E1054" s="230"/>
      <c r="F1054" s="229"/>
      <c r="G1054" s="117"/>
      <c r="H1054" s="231">
        <f t="shared" si="34"/>
        <v>0</v>
      </c>
      <c r="I1054" s="117"/>
    </row>
    <row r="1055" spans="1:9" x14ac:dyDescent="0.3">
      <c r="A1055" s="227"/>
      <c r="B1055" s="176" t="e">
        <f t="shared" si="33"/>
        <v>#N/A</v>
      </c>
      <c r="C1055" s="228"/>
      <c r="D1055" s="229"/>
      <c r="E1055" s="230"/>
      <c r="F1055" s="229"/>
      <c r="G1055" s="117"/>
      <c r="H1055" s="231">
        <f t="shared" si="34"/>
        <v>0</v>
      </c>
      <c r="I1055" s="117"/>
    </row>
    <row r="1056" spans="1:9" x14ac:dyDescent="0.3">
      <c r="A1056" s="227"/>
      <c r="B1056" s="176" t="e">
        <f t="shared" si="33"/>
        <v>#N/A</v>
      </c>
      <c r="C1056" s="228"/>
      <c r="D1056" s="229"/>
      <c r="E1056" s="230"/>
      <c r="F1056" s="229"/>
      <c r="G1056" s="117"/>
      <c r="H1056" s="231">
        <f t="shared" si="34"/>
        <v>0</v>
      </c>
      <c r="I1056" s="117"/>
    </row>
    <row r="1057" spans="1:9" x14ac:dyDescent="0.3">
      <c r="A1057" s="227"/>
      <c r="B1057" s="176" t="e">
        <f t="shared" si="33"/>
        <v>#N/A</v>
      </c>
      <c r="C1057" s="228"/>
      <c r="D1057" s="229"/>
      <c r="E1057" s="230"/>
      <c r="F1057" s="229"/>
      <c r="G1057" s="117"/>
      <c r="H1057" s="231">
        <f t="shared" si="34"/>
        <v>0</v>
      </c>
      <c r="I1057" s="117"/>
    </row>
    <row r="1058" spans="1:9" x14ac:dyDescent="0.3">
      <c r="A1058" s="227"/>
      <c r="B1058" s="176" t="e">
        <f t="shared" si="33"/>
        <v>#N/A</v>
      </c>
      <c r="C1058" s="228"/>
      <c r="D1058" s="229"/>
      <c r="E1058" s="230"/>
      <c r="F1058" s="229"/>
      <c r="G1058" s="117"/>
      <c r="H1058" s="231">
        <f t="shared" si="34"/>
        <v>0</v>
      </c>
      <c r="I1058" s="117"/>
    </row>
    <row r="1059" spans="1:9" x14ac:dyDescent="0.3">
      <c r="A1059" s="227"/>
      <c r="B1059" s="176" t="e">
        <f t="shared" si="33"/>
        <v>#N/A</v>
      </c>
      <c r="C1059" s="228"/>
      <c r="D1059" s="229"/>
      <c r="E1059" s="230"/>
      <c r="F1059" s="229"/>
      <c r="G1059" s="117"/>
      <c r="H1059" s="231">
        <f t="shared" si="34"/>
        <v>0</v>
      </c>
      <c r="I1059" s="117"/>
    </row>
    <row r="1060" spans="1:9" x14ac:dyDescent="0.3">
      <c r="A1060" s="227"/>
      <c r="B1060" s="176" t="e">
        <f t="shared" si="33"/>
        <v>#N/A</v>
      </c>
      <c r="C1060" s="228"/>
      <c r="D1060" s="229"/>
      <c r="E1060" s="230"/>
      <c r="F1060" s="229"/>
      <c r="G1060" s="117"/>
      <c r="H1060" s="231">
        <f t="shared" si="34"/>
        <v>0</v>
      </c>
      <c r="I1060" s="117"/>
    </row>
    <row r="1061" spans="1:9" x14ac:dyDescent="0.3">
      <c r="A1061" s="227"/>
      <c r="B1061" s="176" t="e">
        <f t="shared" si="33"/>
        <v>#N/A</v>
      </c>
      <c r="C1061" s="228"/>
      <c r="D1061" s="229"/>
      <c r="E1061" s="230"/>
      <c r="F1061" s="229"/>
      <c r="G1061" s="117"/>
      <c r="H1061" s="231">
        <f t="shared" si="34"/>
        <v>0</v>
      </c>
      <c r="I1061" s="117"/>
    </row>
    <row r="1062" spans="1:9" x14ac:dyDescent="0.3">
      <c r="A1062" s="227"/>
      <c r="B1062" s="176" t="e">
        <f t="shared" si="33"/>
        <v>#N/A</v>
      </c>
      <c r="C1062" s="228"/>
      <c r="D1062" s="229"/>
      <c r="E1062" s="230"/>
      <c r="F1062" s="229"/>
      <c r="G1062" s="117"/>
      <c r="H1062" s="231">
        <f t="shared" si="34"/>
        <v>0</v>
      </c>
      <c r="I1062" s="117"/>
    </row>
    <row r="1063" spans="1:9" x14ac:dyDescent="0.3">
      <c r="A1063" s="227"/>
      <c r="B1063" s="176" t="e">
        <f t="shared" si="33"/>
        <v>#N/A</v>
      </c>
      <c r="C1063" s="228"/>
      <c r="D1063" s="229"/>
      <c r="E1063" s="230"/>
      <c r="F1063" s="229"/>
      <c r="G1063" s="117"/>
      <c r="H1063" s="231">
        <f t="shared" si="34"/>
        <v>0</v>
      </c>
      <c r="I1063" s="117"/>
    </row>
    <row r="1064" spans="1:9" x14ac:dyDescent="0.3">
      <c r="A1064" s="227"/>
      <c r="B1064" s="176" t="e">
        <f t="shared" si="33"/>
        <v>#N/A</v>
      </c>
      <c r="C1064" s="228"/>
      <c r="D1064" s="229"/>
      <c r="E1064" s="230"/>
      <c r="F1064" s="229"/>
      <c r="G1064" s="117"/>
      <c r="H1064" s="231">
        <f t="shared" si="34"/>
        <v>0</v>
      </c>
      <c r="I1064" s="117"/>
    </row>
    <row r="1065" spans="1:9" x14ac:dyDescent="0.3">
      <c r="A1065" s="227"/>
      <c r="B1065" s="176" t="e">
        <f t="shared" si="33"/>
        <v>#N/A</v>
      </c>
      <c r="C1065" s="228"/>
      <c r="D1065" s="229"/>
      <c r="E1065" s="230"/>
      <c r="F1065" s="229"/>
      <c r="G1065" s="117"/>
      <c r="H1065" s="231">
        <f t="shared" si="34"/>
        <v>0</v>
      </c>
      <c r="I1065" s="117"/>
    </row>
    <row r="1066" spans="1:9" x14ac:dyDescent="0.3">
      <c r="A1066" s="227"/>
      <c r="B1066" s="176" t="e">
        <f t="shared" si="33"/>
        <v>#N/A</v>
      </c>
      <c r="C1066" s="228"/>
      <c r="D1066" s="229"/>
      <c r="E1066" s="230"/>
      <c r="F1066" s="229"/>
      <c r="G1066" s="117"/>
      <c r="H1066" s="231">
        <f t="shared" si="34"/>
        <v>0</v>
      </c>
      <c r="I1066" s="117"/>
    </row>
    <row r="1067" spans="1:9" x14ac:dyDescent="0.3">
      <c r="A1067" s="227"/>
      <c r="B1067" s="176" t="e">
        <f t="shared" si="33"/>
        <v>#N/A</v>
      </c>
      <c r="C1067" s="228"/>
      <c r="D1067" s="229"/>
      <c r="E1067" s="230"/>
      <c r="F1067" s="229"/>
      <c r="G1067" s="117"/>
      <c r="H1067" s="231">
        <f t="shared" si="34"/>
        <v>0</v>
      </c>
      <c r="I1067" s="117"/>
    </row>
    <row r="1068" spans="1:9" x14ac:dyDescent="0.3">
      <c r="A1068" s="227"/>
      <c r="B1068" s="176" t="e">
        <f t="shared" si="33"/>
        <v>#N/A</v>
      </c>
      <c r="C1068" s="228"/>
      <c r="D1068" s="229"/>
      <c r="E1068" s="230"/>
      <c r="F1068" s="229"/>
      <c r="G1068" s="117"/>
      <c r="H1068" s="231">
        <f t="shared" si="34"/>
        <v>0</v>
      </c>
      <c r="I1068" s="117"/>
    </row>
    <row r="1069" spans="1:9" x14ac:dyDescent="0.3">
      <c r="A1069" s="227"/>
      <c r="B1069" s="176" t="e">
        <f t="shared" si="33"/>
        <v>#N/A</v>
      </c>
      <c r="C1069" s="228"/>
      <c r="D1069" s="229"/>
      <c r="E1069" s="230"/>
      <c r="F1069" s="229"/>
      <c r="G1069" s="117"/>
      <c r="H1069" s="231">
        <f t="shared" si="34"/>
        <v>0</v>
      </c>
      <c r="I1069" s="117"/>
    </row>
    <row r="1070" spans="1:9" x14ac:dyDescent="0.3">
      <c r="A1070" s="227"/>
      <c r="B1070" s="176" t="e">
        <f t="shared" si="33"/>
        <v>#N/A</v>
      </c>
      <c r="C1070" s="228"/>
      <c r="D1070" s="229"/>
      <c r="E1070" s="230"/>
      <c r="F1070" s="229"/>
      <c r="G1070" s="117"/>
      <c r="H1070" s="231">
        <f t="shared" si="34"/>
        <v>0</v>
      </c>
      <c r="I1070" s="117"/>
    </row>
    <row r="1071" spans="1:9" x14ac:dyDescent="0.3">
      <c r="A1071" s="227"/>
      <c r="B1071" s="176" t="e">
        <f t="shared" si="33"/>
        <v>#N/A</v>
      </c>
      <c r="C1071" s="228"/>
      <c r="D1071" s="229"/>
      <c r="E1071" s="230"/>
      <c r="F1071" s="229"/>
      <c r="G1071" s="117"/>
      <c r="H1071" s="231">
        <f t="shared" si="34"/>
        <v>0</v>
      </c>
      <c r="I1071" s="117"/>
    </row>
    <row r="1072" spans="1:9" x14ac:dyDescent="0.3">
      <c r="A1072" s="227"/>
      <c r="B1072" s="176" t="e">
        <f t="shared" si="33"/>
        <v>#N/A</v>
      </c>
      <c r="C1072" s="228"/>
      <c r="D1072" s="229"/>
      <c r="E1072" s="230"/>
      <c r="F1072" s="229"/>
      <c r="G1072" s="117"/>
      <c r="H1072" s="231">
        <f t="shared" si="34"/>
        <v>0</v>
      </c>
      <c r="I1072" s="117"/>
    </row>
    <row r="1073" spans="1:9" x14ac:dyDescent="0.3">
      <c r="A1073" s="227"/>
      <c r="B1073" s="176" t="e">
        <f t="shared" si="33"/>
        <v>#N/A</v>
      </c>
      <c r="C1073" s="228"/>
      <c r="D1073" s="229"/>
      <c r="E1073" s="230"/>
      <c r="F1073" s="229"/>
      <c r="G1073" s="117"/>
      <c r="H1073" s="231">
        <f t="shared" si="34"/>
        <v>0</v>
      </c>
      <c r="I1073" s="117"/>
    </row>
    <row r="1074" spans="1:9" x14ac:dyDescent="0.3">
      <c r="A1074" s="227"/>
      <c r="B1074" s="176" t="e">
        <f t="shared" si="33"/>
        <v>#N/A</v>
      </c>
      <c r="C1074" s="228"/>
      <c r="D1074" s="229"/>
      <c r="E1074" s="230"/>
      <c r="F1074" s="229"/>
      <c r="G1074" s="117"/>
      <c r="H1074" s="231">
        <f t="shared" si="34"/>
        <v>0</v>
      </c>
      <c r="I1074" s="117"/>
    </row>
    <row r="1075" spans="1:9" x14ac:dyDescent="0.3">
      <c r="A1075" s="227"/>
      <c r="B1075" s="176" t="e">
        <f t="shared" si="33"/>
        <v>#N/A</v>
      </c>
      <c r="C1075" s="228"/>
      <c r="D1075" s="229"/>
      <c r="E1075" s="230"/>
      <c r="F1075" s="229"/>
      <c r="G1075" s="117"/>
      <c r="H1075" s="231">
        <f t="shared" si="34"/>
        <v>0</v>
      </c>
      <c r="I1075" s="117"/>
    </row>
    <row r="1076" spans="1:9" x14ac:dyDescent="0.3">
      <c r="A1076" s="227"/>
      <c r="B1076" s="176" t="e">
        <f t="shared" si="33"/>
        <v>#N/A</v>
      </c>
      <c r="C1076" s="228"/>
      <c r="D1076" s="229"/>
      <c r="E1076" s="230"/>
      <c r="F1076" s="229"/>
      <c r="G1076" s="117"/>
      <c r="H1076" s="231">
        <f t="shared" si="34"/>
        <v>0</v>
      </c>
      <c r="I1076" s="117"/>
    </row>
    <row r="1077" spans="1:9" x14ac:dyDescent="0.3">
      <c r="A1077" s="227"/>
      <c r="B1077" s="176" t="e">
        <f t="shared" si="33"/>
        <v>#N/A</v>
      </c>
      <c r="C1077" s="228"/>
      <c r="D1077" s="229"/>
      <c r="E1077" s="230"/>
      <c r="F1077" s="229"/>
      <c r="G1077" s="117"/>
      <c r="H1077" s="231">
        <f t="shared" si="34"/>
        <v>0</v>
      </c>
      <c r="I1077" s="117"/>
    </row>
    <row r="1078" spans="1:9" x14ac:dyDescent="0.3">
      <c r="A1078" s="227"/>
      <c r="B1078" s="176" t="e">
        <f t="shared" si="33"/>
        <v>#N/A</v>
      </c>
      <c r="C1078" s="228"/>
      <c r="D1078" s="229"/>
      <c r="E1078" s="230"/>
      <c r="F1078" s="229"/>
      <c r="G1078" s="117"/>
      <c r="H1078" s="231">
        <f t="shared" si="34"/>
        <v>0</v>
      </c>
      <c r="I1078" s="117"/>
    </row>
    <row r="1079" spans="1:9" x14ac:dyDescent="0.3">
      <c r="A1079" s="227"/>
      <c r="B1079" s="176" t="e">
        <f t="shared" si="33"/>
        <v>#N/A</v>
      </c>
      <c r="C1079" s="228"/>
      <c r="D1079" s="229"/>
      <c r="E1079" s="230"/>
      <c r="F1079" s="229"/>
      <c r="G1079" s="117"/>
      <c r="H1079" s="231">
        <f t="shared" si="34"/>
        <v>0</v>
      </c>
      <c r="I1079" s="117"/>
    </row>
    <row r="1080" spans="1:9" x14ac:dyDescent="0.3">
      <c r="A1080" s="227"/>
      <c r="B1080" s="176" t="e">
        <f t="shared" si="33"/>
        <v>#N/A</v>
      </c>
      <c r="C1080" s="228"/>
      <c r="D1080" s="229"/>
      <c r="E1080" s="230"/>
      <c r="F1080" s="229"/>
      <c r="G1080" s="117"/>
      <c r="H1080" s="231">
        <f t="shared" si="34"/>
        <v>0</v>
      </c>
      <c r="I1080" s="117"/>
    </row>
    <row r="1081" spans="1:9" x14ac:dyDescent="0.3">
      <c r="A1081" s="227"/>
      <c r="B1081" s="176" t="e">
        <f t="shared" si="33"/>
        <v>#N/A</v>
      </c>
      <c r="C1081" s="228"/>
      <c r="D1081" s="229"/>
      <c r="E1081" s="230"/>
      <c r="F1081" s="229"/>
      <c r="G1081" s="117"/>
      <c r="H1081" s="231">
        <f t="shared" si="34"/>
        <v>0</v>
      </c>
      <c r="I1081" s="117"/>
    </row>
    <row r="1082" spans="1:9" x14ac:dyDescent="0.3">
      <c r="A1082" s="227"/>
      <c r="B1082" s="176" t="e">
        <f t="shared" si="33"/>
        <v>#N/A</v>
      </c>
      <c r="C1082" s="228"/>
      <c r="D1082" s="229"/>
      <c r="E1082" s="230"/>
      <c r="F1082" s="229"/>
      <c r="G1082" s="117"/>
      <c r="H1082" s="231">
        <f t="shared" si="34"/>
        <v>0</v>
      </c>
      <c r="I1082" s="117"/>
    </row>
    <row r="1083" spans="1:9" x14ac:dyDescent="0.3">
      <c r="A1083" s="227"/>
      <c r="B1083" s="176" t="e">
        <f t="shared" si="33"/>
        <v>#N/A</v>
      </c>
      <c r="C1083" s="228"/>
      <c r="D1083" s="229"/>
      <c r="E1083" s="230"/>
      <c r="F1083" s="229"/>
      <c r="G1083" s="117"/>
      <c r="H1083" s="231">
        <f t="shared" si="34"/>
        <v>0</v>
      </c>
      <c r="I1083" s="117"/>
    </row>
    <row r="1084" spans="1:9" x14ac:dyDescent="0.3">
      <c r="A1084" s="227"/>
      <c r="B1084" s="176" t="e">
        <f t="shared" si="33"/>
        <v>#N/A</v>
      </c>
      <c r="C1084" s="228"/>
      <c r="D1084" s="229"/>
      <c r="E1084" s="230"/>
      <c r="F1084" s="229"/>
      <c r="G1084" s="117"/>
      <c r="H1084" s="231">
        <f t="shared" si="34"/>
        <v>0</v>
      </c>
      <c r="I1084" s="117"/>
    </row>
    <row r="1085" spans="1:9" x14ac:dyDescent="0.3">
      <c r="A1085" s="227"/>
      <c r="B1085" s="176" t="e">
        <f t="shared" si="33"/>
        <v>#N/A</v>
      </c>
      <c r="C1085" s="228"/>
      <c r="D1085" s="229"/>
      <c r="E1085" s="230"/>
      <c r="F1085" s="229"/>
      <c r="G1085" s="117"/>
      <c r="H1085" s="231">
        <f t="shared" si="34"/>
        <v>0</v>
      </c>
      <c r="I1085" s="117"/>
    </row>
    <row r="1086" spans="1:9" x14ac:dyDescent="0.3">
      <c r="A1086" s="227"/>
      <c r="B1086" s="176" t="e">
        <f t="shared" si="33"/>
        <v>#N/A</v>
      </c>
      <c r="C1086" s="228"/>
      <c r="D1086" s="229"/>
      <c r="E1086" s="230"/>
      <c r="F1086" s="229"/>
      <c r="G1086" s="117"/>
      <c r="H1086" s="231">
        <f t="shared" si="34"/>
        <v>0</v>
      </c>
      <c r="I1086" s="117"/>
    </row>
    <row r="1087" spans="1:9" x14ac:dyDescent="0.3">
      <c r="A1087" s="227"/>
      <c r="B1087" s="176" t="e">
        <f t="shared" si="33"/>
        <v>#N/A</v>
      </c>
      <c r="C1087" s="228"/>
      <c r="D1087" s="229"/>
      <c r="E1087" s="230"/>
      <c r="F1087" s="229"/>
      <c r="G1087" s="117"/>
      <c r="H1087" s="231">
        <f t="shared" si="34"/>
        <v>0</v>
      </c>
      <c r="I1087" s="117"/>
    </row>
    <row r="1088" spans="1:9" x14ac:dyDescent="0.3">
      <c r="A1088" s="227"/>
      <c r="B1088" s="176" t="e">
        <f t="shared" si="33"/>
        <v>#N/A</v>
      </c>
      <c r="C1088" s="228"/>
      <c r="D1088" s="229"/>
      <c r="E1088" s="230"/>
      <c r="F1088" s="229"/>
      <c r="G1088" s="117"/>
      <c r="H1088" s="231">
        <f t="shared" si="34"/>
        <v>0</v>
      </c>
      <c r="I1088" s="117"/>
    </row>
    <row r="1089" spans="1:9" x14ac:dyDescent="0.3">
      <c r="A1089" s="227"/>
      <c r="B1089" s="176" t="e">
        <f t="shared" si="33"/>
        <v>#N/A</v>
      </c>
      <c r="C1089" s="228"/>
      <c r="D1089" s="229"/>
      <c r="E1089" s="230"/>
      <c r="F1089" s="229"/>
      <c r="G1089" s="117"/>
      <c r="H1089" s="231">
        <f t="shared" si="34"/>
        <v>0</v>
      </c>
      <c r="I1089" s="117"/>
    </row>
    <row r="1090" spans="1:9" x14ac:dyDescent="0.3">
      <c r="A1090" s="227"/>
      <c r="B1090" s="176" t="e">
        <f t="shared" si="33"/>
        <v>#N/A</v>
      </c>
      <c r="C1090" s="228"/>
      <c r="D1090" s="229"/>
      <c r="E1090" s="230"/>
      <c r="F1090" s="229"/>
      <c r="G1090" s="117"/>
      <c r="H1090" s="231">
        <f t="shared" si="34"/>
        <v>0</v>
      </c>
      <c r="I1090" s="117"/>
    </row>
    <row r="1091" spans="1:9" x14ac:dyDescent="0.3">
      <c r="A1091" s="227"/>
      <c r="B1091" s="176" t="e">
        <f t="shared" si="33"/>
        <v>#N/A</v>
      </c>
      <c r="C1091" s="228"/>
      <c r="D1091" s="229"/>
      <c r="E1091" s="230"/>
      <c r="F1091" s="229"/>
      <c r="G1091" s="117"/>
      <c r="H1091" s="231">
        <f t="shared" si="34"/>
        <v>0</v>
      </c>
      <c r="I1091" s="117"/>
    </row>
    <row r="1092" spans="1:9" x14ac:dyDescent="0.3">
      <c r="A1092" s="227"/>
      <c r="B1092" s="176" t="e">
        <f t="shared" si="33"/>
        <v>#N/A</v>
      </c>
      <c r="C1092" s="228"/>
      <c r="D1092" s="229"/>
      <c r="E1092" s="230"/>
      <c r="F1092" s="229"/>
      <c r="G1092" s="117"/>
      <c r="H1092" s="231">
        <f t="shared" si="34"/>
        <v>0</v>
      </c>
      <c r="I1092" s="117"/>
    </row>
    <row r="1093" spans="1:9" x14ac:dyDescent="0.3">
      <c r="A1093" s="227"/>
      <c r="B1093" s="176" t="e">
        <f t="shared" si="33"/>
        <v>#N/A</v>
      </c>
      <c r="C1093" s="228"/>
      <c r="D1093" s="229"/>
      <c r="E1093" s="230"/>
      <c r="F1093" s="229"/>
      <c r="G1093" s="117"/>
      <c r="H1093" s="231">
        <f t="shared" si="34"/>
        <v>0</v>
      </c>
      <c r="I1093" s="117"/>
    </row>
    <row r="1094" spans="1:9" x14ac:dyDescent="0.3">
      <c r="A1094" s="227"/>
      <c r="B1094" s="176" t="e">
        <f t="shared" si="33"/>
        <v>#N/A</v>
      </c>
      <c r="C1094" s="228"/>
      <c r="D1094" s="229"/>
      <c r="E1094" s="230"/>
      <c r="F1094" s="229"/>
      <c r="G1094" s="117"/>
      <c r="H1094" s="231">
        <f t="shared" si="34"/>
        <v>0</v>
      </c>
      <c r="I1094" s="117"/>
    </row>
    <row r="1095" spans="1:9" x14ac:dyDescent="0.3">
      <c r="A1095" s="227"/>
      <c r="B1095" s="176" t="e">
        <f t="shared" ref="B1095:B1158" si="35">LOOKUP(A1095,podpolozky2,nazvypodpoloziek2)</f>
        <v>#N/A</v>
      </c>
      <c r="C1095" s="228"/>
      <c r="D1095" s="229"/>
      <c r="E1095" s="230"/>
      <c r="F1095" s="229"/>
      <c r="G1095" s="117"/>
      <c r="H1095" s="231">
        <f t="shared" ref="H1095:H1158" si="36">G1095-I1095</f>
        <v>0</v>
      </c>
      <c r="I1095" s="117"/>
    </row>
    <row r="1096" spans="1:9" x14ac:dyDescent="0.3">
      <c r="A1096" s="227"/>
      <c r="B1096" s="176" t="e">
        <f t="shared" si="35"/>
        <v>#N/A</v>
      </c>
      <c r="C1096" s="228"/>
      <c r="D1096" s="229"/>
      <c r="E1096" s="230"/>
      <c r="F1096" s="229"/>
      <c r="G1096" s="117"/>
      <c r="H1096" s="231">
        <f t="shared" si="36"/>
        <v>0</v>
      </c>
      <c r="I1096" s="117"/>
    </row>
    <row r="1097" spans="1:9" x14ac:dyDescent="0.3">
      <c r="A1097" s="227"/>
      <c r="B1097" s="176" t="e">
        <f t="shared" si="35"/>
        <v>#N/A</v>
      </c>
      <c r="C1097" s="228"/>
      <c r="D1097" s="229"/>
      <c r="E1097" s="230"/>
      <c r="F1097" s="229"/>
      <c r="G1097" s="117"/>
      <c r="H1097" s="231">
        <f t="shared" si="36"/>
        <v>0</v>
      </c>
      <c r="I1097" s="117"/>
    </row>
    <row r="1098" spans="1:9" x14ac:dyDescent="0.3">
      <c r="A1098" s="227"/>
      <c r="B1098" s="176" t="e">
        <f t="shared" si="35"/>
        <v>#N/A</v>
      </c>
      <c r="C1098" s="228"/>
      <c r="D1098" s="229"/>
      <c r="E1098" s="230"/>
      <c r="F1098" s="229"/>
      <c r="G1098" s="117"/>
      <c r="H1098" s="231">
        <f t="shared" si="36"/>
        <v>0</v>
      </c>
      <c r="I1098" s="117"/>
    </row>
    <row r="1099" spans="1:9" x14ac:dyDescent="0.3">
      <c r="A1099" s="227"/>
      <c r="B1099" s="176" t="e">
        <f t="shared" si="35"/>
        <v>#N/A</v>
      </c>
      <c r="C1099" s="228"/>
      <c r="D1099" s="229"/>
      <c r="E1099" s="230"/>
      <c r="F1099" s="229"/>
      <c r="G1099" s="117"/>
      <c r="H1099" s="231">
        <f t="shared" si="36"/>
        <v>0</v>
      </c>
      <c r="I1099" s="117"/>
    </row>
    <row r="1100" spans="1:9" x14ac:dyDescent="0.3">
      <c r="A1100" s="227"/>
      <c r="B1100" s="176" t="e">
        <f t="shared" si="35"/>
        <v>#N/A</v>
      </c>
      <c r="C1100" s="228"/>
      <c r="D1100" s="229"/>
      <c r="E1100" s="230"/>
      <c r="F1100" s="229"/>
      <c r="G1100" s="117"/>
      <c r="H1100" s="231">
        <f t="shared" si="36"/>
        <v>0</v>
      </c>
      <c r="I1100" s="117"/>
    </row>
    <row r="1101" spans="1:9" x14ac:dyDescent="0.3">
      <c r="A1101" s="227"/>
      <c r="B1101" s="176" t="e">
        <f t="shared" si="35"/>
        <v>#N/A</v>
      </c>
      <c r="C1101" s="228"/>
      <c r="D1101" s="229"/>
      <c r="E1101" s="230"/>
      <c r="F1101" s="229"/>
      <c r="G1101" s="117"/>
      <c r="H1101" s="231">
        <f t="shared" si="36"/>
        <v>0</v>
      </c>
      <c r="I1101" s="117"/>
    </row>
    <row r="1102" spans="1:9" x14ac:dyDescent="0.3">
      <c r="A1102" s="227"/>
      <c r="B1102" s="176" t="e">
        <f t="shared" si="35"/>
        <v>#N/A</v>
      </c>
      <c r="C1102" s="228"/>
      <c r="D1102" s="229"/>
      <c r="E1102" s="230"/>
      <c r="F1102" s="229"/>
      <c r="G1102" s="117"/>
      <c r="H1102" s="231">
        <f t="shared" si="36"/>
        <v>0</v>
      </c>
      <c r="I1102" s="117"/>
    </row>
    <row r="1103" spans="1:9" x14ac:dyDescent="0.3">
      <c r="A1103" s="227"/>
      <c r="B1103" s="176" t="e">
        <f t="shared" si="35"/>
        <v>#N/A</v>
      </c>
      <c r="C1103" s="228"/>
      <c r="D1103" s="229"/>
      <c r="E1103" s="230"/>
      <c r="F1103" s="229"/>
      <c r="G1103" s="117"/>
      <c r="H1103" s="231">
        <f t="shared" si="36"/>
        <v>0</v>
      </c>
      <c r="I1103" s="117"/>
    </row>
    <row r="1104" spans="1:9" x14ac:dyDescent="0.3">
      <c r="A1104" s="227"/>
      <c r="B1104" s="176" t="e">
        <f t="shared" si="35"/>
        <v>#N/A</v>
      </c>
      <c r="C1104" s="228"/>
      <c r="D1104" s="229"/>
      <c r="E1104" s="230"/>
      <c r="F1104" s="229"/>
      <c r="G1104" s="117"/>
      <c r="H1104" s="231">
        <f t="shared" si="36"/>
        <v>0</v>
      </c>
      <c r="I1104" s="117"/>
    </row>
    <row r="1105" spans="1:9" x14ac:dyDescent="0.3">
      <c r="A1105" s="227"/>
      <c r="B1105" s="176" t="e">
        <f t="shared" si="35"/>
        <v>#N/A</v>
      </c>
      <c r="C1105" s="228"/>
      <c r="D1105" s="229"/>
      <c r="E1105" s="230"/>
      <c r="F1105" s="229"/>
      <c r="G1105" s="117"/>
      <c r="H1105" s="231">
        <f t="shared" si="36"/>
        <v>0</v>
      </c>
      <c r="I1105" s="117"/>
    </row>
    <row r="1106" spans="1:9" x14ac:dyDescent="0.3">
      <c r="A1106" s="227"/>
      <c r="B1106" s="176" t="e">
        <f t="shared" si="35"/>
        <v>#N/A</v>
      </c>
      <c r="C1106" s="228"/>
      <c r="D1106" s="229"/>
      <c r="E1106" s="230"/>
      <c r="F1106" s="229"/>
      <c r="G1106" s="117"/>
      <c r="H1106" s="231">
        <f t="shared" si="36"/>
        <v>0</v>
      </c>
      <c r="I1106" s="117"/>
    </row>
    <row r="1107" spans="1:9" x14ac:dyDescent="0.3">
      <c r="A1107" s="227"/>
      <c r="B1107" s="176" t="e">
        <f t="shared" si="35"/>
        <v>#N/A</v>
      </c>
      <c r="C1107" s="228"/>
      <c r="D1107" s="229"/>
      <c r="E1107" s="230"/>
      <c r="F1107" s="229"/>
      <c r="G1107" s="117"/>
      <c r="H1107" s="231">
        <f t="shared" si="36"/>
        <v>0</v>
      </c>
      <c r="I1107" s="117"/>
    </row>
    <row r="1108" spans="1:9" x14ac:dyDescent="0.3">
      <c r="A1108" s="227"/>
      <c r="B1108" s="176" t="e">
        <f t="shared" si="35"/>
        <v>#N/A</v>
      </c>
      <c r="C1108" s="228"/>
      <c r="D1108" s="229"/>
      <c r="E1108" s="230"/>
      <c r="F1108" s="229"/>
      <c r="G1108" s="117"/>
      <c r="H1108" s="231">
        <f t="shared" si="36"/>
        <v>0</v>
      </c>
      <c r="I1108" s="117"/>
    </row>
    <row r="1109" spans="1:9" x14ac:dyDescent="0.3">
      <c r="A1109" s="227"/>
      <c r="B1109" s="176" t="e">
        <f t="shared" si="35"/>
        <v>#N/A</v>
      </c>
      <c r="C1109" s="228"/>
      <c r="D1109" s="229"/>
      <c r="E1109" s="230"/>
      <c r="F1109" s="229"/>
      <c r="G1109" s="117"/>
      <c r="H1109" s="231">
        <f t="shared" si="36"/>
        <v>0</v>
      </c>
      <c r="I1109" s="117"/>
    </row>
    <row r="1110" spans="1:9" x14ac:dyDescent="0.3">
      <c r="A1110" s="227"/>
      <c r="B1110" s="176" t="e">
        <f t="shared" si="35"/>
        <v>#N/A</v>
      </c>
      <c r="C1110" s="228"/>
      <c r="D1110" s="229"/>
      <c r="E1110" s="230"/>
      <c r="F1110" s="229"/>
      <c r="G1110" s="117"/>
      <c r="H1110" s="231">
        <f t="shared" si="36"/>
        <v>0</v>
      </c>
      <c r="I1110" s="117"/>
    </row>
    <row r="1111" spans="1:9" x14ac:dyDescent="0.3">
      <c r="A1111" s="227"/>
      <c r="B1111" s="176" t="e">
        <f t="shared" si="35"/>
        <v>#N/A</v>
      </c>
      <c r="C1111" s="228"/>
      <c r="D1111" s="229"/>
      <c r="E1111" s="230"/>
      <c r="F1111" s="229"/>
      <c r="G1111" s="117"/>
      <c r="H1111" s="231">
        <f t="shared" si="36"/>
        <v>0</v>
      </c>
      <c r="I1111" s="117"/>
    </row>
    <row r="1112" spans="1:9" x14ac:dyDescent="0.3">
      <c r="A1112" s="227"/>
      <c r="B1112" s="176" t="e">
        <f t="shared" si="35"/>
        <v>#N/A</v>
      </c>
      <c r="C1112" s="228"/>
      <c r="D1112" s="229"/>
      <c r="E1112" s="230"/>
      <c r="F1112" s="229"/>
      <c r="G1112" s="117"/>
      <c r="H1112" s="231">
        <f t="shared" si="36"/>
        <v>0</v>
      </c>
      <c r="I1112" s="117"/>
    </row>
    <row r="1113" spans="1:9" x14ac:dyDescent="0.3">
      <c r="A1113" s="227"/>
      <c r="B1113" s="176" t="e">
        <f t="shared" si="35"/>
        <v>#N/A</v>
      </c>
      <c r="C1113" s="228"/>
      <c r="D1113" s="229"/>
      <c r="E1113" s="230"/>
      <c r="F1113" s="229"/>
      <c r="G1113" s="117"/>
      <c r="H1113" s="231">
        <f t="shared" si="36"/>
        <v>0</v>
      </c>
      <c r="I1113" s="117"/>
    </row>
    <row r="1114" spans="1:9" x14ac:dyDescent="0.3">
      <c r="A1114" s="227"/>
      <c r="B1114" s="176" t="e">
        <f t="shared" si="35"/>
        <v>#N/A</v>
      </c>
      <c r="C1114" s="228"/>
      <c r="D1114" s="229"/>
      <c r="E1114" s="230"/>
      <c r="F1114" s="229"/>
      <c r="G1114" s="117"/>
      <c r="H1114" s="231">
        <f t="shared" si="36"/>
        <v>0</v>
      </c>
      <c r="I1114" s="117"/>
    </row>
    <row r="1115" spans="1:9" x14ac:dyDescent="0.3">
      <c r="A1115" s="227"/>
      <c r="B1115" s="176" t="e">
        <f t="shared" si="35"/>
        <v>#N/A</v>
      </c>
      <c r="C1115" s="228"/>
      <c r="D1115" s="229"/>
      <c r="E1115" s="230"/>
      <c r="F1115" s="229"/>
      <c r="G1115" s="117"/>
      <c r="H1115" s="231">
        <f t="shared" si="36"/>
        <v>0</v>
      </c>
      <c r="I1115" s="117"/>
    </row>
    <row r="1116" spans="1:9" x14ac:dyDescent="0.3">
      <c r="A1116" s="227"/>
      <c r="B1116" s="176" t="e">
        <f t="shared" si="35"/>
        <v>#N/A</v>
      </c>
      <c r="C1116" s="228"/>
      <c r="D1116" s="229"/>
      <c r="E1116" s="230"/>
      <c r="F1116" s="229"/>
      <c r="G1116" s="117"/>
      <c r="H1116" s="231">
        <f t="shared" si="36"/>
        <v>0</v>
      </c>
      <c r="I1116" s="117"/>
    </row>
    <row r="1117" spans="1:9" x14ac:dyDescent="0.3">
      <c r="A1117" s="227"/>
      <c r="B1117" s="176" t="e">
        <f t="shared" si="35"/>
        <v>#N/A</v>
      </c>
      <c r="C1117" s="228"/>
      <c r="D1117" s="229"/>
      <c r="E1117" s="230"/>
      <c r="F1117" s="229"/>
      <c r="G1117" s="117"/>
      <c r="H1117" s="231">
        <f t="shared" si="36"/>
        <v>0</v>
      </c>
      <c r="I1117" s="117"/>
    </row>
    <row r="1118" spans="1:9" x14ac:dyDescent="0.3">
      <c r="A1118" s="227"/>
      <c r="B1118" s="176" t="e">
        <f t="shared" si="35"/>
        <v>#N/A</v>
      </c>
      <c r="C1118" s="228"/>
      <c r="D1118" s="229"/>
      <c r="E1118" s="230"/>
      <c r="F1118" s="229"/>
      <c r="G1118" s="117"/>
      <c r="H1118" s="231">
        <f t="shared" si="36"/>
        <v>0</v>
      </c>
      <c r="I1118" s="117"/>
    </row>
    <row r="1119" spans="1:9" x14ac:dyDescent="0.3">
      <c r="A1119" s="227"/>
      <c r="B1119" s="176" t="e">
        <f t="shared" si="35"/>
        <v>#N/A</v>
      </c>
      <c r="C1119" s="228"/>
      <c r="D1119" s="229"/>
      <c r="E1119" s="230"/>
      <c r="F1119" s="229"/>
      <c r="G1119" s="117"/>
      <c r="H1119" s="231">
        <f t="shared" si="36"/>
        <v>0</v>
      </c>
      <c r="I1119" s="117"/>
    </row>
    <row r="1120" spans="1:9" x14ac:dyDescent="0.3">
      <c r="A1120" s="227"/>
      <c r="B1120" s="176" t="e">
        <f t="shared" si="35"/>
        <v>#N/A</v>
      </c>
      <c r="C1120" s="228"/>
      <c r="D1120" s="229"/>
      <c r="E1120" s="230"/>
      <c r="F1120" s="229"/>
      <c r="G1120" s="117"/>
      <c r="H1120" s="231">
        <f t="shared" si="36"/>
        <v>0</v>
      </c>
      <c r="I1120" s="117"/>
    </row>
    <row r="1121" spans="1:9" x14ac:dyDescent="0.3">
      <c r="A1121" s="227"/>
      <c r="B1121" s="176" t="e">
        <f t="shared" si="35"/>
        <v>#N/A</v>
      </c>
      <c r="C1121" s="228"/>
      <c r="D1121" s="229"/>
      <c r="E1121" s="230"/>
      <c r="F1121" s="229"/>
      <c r="G1121" s="117"/>
      <c r="H1121" s="231">
        <f t="shared" si="36"/>
        <v>0</v>
      </c>
      <c r="I1121" s="117"/>
    </row>
    <row r="1122" spans="1:9" x14ac:dyDescent="0.3">
      <c r="A1122" s="227"/>
      <c r="B1122" s="176" t="e">
        <f t="shared" si="35"/>
        <v>#N/A</v>
      </c>
      <c r="C1122" s="228"/>
      <c r="D1122" s="229"/>
      <c r="E1122" s="230"/>
      <c r="F1122" s="229"/>
      <c r="G1122" s="117"/>
      <c r="H1122" s="231">
        <f t="shared" si="36"/>
        <v>0</v>
      </c>
      <c r="I1122" s="117"/>
    </row>
    <row r="1123" spans="1:9" x14ac:dyDescent="0.3">
      <c r="A1123" s="227"/>
      <c r="B1123" s="176" t="e">
        <f t="shared" si="35"/>
        <v>#N/A</v>
      </c>
      <c r="C1123" s="228"/>
      <c r="D1123" s="229"/>
      <c r="E1123" s="230"/>
      <c r="F1123" s="229"/>
      <c r="G1123" s="117"/>
      <c r="H1123" s="231">
        <f t="shared" si="36"/>
        <v>0</v>
      </c>
      <c r="I1123" s="117"/>
    </row>
    <row r="1124" spans="1:9" x14ac:dyDescent="0.3">
      <c r="A1124" s="227"/>
      <c r="B1124" s="176" t="e">
        <f t="shared" si="35"/>
        <v>#N/A</v>
      </c>
      <c r="C1124" s="228"/>
      <c r="D1124" s="229"/>
      <c r="E1124" s="230"/>
      <c r="F1124" s="229"/>
      <c r="G1124" s="117"/>
      <c r="H1124" s="231">
        <f t="shared" si="36"/>
        <v>0</v>
      </c>
      <c r="I1124" s="117"/>
    </row>
    <row r="1125" spans="1:9" x14ac:dyDescent="0.3">
      <c r="A1125" s="227"/>
      <c r="B1125" s="176" t="e">
        <f t="shared" si="35"/>
        <v>#N/A</v>
      </c>
      <c r="C1125" s="228"/>
      <c r="D1125" s="229"/>
      <c r="E1125" s="230"/>
      <c r="F1125" s="229"/>
      <c r="G1125" s="117"/>
      <c r="H1125" s="231">
        <f t="shared" si="36"/>
        <v>0</v>
      </c>
      <c r="I1125" s="117"/>
    </row>
    <row r="1126" spans="1:9" x14ac:dyDescent="0.3">
      <c r="A1126" s="227"/>
      <c r="B1126" s="176" t="e">
        <f t="shared" si="35"/>
        <v>#N/A</v>
      </c>
      <c r="C1126" s="228"/>
      <c r="D1126" s="229"/>
      <c r="E1126" s="230"/>
      <c r="F1126" s="229"/>
      <c r="G1126" s="117"/>
      <c r="H1126" s="231">
        <f t="shared" si="36"/>
        <v>0</v>
      </c>
      <c r="I1126" s="117"/>
    </row>
    <row r="1127" spans="1:9" x14ac:dyDescent="0.3">
      <c r="A1127" s="227"/>
      <c r="B1127" s="176" t="e">
        <f t="shared" si="35"/>
        <v>#N/A</v>
      </c>
      <c r="C1127" s="228"/>
      <c r="D1127" s="229"/>
      <c r="E1127" s="230"/>
      <c r="F1127" s="229"/>
      <c r="G1127" s="117"/>
      <c r="H1127" s="231">
        <f t="shared" si="36"/>
        <v>0</v>
      </c>
      <c r="I1127" s="117"/>
    </row>
    <row r="1128" spans="1:9" x14ac:dyDescent="0.3">
      <c r="A1128" s="227"/>
      <c r="B1128" s="176" t="e">
        <f t="shared" si="35"/>
        <v>#N/A</v>
      </c>
      <c r="C1128" s="228"/>
      <c r="D1128" s="229"/>
      <c r="E1128" s="230"/>
      <c r="F1128" s="229"/>
      <c r="G1128" s="117"/>
      <c r="H1128" s="231">
        <f t="shared" si="36"/>
        <v>0</v>
      </c>
      <c r="I1128" s="117"/>
    </row>
    <row r="1129" spans="1:9" x14ac:dyDescent="0.3">
      <c r="A1129" s="227"/>
      <c r="B1129" s="176" t="e">
        <f t="shared" si="35"/>
        <v>#N/A</v>
      </c>
      <c r="C1129" s="228"/>
      <c r="D1129" s="229"/>
      <c r="E1129" s="230"/>
      <c r="F1129" s="229"/>
      <c r="G1129" s="117"/>
      <c r="H1129" s="231">
        <f t="shared" si="36"/>
        <v>0</v>
      </c>
      <c r="I1129" s="117"/>
    </row>
    <row r="1130" spans="1:9" x14ac:dyDescent="0.3">
      <c r="A1130" s="227"/>
      <c r="B1130" s="176" t="e">
        <f t="shared" si="35"/>
        <v>#N/A</v>
      </c>
      <c r="C1130" s="228"/>
      <c r="D1130" s="229"/>
      <c r="E1130" s="230"/>
      <c r="F1130" s="229"/>
      <c r="G1130" s="117"/>
      <c r="H1130" s="231">
        <f t="shared" si="36"/>
        <v>0</v>
      </c>
      <c r="I1130" s="117"/>
    </row>
    <row r="1131" spans="1:9" x14ac:dyDescent="0.3">
      <c r="A1131" s="227"/>
      <c r="B1131" s="176" t="e">
        <f t="shared" si="35"/>
        <v>#N/A</v>
      </c>
      <c r="C1131" s="228"/>
      <c r="D1131" s="229"/>
      <c r="E1131" s="230"/>
      <c r="F1131" s="229"/>
      <c r="G1131" s="117"/>
      <c r="H1131" s="231">
        <f t="shared" si="36"/>
        <v>0</v>
      </c>
      <c r="I1131" s="117"/>
    </row>
    <row r="1132" spans="1:9" x14ac:dyDescent="0.3">
      <c r="A1132" s="227"/>
      <c r="B1132" s="176" t="e">
        <f t="shared" si="35"/>
        <v>#N/A</v>
      </c>
      <c r="C1132" s="228"/>
      <c r="D1132" s="229"/>
      <c r="E1132" s="230"/>
      <c r="F1132" s="229"/>
      <c r="G1132" s="117"/>
      <c r="H1132" s="231">
        <f t="shared" si="36"/>
        <v>0</v>
      </c>
      <c r="I1132" s="117"/>
    </row>
    <row r="1133" spans="1:9" x14ac:dyDescent="0.3">
      <c r="A1133" s="227"/>
      <c r="B1133" s="176" t="e">
        <f t="shared" si="35"/>
        <v>#N/A</v>
      </c>
      <c r="C1133" s="228"/>
      <c r="D1133" s="229"/>
      <c r="E1133" s="230"/>
      <c r="F1133" s="229"/>
      <c r="G1133" s="117"/>
      <c r="H1133" s="231">
        <f t="shared" si="36"/>
        <v>0</v>
      </c>
      <c r="I1133" s="117"/>
    </row>
    <row r="1134" spans="1:9" x14ac:dyDescent="0.3">
      <c r="A1134" s="227"/>
      <c r="B1134" s="176" t="e">
        <f t="shared" si="35"/>
        <v>#N/A</v>
      </c>
      <c r="C1134" s="228"/>
      <c r="D1134" s="229"/>
      <c r="E1134" s="230"/>
      <c r="F1134" s="229"/>
      <c r="G1134" s="117"/>
      <c r="H1134" s="231">
        <f t="shared" si="36"/>
        <v>0</v>
      </c>
      <c r="I1134" s="117"/>
    </row>
    <row r="1135" spans="1:9" x14ac:dyDescent="0.3">
      <c r="A1135" s="227"/>
      <c r="B1135" s="176" t="e">
        <f t="shared" si="35"/>
        <v>#N/A</v>
      </c>
      <c r="C1135" s="228"/>
      <c r="D1135" s="229"/>
      <c r="E1135" s="230"/>
      <c r="F1135" s="229"/>
      <c r="G1135" s="117"/>
      <c r="H1135" s="231">
        <f t="shared" si="36"/>
        <v>0</v>
      </c>
      <c r="I1135" s="117"/>
    </row>
    <row r="1136" spans="1:9" x14ac:dyDescent="0.3">
      <c r="A1136" s="227"/>
      <c r="B1136" s="176" t="e">
        <f t="shared" si="35"/>
        <v>#N/A</v>
      </c>
      <c r="C1136" s="228"/>
      <c r="D1136" s="229"/>
      <c r="E1136" s="230"/>
      <c r="F1136" s="229"/>
      <c r="G1136" s="117"/>
      <c r="H1136" s="231">
        <f t="shared" si="36"/>
        <v>0</v>
      </c>
      <c r="I1136" s="117"/>
    </row>
    <row r="1137" spans="1:9" x14ac:dyDescent="0.3">
      <c r="A1137" s="227"/>
      <c r="B1137" s="176" t="e">
        <f t="shared" si="35"/>
        <v>#N/A</v>
      </c>
      <c r="C1137" s="228"/>
      <c r="D1137" s="229"/>
      <c r="E1137" s="230"/>
      <c r="F1137" s="229"/>
      <c r="G1137" s="117"/>
      <c r="H1137" s="231">
        <f t="shared" si="36"/>
        <v>0</v>
      </c>
      <c r="I1137" s="117"/>
    </row>
    <row r="1138" spans="1:9" x14ac:dyDescent="0.3">
      <c r="A1138" s="227"/>
      <c r="B1138" s="176" t="e">
        <f t="shared" si="35"/>
        <v>#N/A</v>
      </c>
      <c r="C1138" s="228"/>
      <c r="D1138" s="229"/>
      <c r="E1138" s="230"/>
      <c r="F1138" s="229"/>
      <c r="G1138" s="117"/>
      <c r="H1138" s="231">
        <f t="shared" si="36"/>
        <v>0</v>
      </c>
      <c r="I1138" s="117"/>
    </row>
    <row r="1139" spans="1:9" x14ac:dyDescent="0.3">
      <c r="A1139" s="227"/>
      <c r="B1139" s="176" t="e">
        <f t="shared" si="35"/>
        <v>#N/A</v>
      </c>
      <c r="C1139" s="228"/>
      <c r="D1139" s="229"/>
      <c r="E1139" s="230"/>
      <c r="F1139" s="229"/>
      <c r="G1139" s="117"/>
      <c r="H1139" s="231">
        <f t="shared" si="36"/>
        <v>0</v>
      </c>
      <c r="I1139" s="117"/>
    </row>
    <row r="1140" spans="1:9" x14ac:dyDescent="0.3">
      <c r="A1140" s="227"/>
      <c r="B1140" s="176" t="e">
        <f t="shared" si="35"/>
        <v>#N/A</v>
      </c>
      <c r="C1140" s="228"/>
      <c r="D1140" s="229"/>
      <c r="E1140" s="230"/>
      <c r="F1140" s="229"/>
      <c r="G1140" s="117"/>
      <c r="H1140" s="231">
        <f t="shared" si="36"/>
        <v>0</v>
      </c>
      <c r="I1140" s="117"/>
    </row>
    <row r="1141" spans="1:9" x14ac:dyDescent="0.3">
      <c r="A1141" s="227"/>
      <c r="B1141" s="176" t="e">
        <f t="shared" si="35"/>
        <v>#N/A</v>
      </c>
      <c r="C1141" s="228"/>
      <c r="D1141" s="229"/>
      <c r="E1141" s="230"/>
      <c r="F1141" s="229"/>
      <c r="G1141" s="117"/>
      <c r="H1141" s="231">
        <f t="shared" si="36"/>
        <v>0</v>
      </c>
      <c r="I1141" s="117"/>
    </row>
    <row r="1142" spans="1:9" x14ac:dyDescent="0.3">
      <c r="A1142" s="227"/>
      <c r="B1142" s="176" t="e">
        <f t="shared" si="35"/>
        <v>#N/A</v>
      </c>
      <c r="C1142" s="228"/>
      <c r="D1142" s="229"/>
      <c r="E1142" s="230"/>
      <c r="F1142" s="229"/>
      <c r="G1142" s="117"/>
      <c r="H1142" s="231">
        <f t="shared" si="36"/>
        <v>0</v>
      </c>
      <c r="I1142" s="117"/>
    </row>
    <row r="1143" spans="1:9" x14ac:dyDescent="0.3">
      <c r="A1143" s="227"/>
      <c r="B1143" s="176" t="e">
        <f t="shared" si="35"/>
        <v>#N/A</v>
      </c>
      <c r="C1143" s="228"/>
      <c r="D1143" s="229"/>
      <c r="E1143" s="230"/>
      <c r="F1143" s="229"/>
      <c r="G1143" s="117"/>
      <c r="H1143" s="231">
        <f t="shared" si="36"/>
        <v>0</v>
      </c>
      <c r="I1143" s="117"/>
    </row>
    <row r="1144" spans="1:9" x14ac:dyDescent="0.3">
      <c r="A1144" s="227"/>
      <c r="B1144" s="176" t="e">
        <f t="shared" si="35"/>
        <v>#N/A</v>
      </c>
      <c r="C1144" s="228"/>
      <c r="D1144" s="229"/>
      <c r="E1144" s="230"/>
      <c r="F1144" s="229"/>
      <c r="G1144" s="117"/>
      <c r="H1144" s="231">
        <f t="shared" si="36"/>
        <v>0</v>
      </c>
      <c r="I1144" s="117"/>
    </row>
    <row r="1145" spans="1:9" x14ac:dyDescent="0.3">
      <c r="A1145" s="227"/>
      <c r="B1145" s="176" t="e">
        <f t="shared" si="35"/>
        <v>#N/A</v>
      </c>
      <c r="C1145" s="228"/>
      <c r="D1145" s="229"/>
      <c r="E1145" s="230"/>
      <c r="F1145" s="229"/>
      <c r="G1145" s="117"/>
      <c r="H1145" s="231">
        <f t="shared" si="36"/>
        <v>0</v>
      </c>
      <c r="I1145" s="117"/>
    </row>
    <row r="1146" spans="1:9" x14ac:dyDescent="0.3">
      <c r="A1146" s="227"/>
      <c r="B1146" s="176" t="e">
        <f t="shared" si="35"/>
        <v>#N/A</v>
      </c>
      <c r="C1146" s="228"/>
      <c r="D1146" s="229"/>
      <c r="E1146" s="230"/>
      <c r="F1146" s="229"/>
      <c r="G1146" s="117"/>
      <c r="H1146" s="231">
        <f t="shared" si="36"/>
        <v>0</v>
      </c>
      <c r="I1146" s="117"/>
    </row>
    <row r="1147" spans="1:9" x14ac:dyDescent="0.3">
      <c r="A1147" s="227"/>
      <c r="B1147" s="176" t="e">
        <f t="shared" si="35"/>
        <v>#N/A</v>
      </c>
      <c r="C1147" s="228"/>
      <c r="D1147" s="229"/>
      <c r="E1147" s="230"/>
      <c r="F1147" s="229"/>
      <c r="G1147" s="117"/>
      <c r="H1147" s="231">
        <f t="shared" si="36"/>
        <v>0</v>
      </c>
      <c r="I1147" s="117"/>
    </row>
    <row r="1148" spans="1:9" x14ac:dyDescent="0.3">
      <c r="A1148" s="227"/>
      <c r="B1148" s="176" t="e">
        <f t="shared" si="35"/>
        <v>#N/A</v>
      </c>
      <c r="C1148" s="228"/>
      <c r="D1148" s="229"/>
      <c r="E1148" s="230"/>
      <c r="F1148" s="229"/>
      <c r="G1148" s="117"/>
      <c r="H1148" s="231">
        <f t="shared" si="36"/>
        <v>0</v>
      </c>
      <c r="I1148" s="117"/>
    </row>
    <row r="1149" spans="1:9" x14ac:dyDescent="0.3">
      <c r="A1149" s="227"/>
      <c r="B1149" s="176" t="e">
        <f t="shared" si="35"/>
        <v>#N/A</v>
      </c>
      <c r="C1149" s="228"/>
      <c r="D1149" s="229"/>
      <c r="E1149" s="230"/>
      <c r="F1149" s="229"/>
      <c r="G1149" s="117"/>
      <c r="H1149" s="231">
        <f t="shared" si="36"/>
        <v>0</v>
      </c>
      <c r="I1149" s="117"/>
    </row>
    <row r="1150" spans="1:9" x14ac:dyDescent="0.3">
      <c r="A1150" s="227"/>
      <c r="B1150" s="176" t="e">
        <f t="shared" si="35"/>
        <v>#N/A</v>
      </c>
      <c r="C1150" s="228"/>
      <c r="D1150" s="229"/>
      <c r="E1150" s="230"/>
      <c r="F1150" s="229"/>
      <c r="G1150" s="117"/>
      <c r="H1150" s="231">
        <f t="shared" si="36"/>
        <v>0</v>
      </c>
      <c r="I1150" s="117"/>
    </row>
    <row r="1151" spans="1:9" x14ac:dyDescent="0.3">
      <c r="A1151" s="227"/>
      <c r="B1151" s="176" t="e">
        <f t="shared" si="35"/>
        <v>#N/A</v>
      </c>
      <c r="C1151" s="228"/>
      <c r="D1151" s="229"/>
      <c r="E1151" s="230"/>
      <c r="F1151" s="229"/>
      <c r="G1151" s="117"/>
      <c r="H1151" s="231">
        <f t="shared" si="36"/>
        <v>0</v>
      </c>
      <c r="I1151" s="117"/>
    </row>
    <row r="1152" spans="1:9" x14ac:dyDescent="0.3">
      <c r="A1152" s="227"/>
      <c r="B1152" s="176" t="e">
        <f t="shared" si="35"/>
        <v>#N/A</v>
      </c>
      <c r="C1152" s="228"/>
      <c r="D1152" s="229"/>
      <c r="E1152" s="230"/>
      <c r="F1152" s="229"/>
      <c r="G1152" s="117"/>
      <c r="H1152" s="231">
        <f t="shared" si="36"/>
        <v>0</v>
      </c>
      <c r="I1152" s="117"/>
    </row>
    <row r="1153" spans="1:9" x14ac:dyDescent="0.3">
      <c r="A1153" s="227"/>
      <c r="B1153" s="176" t="e">
        <f t="shared" si="35"/>
        <v>#N/A</v>
      </c>
      <c r="C1153" s="228"/>
      <c r="D1153" s="229"/>
      <c r="E1153" s="230"/>
      <c r="F1153" s="229"/>
      <c r="G1153" s="117"/>
      <c r="H1153" s="231">
        <f t="shared" si="36"/>
        <v>0</v>
      </c>
      <c r="I1153" s="117"/>
    </row>
    <row r="1154" spans="1:9" x14ac:dyDescent="0.3">
      <c r="A1154" s="227"/>
      <c r="B1154" s="176" t="e">
        <f t="shared" si="35"/>
        <v>#N/A</v>
      </c>
      <c r="C1154" s="228"/>
      <c r="D1154" s="229"/>
      <c r="E1154" s="230"/>
      <c r="F1154" s="229"/>
      <c r="G1154" s="117"/>
      <c r="H1154" s="231">
        <f t="shared" si="36"/>
        <v>0</v>
      </c>
      <c r="I1154" s="117"/>
    </row>
    <row r="1155" spans="1:9" x14ac:dyDescent="0.3">
      <c r="A1155" s="227"/>
      <c r="B1155" s="176" t="e">
        <f t="shared" si="35"/>
        <v>#N/A</v>
      </c>
      <c r="C1155" s="228"/>
      <c r="D1155" s="229"/>
      <c r="E1155" s="230"/>
      <c r="F1155" s="229"/>
      <c r="G1155" s="117"/>
      <c r="H1155" s="231">
        <f t="shared" si="36"/>
        <v>0</v>
      </c>
      <c r="I1155" s="117"/>
    </row>
    <row r="1156" spans="1:9" x14ac:dyDescent="0.3">
      <c r="A1156" s="227"/>
      <c r="B1156" s="176" t="e">
        <f t="shared" si="35"/>
        <v>#N/A</v>
      </c>
      <c r="C1156" s="228"/>
      <c r="D1156" s="229"/>
      <c r="E1156" s="230"/>
      <c r="F1156" s="229"/>
      <c r="G1156" s="117"/>
      <c r="H1156" s="231">
        <f t="shared" si="36"/>
        <v>0</v>
      </c>
      <c r="I1156" s="117"/>
    </row>
    <row r="1157" spans="1:9" x14ac:dyDescent="0.3">
      <c r="A1157" s="227"/>
      <c r="B1157" s="176" t="e">
        <f t="shared" si="35"/>
        <v>#N/A</v>
      </c>
      <c r="C1157" s="228"/>
      <c r="D1157" s="229"/>
      <c r="E1157" s="230"/>
      <c r="F1157" s="229"/>
      <c r="G1157" s="117"/>
      <c r="H1157" s="231">
        <f t="shared" si="36"/>
        <v>0</v>
      </c>
      <c r="I1157" s="117"/>
    </row>
    <row r="1158" spans="1:9" x14ac:dyDescent="0.3">
      <c r="A1158" s="227"/>
      <c r="B1158" s="176" t="e">
        <f t="shared" si="35"/>
        <v>#N/A</v>
      </c>
      <c r="C1158" s="228"/>
      <c r="D1158" s="229"/>
      <c r="E1158" s="230"/>
      <c r="F1158" s="229"/>
      <c r="G1158" s="117"/>
      <c r="H1158" s="231">
        <f t="shared" si="36"/>
        <v>0</v>
      </c>
      <c r="I1158" s="117"/>
    </row>
    <row r="1159" spans="1:9" x14ac:dyDescent="0.3">
      <c r="A1159" s="227"/>
      <c r="B1159" s="176" t="e">
        <f t="shared" ref="B1159:B1222" si="37">LOOKUP(A1159,podpolozky2,nazvypodpoloziek2)</f>
        <v>#N/A</v>
      </c>
      <c r="C1159" s="228"/>
      <c r="D1159" s="229"/>
      <c r="E1159" s="230"/>
      <c r="F1159" s="229"/>
      <c r="G1159" s="117"/>
      <c r="H1159" s="231">
        <f t="shared" ref="H1159:H1222" si="38">G1159-I1159</f>
        <v>0</v>
      </c>
      <c r="I1159" s="117"/>
    </row>
    <row r="1160" spans="1:9" x14ac:dyDescent="0.3">
      <c r="A1160" s="227"/>
      <c r="B1160" s="176" t="e">
        <f t="shared" si="37"/>
        <v>#N/A</v>
      </c>
      <c r="C1160" s="228"/>
      <c r="D1160" s="229"/>
      <c r="E1160" s="230"/>
      <c r="F1160" s="229"/>
      <c r="G1160" s="117"/>
      <c r="H1160" s="231">
        <f t="shared" si="38"/>
        <v>0</v>
      </c>
      <c r="I1160" s="117"/>
    </row>
    <row r="1161" spans="1:9" x14ac:dyDescent="0.3">
      <c r="A1161" s="227"/>
      <c r="B1161" s="176" t="e">
        <f t="shared" si="37"/>
        <v>#N/A</v>
      </c>
      <c r="C1161" s="228"/>
      <c r="D1161" s="229"/>
      <c r="E1161" s="230"/>
      <c r="F1161" s="229"/>
      <c r="G1161" s="117"/>
      <c r="H1161" s="231">
        <f t="shared" si="38"/>
        <v>0</v>
      </c>
      <c r="I1161" s="117"/>
    </row>
    <row r="1162" spans="1:9" x14ac:dyDescent="0.3">
      <c r="A1162" s="227"/>
      <c r="B1162" s="176" t="e">
        <f t="shared" si="37"/>
        <v>#N/A</v>
      </c>
      <c r="C1162" s="228"/>
      <c r="D1162" s="229"/>
      <c r="E1162" s="230"/>
      <c r="F1162" s="229"/>
      <c r="G1162" s="117"/>
      <c r="H1162" s="231">
        <f t="shared" si="38"/>
        <v>0</v>
      </c>
      <c r="I1162" s="117"/>
    </row>
    <row r="1163" spans="1:9" x14ac:dyDescent="0.3">
      <c r="A1163" s="227"/>
      <c r="B1163" s="176" t="e">
        <f t="shared" si="37"/>
        <v>#N/A</v>
      </c>
      <c r="C1163" s="228"/>
      <c r="D1163" s="229"/>
      <c r="E1163" s="230"/>
      <c r="F1163" s="229"/>
      <c r="G1163" s="117"/>
      <c r="H1163" s="231">
        <f t="shared" si="38"/>
        <v>0</v>
      </c>
      <c r="I1163" s="117"/>
    </row>
    <row r="1164" spans="1:9" x14ac:dyDescent="0.3">
      <c r="A1164" s="227"/>
      <c r="B1164" s="176" t="e">
        <f t="shared" si="37"/>
        <v>#N/A</v>
      </c>
      <c r="C1164" s="228"/>
      <c r="D1164" s="229"/>
      <c r="E1164" s="230"/>
      <c r="F1164" s="229"/>
      <c r="G1164" s="117"/>
      <c r="H1164" s="231">
        <f t="shared" si="38"/>
        <v>0</v>
      </c>
      <c r="I1164" s="117"/>
    </row>
    <row r="1165" spans="1:9" x14ac:dyDescent="0.3">
      <c r="A1165" s="227"/>
      <c r="B1165" s="176" t="e">
        <f t="shared" si="37"/>
        <v>#N/A</v>
      </c>
      <c r="C1165" s="228"/>
      <c r="D1165" s="229"/>
      <c r="E1165" s="230"/>
      <c r="F1165" s="229"/>
      <c r="G1165" s="117"/>
      <c r="H1165" s="231">
        <f t="shared" si="38"/>
        <v>0</v>
      </c>
      <c r="I1165" s="117"/>
    </row>
    <row r="1166" spans="1:9" x14ac:dyDescent="0.3">
      <c r="A1166" s="227"/>
      <c r="B1166" s="176" t="e">
        <f t="shared" si="37"/>
        <v>#N/A</v>
      </c>
      <c r="C1166" s="228"/>
      <c r="D1166" s="229"/>
      <c r="E1166" s="230"/>
      <c r="F1166" s="229"/>
      <c r="G1166" s="117"/>
      <c r="H1166" s="231">
        <f t="shared" si="38"/>
        <v>0</v>
      </c>
      <c r="I1166" s="117"/>
    </row>
    <row r="1167" spans="1:9" x14ac:dyDescent="0.3">
      <c r="A1167" s="227"/>
      <c r="B1167" s="176" t="e">
        <f t="shared" si="37"/>
        <v>#N/A</v>
      </c>
      <c r="C1167" s="228"/>
      <c r="D1167" s="229"/>
      <c r="E1167" s="230"/>
      <c r="F1167" s="229"/>
      <c r="G1167" s="117"/>
      <c r="H1167" s="231">
        <f t="shared" si="38"/>
        <v>0</v>
      </c>
      <c r="I1167" s="117"/>
    </row>
    <row r="1168" spans="1:9" x14ac:dyDescent="0.3">
      <c r="A1168" s="227"/>
      <c r="B1168" s="176" t="e">
        <f t="shared" si="37"/>
        <v>#N/A</v>
      </c>
      <c r="C1168" s="228"/>
      <c r="D1168" s="229"/>
      <c r="E1168" s="230"/>
      <c r="F1168" s="229"/>
      <c r="G1168" s="117"/>
      <c r="H1168" s="231">
        <f t="shared" si="38"/>
        <v>0</v>
      </c>
      <c r="I1168" s="117"/>
    </row>
    <row r="1169" spans="1:9" x14ac:dyDescent="0.3">
      <c r="A1169" s="227"/>
      <c r="B1169" s="176" t="e">
        <f t="shared" si="37"/>
        <v>#N/A</v>
      </c>
      <c r="C1169" s="228"/>
      <c r="D1169" s="229"/>
      <c r="E1169" s="230"/>
      <c r="F1169" s="229"/>
      <c r="G1169" s="117"/>
      <c r="H1169" s="231">
        <f t="shared" si="38"/>
        <v>0</v>
      </c>
      <c r="I1169" s="117"/>
    </row>
    <row r="1170" spans="1:9" x14ac:dyDescent="0.3">
      <c r="A1170" s="227"/>
      <c r="B1170" s="176" t="e">
        <f t="shared" si="37"/>
        <v>#N/A</v>
      </c>
      <c r="C1170" s="228"/>
      <c r="D1170" s="229"/>
      <c r="E1170" s="230"/>
      <c r="F1170" s="229"/>
      <c r="G1170" s="117"/>
      <c r="H1170" s="231">
        <f t="shared" si="38"/>
        <v>0</v>
      </c>
      <c r="I1170" s="117"/>
    </row>
    <row r="1171" spans="1:9" x14ac:dyDescent="0.3">
      <c r="A1171" s="227"/>
      <c r="B1171" s="176" t="e">
        <f t="shared" si="37"/>
        <v>#N/A</v>
      </c>
      <c r="C1171" s="228"/>
      <c r="D1171" s="229"/>
      <c r="E1171" s="230"/>
      <c r="F1171" s="229"/>
      <c r="G1171" s="117"/>
      <c r="H1171" s="231">
        <f t="shared" si="38"/>
        <v>0</v>
      </c>
      <c r="I1171" s="117"/>
    </row>
    <row r="1172" spans="1:9" x14ac:dyDescent="0.3">
      <c r="A1172" s="227"/>
      <c r="B1172" s="176" t="e">
        <f t="shared" si="37"/>
        <v>#N/A</v>
      </c>
      <c r="C1172" s="228"/>
      <c r="D1172" s="229"/>
      <c r="E1172" s="230"/>
      <c r="F1172" s="229"/>
      <c r="G1172" s="117"/>
      <c r="H1172" s="231">
        <f t="shared" si="38"/>
        <v>0</v>
      </c>
      <c r="I1172" s="117"/>
    </row>
    <row r="1173" spans="1:9" x14ac:dyDescent="0.3">
      <c r="A1173" s="227"/>
      <c r="B1173" s="176" t="e">
        <f t="shared" si="37"/>
        <v>#N/A</v>
      </c>
      <c r="C1173" s="228"/>
      <c r="D1173" s="229"/>
      <c r="E1173" s="230"/>
      <c r="F1173" s="229"/>
      <c r="G1173" s="117"/>
      <c r="H1173" s="231">
        <f t="shared" si="38"/>
        <v>0</v>
      </c>
      <c r="I1173" s="117"/>
    </row>
    <row r="1174" spans="1:9" x14ac:dyDescent="0.3">
      <c r="A1174" s="227"/>
      <c r="B1174" s="176" t="e">
        <f t="shared" si="37"/>
        <v>#N/A</v>
      </c>
      <c r="C1174" s="228"/>
      <c r="D1174" s="229"/>
      <c r="E1174" s="230"/>
      <c r="F1174" s="229"/>
      <c r="G1174" s="117"/>
      <c r="H1174" s="231">
        <f t="shared" si="38"/>
        <v>0</v>
      </c>
      <c r="I1174" s="117"/>
    </row>
    <row r="1175" spans="1:9" x14ac:dyDescent="0.3">
      <c r="A1175" s="227"/>
      <c r="B1175" s="176" t="e">
        <f t="shared" si="37"/>
        <v>#N/A</v>
      </c>
      <c r="C1175" s="228"/>
      <c r="D1175" s="229"/>
      <c r="E1175" s="230"/>
      <c r="F1175" s="229"/>
      <c r="G1175" s="117"/>
      <c r="H1175" s="231">
        <f t="shared" si="38"/>
        <v>0</v>
      </c>
      <c r="I1175" s="117"/>
    </row>
    <row r="1176" spans="1:9" x14ac:dyDescent="0.3">
      <c r="A1176" s="227"/>
      <c r="B1176" s="176" t="e">
        <f t="shared" si="37"/>
        <v>#N/A</v>
      </c>
      <c r="C1176" s="228"/>
      <c r="D1176" s="229"/>
      <c r="E1176" s="230"/>
      <c r="F1176" s="229"/>
      <c r="G1176" s="117"/>
      <c r="H1176" s="231">
        <f t="shared" si="38"/>
        <v>0</v>
      </c>
      <c r="I1176" s="117"/>
    </row>
    <row r="1177" spans="1:9" x14ac:dyDescent="0.3">
      <c r="A1177" s="227"/>
      <c r="B1177" s="176" t="e">
        <f t="shared" si="37"/>
        <v>#N/A</v>
      </c>
      <c r="C1177" s="228"/>
      <c r="D1177" s="229"/>
      <c r="E1177" s="230"/>
      <c r="F1177" s="229"/>
      <c r="G1177" s="117"/>
      <c r="H1177" s="231">
        <f t="shared" si="38"/>
        <v>0</v>
      </c>
      <c r="I1177" s="117"/>
    </row>
    <row r="1178" spans="1:9" x14ac:dyDescent="0.3">
      <c r="A1178" s="227"/>
      <c r="B1178" s="176" t="e">
        <f t="shared" si="37"/>
        <v>#N/A</v>
      </c>
      <c r="C1178" s="228"/>
      <c r="D1178" s="229"/>
      <c r="E1178" s="230"/>
      <c r="F1178" s="229"/>
      <c r="G1178" s="117"/>
      <c r="H1178" s="231">
        <f t="shared" si="38"/>
        <v>0</v>
      </c>
      <c r="I1178" s="117"/>
    </row>
    <row r="1179" spans="1:9" x14ac:dyDescent="0.3">
      <c r="A1179" s="227"/>
      <c r="B1179" s="176" t="e">
        <f t="shared" si="37"/>
        <v>#N/A</v>
      </c>
      <c r="C1179" s="228"/>
      <c r="D1179" s="229"/>
      <c r="E1179" s="230"/>
      <c r="F1179" s="229"/>
      <c r="G1179" s="117"/>
      <c r="H1179" s="231">
        <f t="shared" si="38"/>
        <v>0</v>
      </c>
      <c r="I1179" s="117"/>
    </row>
    <row r="1180" spans="1:9" x14ac:dyDescent="0.3">
      <c r="A1180" s="227"/>
      <c r="B1180" s="176" t="e">
        <f t="shared" si="37"/>
        <v>#N/A</v>
      </c>
      <c r="C1180" s="228"/>
      <c r="D1180" s="229"/>
      <c r="E1180" s="230"/>
      <c r="F1180" s="229"/>
      <c r="G1180" s="117"/>
      <c r="H1180" s="231">
        <f t="shared" si="38"/>
        <v>0</v>
      </c>
      <c r="I1180" s="117"/>
    </row>
    <row r="1181" spans="1:9" x14ac:dyDescent="0.3">
      <c r="A1181" s="227"/>
      <c r="B1181" s="176" t="e">
        <f t="shared" si="37"/>
        <v>#N/A</v>
      </c>
      <c r="C1181" s="228"/>
      <c r="D1181" s="229"/>
      <c r="E1181" s="230"/>
      <c r="F1181" s="229"/>
      <c r="G1181" s="117"/>
      <c r="H1181" s="231">
        <f t="shared" si="38"/>
        <v>0</v>
      </c>
      <c r="I1181" s="117"/>
    </row>
    <row r="1182" spans="1:9" x14ac:dyDescent="0.3">
      <c r="A1182" s="227"/>
      <c r="B1182" s="176" t="e">
        <f t="shared" si="37"/>
        <v>#N/A</v>
      </c>
      <c r="C1182" s="228"/>
      <c r="D1182" s="229"/>
      <c r="E1182" s="230"/>
      <c r="F1182" s="229"/>
      <c r="G1182" s="117"/>
      <c r="H1182" s="231">
        <f t="shared" si="38"/>
        <v>0</v>
      </c>
      <c r="I1182" s="117"/>
    </row>
    <row r="1183" spans="1:9" x14ac:dyDescent="0.3">
      <c r="A1183" s="227"/>
      <c r="B1183" s="176" t="e">
        <f t="shared" si="37"/>
        <v>#N/A</v>
      </c>
      <c r="C1183" s="228"/>
      <c r="D1183" s="229"/>
      <c r="E1183" s="230"/>
      <c r="F1183" s="229"/>
      <c r="G1183" s="117"/>
      <c r="H1183" s="231">
        <f t="shared" si="38"/>
        <v>0</v>
      </c>
      <c r="I1183" s="117"/>
    </row>
    <row r="1184" spans="1:9" x14ac:dyDescent="0.3">
      <c r="A1184" s="227"/>
      <c r="B1184" s="176" t="e">
        <f t="shared" si="37"/>
        <v>#N/A</v>
      </c>
      <c r="C1184" s="228"/>
      <c r="D1184" s="229"/>
      <c r="E1184" s="230"/>
      <c r="F1184" s="229"/>
      <c r="G1184" s="117"/>
      <c r="H1184" s="231">
        <f t="shared" si="38"/>
        <v>0</v>
      </c>
      <c r="I1184" s="117"/>
    </row>
    <row r="1185" spans="1:9" x14ac:dyDescent="0.3">
      <c r="A1185" s="227"/>
      <c r="B1185" s="176" t="e">
        <f t="shared" si="37"/>
        <v>#N/A</v>
      </c>
      <c r="C1185" s="228"/>
      <c r="D1185" s="229"/>
      <c r="E1185" s="230"/>
      <c r="F1185" s="229"/>
      <c r="G1185" s="117"/>
      <c r="H1185" s="231">
        <f t="shared" si="38"/>
        <v>0</v>
      </c>
      <c r="I1185" s="117"/>
    </row>
    <row r="1186" spans="1:9" x14ac:dyDescent="0.3">
      <c r="A1186" s="227"/>
      <c r="B1186" s="176" t="e">
        <f t="shared" si="37"/>
        <v>#N/A</v>
      </c>
      <c r="C1186" s="228"/>
      <c r="D1186" s="229"/>
      <c r="E1186" s="230"/>
      <c r="F1186" s="229"/>
      <c r="G1186" s="117"/>
      <c r="H1186" s="231">
        <f t="shared" si="38"/>
        <v>0</v>
      </c>
      <c r="I1186" s="117"/>
    </row>
    <row r="1187" spans="1:9" x14ac:dyDescent="0.3">
      <c r="A1187" s="227"/>
      <c r="B1187" s="176" t="e">
        <f t="shared" si="37"/>
        <v>#N/A</v>
      </c>
      <c r="C1187" s="228"/>
      <c r="D1187" s="229"/>
      <c r="E1187" s="230"/>
      <c r="F1187" s="229"/>
      <c r="G1187" s="117"/>
      <c r="H1187" s="231">
        <f t="shared" si="38"/>
        <v>0</v>
      </c>
      <c r="I1187" s="117"/>
    </row>
    <row r="1188" spans="1:9" x14ac:dyDescent="0.3">
      <c r="A1188" s="227"/>
      <c r="B1188" s="176" t="e">
        <f t="shared" si="37"/>
        <v>#N/A</v>
      </c>
      <c r="C1188" s="228"/>
      <c r="D1188" s="229"/>
      <c r="E1188" s="230"/>
      <c r="F1188" s="229"/>
      <c r="G1188" s="117"/>
      <c r="H1188" s="231">
        <f t="shared" si="38"/>
        <v>0</v>
      </c>
      <c r="I1188" s="117"/>
    </row>
    <row r="1189" spans="1:9" x14ac:dyDescent="0.3">
      <c r="A1189" s="227"/>
      <c r="B1189" s="176" t="e">
        <f t="shared" si="37"/>
        <v>#N/A</v>
      </c>
      <c r="C1189" s="228"/>
      <c r="D1189" s="229"/>
      <c r="E1189" s="230"/>
      <c r="F1189" s="229"/>
      <c r="G1189" s="117"/>
      <c r="H1189" s="231">
        <f t="shared" si="38"/>
        <v>0</v>
      </c>
      <c r="I1189" s="117"/>
    </row>
    <row r="1190" spans="1:9" x14ac:dyDescent="0.3">
      <c r="A1190" s="227"/>
      <c r="B1190" s="176" t="e">
        <f t="shared" si="37"/>
        <v>#N/A</v>
      </c>
      <c r="C1190" s="228"/>
      <c r="D1190" s="229"/>
      <c r="E1190" s="230"/>
      <c r="F1190" s="229"/>
      <c r="G1190" s="117"/>
      <c r="H1190" s="231">
        <f t="shared" si="38"/>
        <v>0</v>
      </c>
      <c r="I1190" s="117"/>
    </row>
    <row r="1191" spans="1:9" x14ac:dyDescent="0.3">
      <c r="A1191" s="227"/>
      <c r="B1191" s="176" t="e">
        <f t="shared" si="37"/>
        <v>#N/A</v>
      </c>
      <c r="C1191" s="228"/>
      <c r="D1191" s="229"/>
      <c r="E1191" s="230"/>
      <c r="F1191" s="229"/>
      <c r="G1191" s="117"/>
      <c r="H1191" s="231">
        <f t="shared" si="38"/>
        <v>0</v>
      </c>
      <c r="I1191" s="117"/>
    </row>
    <row r="1192" spans="1:9" x14ac:dyDescent="0.3">
      <c r="A1192" s="227"/>
      <c r="B1192" s="176" t="e">
        <f t="shared" si="37"/>
        <v>#N/A</v>
      </c>
      <c r="C1192" s="228"/>
      <c r="D1192" s="229"/>
      <c r="E1192" s="230"/>
      <c r="F1192" s="229"/>
      <c r="G1192" s="117"/>
      <c r="H1192" s="231">
        <f t="shared" si="38"/>
        <v>0</v>
      </c>
      <c r="I1192" s="117"/>
    </row>
    <row r="1193" spans="1:9" x14ac:dyDescent="0.3">
      <c r="A1193" s="227"/>
      <c r="B1193" s="176" t="e">
        <f t="shared" si="37"/>
        <v>#N/A</v>
      </c>
      <c r="C1193" s="228"/>
      <c r="D1193" s="229"/>
      <c r="E1193" s="230"/>
      <c r="F1193" s="229"/>
      <c r="G1193" s="117"/>
      <c r="H1193" s="231">
        <f t="shared" si="38"/>
        <v>0</v>
      </c>
      <c r="I1193" s="117"/>
    </row>
    <row r="1194" spans="1:9" x14ac:dyDescent="0.3">
      <c r="A1194" s="227"/>
      <c r="B1194" s="176" t="e">
        <f t="shared" si="37"/>
        <v>#N/A</v>
      </c>
      <c r="C1194" s="228"/>
      <c r="D1194" s="229"/>
      <c r="E1194" s="230"/>
      <c r="F1194" s="229"/>
      <c r="G1194" s="117"/>
      <c r="H1194" s="231">
        <f t="shared" si="38"/>
        <v>0</v>
      </c>
      <c r="I1194" s="117"/>
    </row>
    <row r="1195" spans="1:9" x14ac:dyDescent="0.3">
      <c r="A1195" s="227"/>
      <c r="B1195" s="176" t="e">
        <f t="shared" si="37"/>
        <v>#N/A</v>
      </c>
      <c r="C1195" s="228"/>
      <c r="D1195" s="229"/>
      <c r="E1195" s="230"/>
      <c r="F1195" s="229"/>
      <c r="G1195" s="117"/>
      <c r="H1195" s="231">
        <f t="shared" si="38"/>
        <v>0</v>
      </c>
      <c r="I1195" s="117"/>
    </row>
    <row r="1196" spans="1:9" x14ac:dyDescent="0.3">
      <c r="A1196" s="227"/>
      <c r="B1196" s="176" t="e">
        <f t="shared" si="37"/>
        <v>#N/A</v>
      </c>
      <c r="C1196" s="228"/>
      <c r="D1196" s="229"/>
      <c r="E1196" s="230"/>
      <c r="F1196" s="229"/>
      <c r="G1196" s="117"/>
      <c r="H1196" s="231">
        <f t="shared" si="38"/>
        <v>0</v>
      </c>
      <c r="I1196" s="117"/>
    </row>
    <row r="1197" spans="1:9" x14ac:dyDescent="0.3">
      <c r="A1197" s="227"/>
      <c r="B1197" s="176" t="e">
        <f t="shared" si="37"/>
        <v>#N/A</v>
      </c>
      <c r="C1197" s="228"/>
      <c r="D1197" s="229"/>
      <c r="E1197" s="230"/>
      <c r="F1197" s="229"/>
      <c r="G1197" s="117"/>
      <c r="H1197" s="231">
        <f t="shared" si="38"/>
        <v>0</v>
      </c>
      <c r="I1197" s="117"/>
    </row>
    <row r="1198" spans="1:9" x14ac:dyDescent="0.3">
      <c r="A1198" s="227"/>
      <c r="B1198" s="176" t="e">
        <f t="shared" si="37"/>
        <v>#N/A</v>
      </c>
      <c r="C1198" s="228"/>
      <c r="D1198" s="229"/>
      <c r="E1198" s="230"/>
      <c r="F1198" s="229"/>
      <c r="G1198" s="117"/>
      <c r="H1198" s="231">
        <f t="shared" si="38"/>
        <v>0</v>
      </c>
      <c r="I1198" s="117"/>
    </row>
    <row r="1199" spans="1:9" x14ac:dyDescent="0.3">
      <c r="A1199" s="227"/>
      <c r="B1199" s="176" t="e">
        <f t="shared" si="37"/>
        <v>#N/A</v>
      </c>
      <c r="C1199" s="228"/>
      <c r="D1199" s="229"/>
      <c r="E1199" s="230"/>
      <c r="F1199" s="229"/>
      <c r="G1199" s="117"/>
      <c r="H1199" s="231">
        <f t="shared" si="38"/>
        <v>0</v>
      </c>
      <c r="I1199" s="117"/>
    </row>
    <row r="1200" spans="1:9" x14ac:dyDescent="0.3">
      <c r="A1200" s="227"/>
      <c r="B1200" s="176" t="e">
        <f t="shared" si="37"/>
        <v>#N/A</v>
      </c>
      <c r="C1200" s="228"/>
      <c r="D1200" s="229"/>
      <c r="E1200" s="230"/>
      <c r="F1200" s="229"/>
      <c r="G1200" s="117"/>
      <c r="H1200" s="231">
        <f t="shared" si="38"/>
        <v>0</v>
      </c>
      <c r="I1200" s="117"/>
    </row>
    <row r="1201" spans="1:9" x14ac:dyDescent="0.3">
      <c r="A1201" s="227"/>
      <c r="B1201" s="176" t="e">
        <f t="shared" si="37"/>
        <v>#N/A</v>
      </c>
      <c r="C1201" s="228"/>
      <c r="D1201" s="229"/>
      <c r="E1201" s="230"/>
      <c r="F1201" s="229"/>
      <c r="G1201" s="117"/>
      <c r="H1201" s="231">
        <f t="shared" si="38"/>
        <v>0</v>
      </c>
      <c r="I1201" s="117"/>
    </row>
    <row r="1202" spans="1:9" x14ac:dyDescent="0.3">
      <c r="A1202" s="227"/>
      <c r="B1202" s="176" t="e">
        <f t="shared" si="37"/>
        <v>#N/A</v>
      </c>
      <c r="C1202" s="228"/>
      <c r="D1202" s="229"/>
      <c r="E1202" s="230"/>
      <c r="F1202" s="229"/>
      <c r="G1202" s="117"/>
      <c r="H1202" s="231">
        <f t="shared" si="38"/>
        <v>0</v>
      </c>
      <c r="I1202" s="117"/>
    </row>
    <row r="1203" spans="1:9" x14ac:dyDescent="0.3">
      <c r="A1203" s="227"/>
      <c r="B1203" s="176" t="e">
        <f t="shared" si="37"/>
        <v>#N/A</v>
      </c>
      <c r="C1203" s="228"/>
      <c r="D1203" s="229"/>
      <c r="E1203" s="230"/>
      <c r="F1203" s="229"/>
      <c r="G1203" s="117"/>
      <c r="H1203" s="231">
        <f t="shared" si="38"/>
        <v>0</v>
      </c>
      <c r="I1203" s="117"/>
    </row>
    <row r="1204" spans="1:9" x14ac:dyDescent="0.3">
      <c r="A1204" s="227"/>
      <c r="B1204" s="176" t="e">
        <f t="shared" si="37"/>
        <v>#N/A</v>
      </c>
      <c r="C1204" s="228"/>
      <c r="D1204" s="229"/>
      <c r="E1204" s="230"/>
      <c r="F1204" s="229"/>
      <c r="G1204" s="117"/>
      <c r="H1204" s="231">
        <f t="shared" si="38"/>
        <v>0</v>
      </c>
      <c r="I1204" s="117"/>
    </row>
    <row r="1205" spans="1:9" x14ac:dyDescent="0.3">
      <c r="A1205" s="227"/>
      <c r="B1205" s="176" t="e">
        <f t="shared" si="37"/>
        <v>#N/A</v>
      </c>
      <c r="C1205" s="228"/>
      <c r="D1205" s="229"/>
      <c r="E1205" s="230"/>
      <c r="F1205" s="229"/>
      <c r="G1205" s="117"/>
      <c r="H1205" s="231">
        <f t="shared" si="38"/>
        <v>0</v>
      </c>
      <c r="I1205" s="117"/>
    </row>
    <row r="1206" spans="1:9" x14ac:dyDescent="0.3">
      <c r="A1206" s="227"/>
      <c r="B1206" s="176" t="e">
        <f t="shared" si="37"/>
        <v>#N/A</v>
      </c>
      <c r="C1206" s="228"/>
      <c r="D1206" s="229"/>
      <c r="E1206" s="230"/>
      <c r="F1206" s="229"/>
      <c r="G1206" s="117"/>
      <c r="H1206" s="231">
        <f t="shared" si="38"/>
        <v>0</v>
      </c>
      <c r="I1206" s="117"/>
    </row>
    <row r="1207" spans="1:9" x14ac:dyDescent="0.3">
      <c r="A1207" s="227"/>
      <c r="B1207" s="176" t="e">
        <f t="shared" si="37"/>
        <v>#N/A</v>
      </c>
      <c r="C1207" s="228"/>
      <c r="D1207" s="229"/>
      <c r="E1207" s="230"/>
      <c r="F1207" s="229"/>
      <c r="G1207" s="117"/>
      <c r="H1207" s="231">
        <f t="shared" si="38"/>
        <v>0</v>
      </c>
      <c r="I1207" s="117"/>
    </row>
    <row r="1208" spans="1:9" x14ac:dyDescent="0.3">
      <c r="A1208" s="227"/>
      <c r="B1208" s="176" t="e">
        <f t="shared" si="37"/>
        <v>#N/A</v>
      </c>
      <c r="C1208" s="228"/>
      <c r="D1208" s="229"/>
      <c r="E1208" s="230"/>
      <c r="F1208" s="229"/>
      <c r="G1208" s="117"/>
      <c r="H1208" s="231">
        <f t="shared" si="38"/>
        <v>0</v>
      </c>
      <c r="I1208" s="117"/>
    </row>
    <row r="1209" spans="1:9" x14ac:dyDescent="0.3">
      <c r="A1209" s="227"/>
      <c r="B1209" s="176" t="e">
        <f t="shared" si="37"/>
        <v>#N/A</v>
      </c>
      <c r="C1209" s="228"/>
      <c r="D1209" s="229"/>
      <c r="E1209" s="230"/>
      <c r="F1209" s="229"/>
      <c r="G1209" s="117"/>
      <c r="H1209" s="231">
        <f t="shared" si="38"/>
        <v>0</v>
      </c>
      <c r="I1209" s="117"/>
    </row>
    <row r="1210" spans="1:9" x14ac:dyDescent="0.3">
      <c r="A1210" s="227"/>
      <c r="B1210" s="176" t="e">
        <f t="shared" si="37"/>
        <v>#N/A</v>
      </c>
      <c r="C1210" s="228"/>
      <c r="D1210" s="229"/>
      <c r="E1210" s="230"/>
      <c r="F1210" s="229"/>
      <c r="G1210" s="117"/>
      <c r="H1210" s="231">
        <f t="shared" si="38"/>
        <v>0</v>
      </c>
      <c r="I1210" s="117"/>
    </row>
    <row r="1211" spans="1:9" x14ac:dyDescent="0.3">
      <c r="A1211" s="227"/>
      <c r="B1211" s="176" t="e">
        <f t="shared" si="37"/>
        <v>#N/A</v>
      </c>
      <c r="C1211" s="228"/>
      <c r="D1211" s="229"/>
      <c r="E1211" s="230"/>
      <c r="F1211" s="229"/>
      <c r="G1211" s="117"/>
      <c r="H1211" s="231">
        <f t="shared" si="38"/>
        <v>0</v>
      </c>
      <c r="I1211" s="117"/>
    </row>
    <row r="1212" spans="1:9" x14ac:dyDescent="0.3">
      <c r="A1212" s="227"/>
      <c r="B1212" s="176" t="e">
        <f t="shared" si="37"/>
        <v>#N/A</v>
      </c>
      <c r="C1212" s="228"/>
      <c r="D1212" s="229"/>
      <c r="E1212" s="230"/>
      <c r="F1212" s="229"/>
      <c r="G1212" s="117"/>
      <c r="H1212" s="231">
        <f t="shared" si="38"/>
        <v>0</v>
      </c>
      <c r="I1212" s="117"/>
    </row>
    <row r="1213" spans="1:9" x14ac:dyDescent="0.3">
      <c r="A1213" s="227"/>
      <c r="B1213" s="176" t="e">
        <f t="shared" si="37"/>
        <v>#N/A</v>
      </c>
      <c r="C1213" s="228"/>
      <c r="D1213" s="229"/>
      <c r="E1213" s="230"/>
      <c r="F1213" s="229"/>
      <c r="G1213" s="117"/>
      <c r="H1213" s="231">
        <f t="shared" si="38"/>
        <v>0</v>
      </c>
      <c r="I1213" s="117"/>
    </row>
    <row r="1214" spans="1:9" x14ac:dyDescent="0.3">
      <c r="A1214" s="227"/>
      <c r="B1214" s="176" t="e">
        <f t="shared" si="37"/>
        <v>#N/A</v>
      </c>
      <c r="C1214" s="228"/>
      <c r="D1214" s="229"/>
      <c r="E1214" s="230"/>
      <c r="F1214" s="229"/>
      <c r="G1214" s="117"/>
      <c r="H1214" s="231">
        <f t="shared" si="38"/>
        <v>0</v>
      </c>
      <c r="I1214" s="117"/>
    </row>
    <row r="1215" spans="1:9" x14ac:dyDescent="0.3">
      <c r="A1215" s="227"/>
      <c r="B1215" s="176" t="e">
        <f t="shared" si="37"/>
        <v>#N/A</v>
      </c>
      <c r="C1215" s="228"/>
      <c r="D1215" s="229"/>
      <c r="E1215" s="230"/>
      <c r="F1215" s="229"/>
      <c r="G1215" s="117"/>
      <c r="H1215" s="231">
        <f t="shared" si="38"/>
        <v>0</v>
      </c>
      <c r="I1215" s="117"/>
    </row>
    <row r="1216" spans="1:9" x14ac:dyDescent="0.3">
      <c r="A1216" s="227"/>
      <c r="B1216" s="176" t="e">
        <f t="shared" si="37"/>
        <v>#N/A</v>
      </c>
      <c r="C1216" s="228"/>
      <c r="D1216" s="229"/>
      <c r="E1216" s="230"/>
      <c r="F1216" s="229"/>
      <c r="G1216" s="117"/>
      <c r="H1216" s="231">
        <f t="shared" si="38"/>
        <v>0</v>
      </c>
      <c r="I1216" s="117"/>
    </row>
    <row r="1217" spans="1:9" x14ac:dyDescent="0.3">
      <c r="A1217" s="227"/>
      <c r="B1217" s="176" t="e">
        <f t="shared" si="37"/>
        <v>#N/A</v>
      </c>
      <c r="C1217" s="228"/>
      <c r="D1217" s="229"/>
      <c r="E1217" s="230"/>
      <c r="F1217" s="229"/>
      <c r="G1217" s="117"/>
      <c r="H1217" s="231">
        <f t="shared" si="38"/>
        <v>0</v>
      </c>
      <c r="I1217" s="117"/>
    </row>
    <row r="1218" spans="1:9" x14ac:dyDescent="0.3">
      <c r="A1218" s="227"/>
      <c r="B1218" s="176" t="e">
        <f t="shared" si="37"/>
        <v>#N/A</v>
      </c>
      <c r="C1218" s="228"/>
      <c r="D1218" s="229"/>
      <c r="E1218" s="230"/>
      <c r="F1218" s="229"/>
      <c r="G1218" s="117"/>
      <c r="H1218" s="231">
        <f t="shared" si="38"/>
        <v>0</v>
      </c>
      <c r="I1218" s="117"/>
    </row>
    <row r="1219" spans="1:9" x14ac:dyDescent="0.3">
      <c r="A1219" s="227"/>
      <c r="B1219" s="176" t="e">
        <f t="shared" si="37"/>
        <v>#N/A</v>
      </c>
      <c r="C1219" s="228"/>
      <c r="D1219" s="229"/>
      <c r="E1219" s="230"/>
      <c r="F1219" s="229"/>
      <c r="G1219" s="117"/>
      <c r="H1219" s="231">
        <f t="shared" si="38"/>
        <v>0</v>
      </c>
      <c r="I1219" s="117"/>
    </row>
    <row r="1220" spans="1:9" x14ac:dyDescent="0.3">
      <c r="A1220" s="227"/>
      <c r="B1220" s="176" t="e">
        <f t="shared" si="37"/>
        <v>#N/A</v>
      </c>
      <c r="C1220" s="228"/>
      <c r="D1220" s="229"/>
      <c r="E1220" s="230"/>
      <c r="F1220" s="229"/>
      <c r="G1220" s="117"/>
      <c r="H1220" s="231">
        <f t="shared" si="38"/>
        <v>0</v>
      </c>
      <c r="I1220" s="117"/>
    </row>
    <row r="1221" spans="1:9" x14ac:dyDescent="0.3">
      <c r="A1221" s="227"/>
      <c r="B1221" s="176" t="e">
        <f t="shared" si="37"/>
        <v>#N/A</v>
      </c>
      <c r="C1221" s="228"/>
      <c r="D1221" s="229"/>
      <c r="E1221" s="230"/>
      <c r="F1221" s="229"/>
      <c r="G1221" s="117"/>
      <c r="H1221" s="231">
        <f t="shared" si="38"/>
        <v>0</v>
      </c>
      <c r="I1221" s="117"/>
    </row>
    <row r="1222" spans="1:9" x14ac:dyDescent="0.3">
      <c r="A1222" s="227"/>
      <c r="B1222" s="176" t="e">
        <f t="shared" si="37"/>
        <v>#N/A</v>
      </c>
      <c r="C1222" s="228"/>
      <c r="D1222" s="229"/>
      <c r="E1222" s="230"/>
      <c r="F1222" s="229"/>
      <c r="G1222" s="117"/>
      <c r="H1222" s="231">
        <f t="shared" si="38"/>
        <v>0</v>
      </c>
      <c r="I1222" s="117"/>
    </row>
    <row r="1223" spans="1:9" x14ac:dyDescent="0.3">
      <c r="A1223" s="227"/>
      <c r="B1223" s="176" t="e">
        <f t="shared" ref="B1223:B1286" si="39">LOOKUP(A1223,podpolozky2,nazvypodpoloziek2)</f>
        <v>#N/A</v>
      </c>
      <c r="C1223" s="228"/>
      <c r="D1223" s="229"/>
      <c r="E1223" s="230"/>
      <c r="F1223" s="229"/>
      <c r="G1223" s="117"/>
      <c r="H1223" s="231">
        <f t="shared" ref="H1223:H1286" si="40">G1223-I1223</f>
        <v>0</v>
      </c>
      <c r="I1223" s="117"/>
    </row>
    <row r="1224" spans="1:9" x14ac:dyDescent="0.3">
      <c r="A1224" s="227"/>
      <c r="B1224" s="176" t="e">
        <f t="shared" si="39"/>
        <v>#N/A</v>
      </c>
      <c r="C1224" s="228"/>
      <c r="D1224" s="229"/>
      <c r="E1224" s="230"/>
      <c r="F1224" s="229"/>
      <c r="G1224" s="117"/>
      <c r="H1224" s="231">
        <f t="shared" si="40"/>
        <v>0</v>
      </c>
      <c r="I1224" s="117"/>
    </row>
    <row r="1225" spans="1:9" x14ac:dyDescent="0.3">
      <c r="A1225" s="227"/>
      <c r="B1225" s="176" t="e">
        <f t="shared" si="39"/>
        <v>#N/A</v>
      </c>
      <c r="C1225" s="228"/>
      <c r="D1225" s="229"/>
      <c r="E1225" s="230"/>
      <c r="F1225" s="229"/>
      <c r="G1225" s="117"/>
      <c r="H1225" s="231">
        <f t="shared" si="40"/>
        <v>0</v>
      </c>
      <c r="I1225" s="117"/>
    </row>
    <row r="1226" spans="1:9" x14ac:dyDescent="0.3">
      <c r="A1226" s="227"/>
      <c r="B1226" s="176" t="e">
        <f t="shared" si="39"/>
        <v>#N/A</v>
      </c>
      <c r="C1226" s="228"/>
      <c r="D1226" s="229"/>
      <c r="E1226" s="230"/>
      <c r="F1226" s="229"/>
      <c r="G1226" s="117"/>
      <c r="H1226" s="231">
        <f t="shared" si="40"/>
        <v>0</v>
      </c>
      <c r="I1226" s="117"/>
    </row>
    <row r="1227" spans="1:9" x14ac:dyDescent="0.3">
      <c r="A1227" s="227"/>
      <c r="B1227" s="176" t="e">
        <f t="shared" si="39"/>
        <v>#N/A</v>
      </c>
      <c r="C1227" s="228"/>
      <c r="D1227" s="229"/>
      <c r="E1227" s="230"/>
      <c r="F1227" s="229"/>
      <c r="G1227" s="117"/>
      <c r="H1227" s="231">
        <f t="shared" si="40"/>
        <v>0</v>
      </c>
      <c r="I1227" s="117"/>
    </row>
    <row r="1228" spans="1:9" x14ac:dyDescent="0.3">
      <c r="A1228" s="227"/>
      <c r="B1228" s="176" t="e">
        <f t="shared" si="39"/>
        <v>#N/A</v>
      </c>
      <c r="C1228" s="228"/>
      <c r="D1228" s="229"/>
      <c r="E1228" s="230"/>
      <c r="F1228" s="229"/>
      <c r="G1228" s="117"/>
      <c r="H1228" s="231">
        <f t="shared" si="40"/>
        <v>0</v>
      </c>
      <c r="I1228" s="117"/>
    </row>
    <row r="1229" spans="1:9" x14ac:dyDescent="0.3">
      <c r="A1229" s="227"/>
      <c r="B1229" s="176" t="e">
        <f t="shared" si="39"/>
        <v>#N/A</v>
      </c>
      <c r="C1229" s="228"/>
      <c r="D1229" s="229"/>
      <c r="E1229" s="230"/>
      <c r="F1229" s="229"/>
      <c r="G1229" s="117"/>
      <c r="H1229" s="231">
        <f t="shared" si="40"/>
        <v>0</v>
      </c>
      <c r="I1229" s="117"/>
    </row>
    <row r="1230" spans="1:9" x14ac:dyDescent="0.3">
      <c r="A1230" s="227"/>
      <c r="B1230" s="176" t="e">
        <f t="shared" si="39"/>
        <v>#N/A</v>
      </c>
      <c r="C1230" s="228"/>
      <c r="D1230" s="229"/>
      <c r="E1230" s="230"/>
      <c r="F1230" s="229"/>
      <c r="G1230" s="117"/>
      <c r="H1230" s="231">
        <f t="shared" si="40"/>
        <v>0</v>
      </c>
      <c r="I1230" s="117"/>
    </row>
    <row r="1231" spans="1:9" x14ac:dyDescent="0.3">
      <c r="A1231" s="227"/>
      <c r="B1231" s="176" t="e">
        <f t="shared" si="39"/>
        <v>#N/A</v>
      </c>
      <c r="C1231" s="228"/>
      <c r="D1231" s="229"/>
      <c r="E1231" s="230"/>
      <c r="F1231" s="229"/>
      <c r="G1231" s="117"/>
      <c r="H1231" s="231">
        <f t="shared" si="40"/>
        <v>0</v>
      </c>
      <c r="I1231" s="117"/>
    </row>
    <row r="1232" spans="1:9" x14ac:dyDescent="0.3">
      <c r="A1232" s="227"/>
      <c r="B1232" s="176" t="e">
        <f t="shared" si="39"/>
        <v>#N/A</v>
      </c>
      <c r="C1232" s="228"/>
      <c r="D1232" s="229"/>
      <c r="E1232" s="230"/>
      <c r="F1232" s="229"/>
      <c r="G1232" s="117"/>
      <c r="H1232" s="231">
        <f t="shared" si="40"/>
        <v>0</v>
      </c>
      <c r="I1232" s="117"/>
    </row>
    <row r="1233" spans="1:9" x14ac:dyDescent="0.3">
      <c r="A1233" s="227"/>
      <c r="B1233" s="176" t="e">
        <f t="shared" si="39"/>
        <v>#N/A</v>
      </c>
      <c r="C1233" s="228"/>
      <c r="D1233" s="229"/>
      <c r="E1233" s="230"/>
      <c r="F1233" s="229"/>
      <c r="G1233" s="117"/>
      <c r="H1233" s="231">
        <f t="shared" si="40"/>
        <v>0</v>
      </c>
      <c r="I1233" s="117"/>
    </row>
    <row r="1234" spans="1:9" x14ac:dyDescent="0.3">
      <c r="A1234" s="227"/>
      <c r="B1234" s="176" t="e">
        <f t="shared" si="39"/>
        <v>#N/A</v>
      </c>
      <c r="C1234" s="228"/>
      <c r="D1234" s="229"/>
      <c r="E1234" s="230"/>
      <c r="F1234" s="229"/>
      <c r="G1234" s="117"/>
      <c r="H1234" s="231">
        <f t="shared" si="40"/>
        <v>0</v>
      </c>
      <c r="I1234" s="117"/>
    </row>
    <row r="1235" spans="1:9" x14ac:dyDescent="0.3">
      <c r="A1235" s="227"/>
      <c r="B1235" s="176" t="e">
        <f t="shared" si="39"/>
        <v>#N/A</v>
      </c>
      <c r="C1235" s="228"/>
      <c r="D1235" s="229"/>
      <c r="E1235" s="230"/>
      <c r="F1235" s="229"/>
      <c r="G1235" s="117"/>
      <c r="H1235" s="231">
        <f t="shared" si="40"/>
        <v>0</v>
      </c>
      <c r="I1235" s="117"/>
    </row>
    <row r="1236" spans="1:9" x14ac:dyDescent="0.3">
      <c r="A1236" s="227"/>
      <c r="B1236" s="176" t="e">
        <f t="shared" si="39"/>
        <v>#N/A</v>
      </c>
      <c r="C1236" s="228"/>
      <c r="D1236" s="229"/>
      <c r="E1236" s="230"/>
      <c r="F1236" s="229"/>
      <c r="G1236" s="117"/>
      <c r="H1236" s="231">
        <f t="shared" si="40"/>
        <v>0</v>
      </c>
      <c r="I1236" s="117"/>
    </row>
    <row r="1237" spans="1:9" x14ac:dyDescent="0.3">
      <c r="A1237" s="227"/>
      <c r="B1237" s="176" t="e">
        <f t="shared" si="39"/>
        <v>#N/A</v>
      </c>
      <c r="C1237" s="228"/>
      <c r="D1237" s="229"/>
      <c r="E1237" s="230"/>
      <c r="F1237" s="229"/>
      <c r="G1237" s="117"/>
      <c r="H1237" s="231">
        <f t="shared" si="40"/>
        <v>0</v>
      </c>
      <c r="I1237" s="117"/>
    </row>
    <row r="1238" spans="1:9" x14ac:dyDescent="0.3">
      <c r="A1238" s="227"/>
      <c r="B1238" s="176" t="e">
        <f t="shared" si="39"/>
        <v>#N/A</v>
      </c>
      <c r="C1238" s="228"/>
      <c r="D1238" s="229"/>
      <c r="E1238" s="230"/>
      <c r="F1238" s="229"/>
      <c r="G1238" s="117"/>
      <c r="H1238" s="231">
        <f t="shared" si="40"/>
        <v>0</v>
      </c>
      <c r="I1238" s="117"/>
    </row>
    <row r="1239" spans="1:9" x14ac:dyDescent="0.3">
      <c r="A1239" s="227"/>
      <c r="B1239" s="176" t="e">
        <f t="shared" si="39"/>
        <v>#N/A</v>
      </c>
      <c r="C1239" s="228"/>
      <c r="D1239" s="229"/>
      <c r="E1239" s="230"/>
      <c r="F1239" s="229"/>
      <c r="G1239" s="117"/>
      <c r="H1239" s="231">
        <f t="shared" si="40"/>
        <v>0</v>
      </c>
      <c r="I1239" s="117"/>
    </row>
    <row r="1240" spans="1:9" x14ac:dyDescent="0.3">
      <c r="A1240" s="227"/>
      <c r="B1240" s="176" t="e">
        <f t="shared" si="39"/>
        <v>#N/A</v>
      </c>
      <c r="C1240" s="228"/>
      <c r="D1240" s="229"/>
      <c r="E1240" s="230"/>
      <c r="F1240" s="229"/>
      <c r="G1240" s="117"/>
      <c r="H1240" s="231">
        <f t="shared" si="40"/>
        <v>0</v>
      </c>
      <c r="I1240" s="117"/>
    </row>
    <row r="1241" spans="1:9" x14ac:dyDescent="0.3">
      <c r="A1241" s="227"/>
      <c r="B1241" s="176" t="e">
        <f t="shared" si="39"/>
        <v>#N/A</v>
      </c>
      <c r="C1241" s="228"/>
      <c r="D1241" s="229"/>
      <c r="E1241" s="230"/>
      <c r="F1241" s="229"/>
      <c r="G1241" s="117"/>
      <c r="H1241" s="231">
        <f t="shared" si="40"/>
        <v>0</v>
      </c>
      <c r="I1241" s="117"/>
    </row>
    <row r="1242" spans="1:9" x14ac:dyDescent="0.3">
      <c r="A1242" s="227"/>
      <c r="B1242" s="176" t="e">
        <f t="shared" si="39"/>
        <v>#N/A</v>
      </c>
      <c r="C1242" s="228"/>
      <c r="D1242" s="229"/>
      <c r="E1242" s="230"/>
      <c r="F1242" s="229"/>
      <c r="G1242" s="117"/>
      <c r="H1242" s="231">
        <f t="shared" si="40"/>
        <v>0</v>
      </c>
      <c r="I1242" s="117"/>
    </row>
    <row r="1243" spans="1:9" x14ac:dyDescent="0.3">
      <c r="A1243" s="227"/>
      <c r="B1243" s="176" t="e">
        <f t="shared" si="39"/>
        <v>#N/A</v>
      </c>
      <c r="C1243" s="228"/>
      <c r="D1243" s="229"/>
      <c r="E1243" s="230"/>
      <c r="F1243" s="229"/>
      <c r="G1243" s="117"/>
      <c r="H1243" s="231">
        <f t="shared" si="40"/>
        <v>0</v>
      </c>
      <c r="I1243" s="117"/>
    </row>
    <row r="1244" spans="1:9" x14ac:dyDescent="0.3">
      <c r="A1244" s="227"/>
      <c r="B1244" s="176" t="e">
        <f t="shared" si="39"/>
        <v>#N/A</v>
      </c>
      <c r="C1244" s="228"/>
      <c r="D1244" s="229"/>
      <c r="E1244" s="230"/>
      <c r="F1244" s="229"/>
      <c r="G1244" s="117"/>
      <c r="H1244" s="231">
        <f t="shared" si="40"/>
        <v>0</v>
      </c>
      <c r="I1244" s="117"/>
    </row>
    <row r="1245" spans="1:9" x14ac:dyDescent="0.3">
      <c r="A1245" s="227"/>
      <c r="B1245" s="176" t="e">
        <f t="shared" si="39"/>
        <v>#N/A</v>
      </c>
      <c r="C1245" s="228"/>
      <c r="D1245" s="229"/>
      <c r="E1245" s="230"/>
      <c r="F1245" s="229"/>
      <c r="G1245" s="117"/>
      <c r="H1245" s="231">
        <f t="shared" si="40"/>
        <v>0</v>
      </c>
      <c r="I1245" s="117"/>
    </row>
    <row r="1246" spans="1:9" x14ac:dyDescent="0.3">
      <c r="A1246" s="227"/>
      <c r="B1246" s="176" t="e">
        <f t="shared" si="39"/>
        <v>#N/A</v>
      </c>
      <c r="C1246" s="228"/>
      <c r="D1246" s="229"/>
      <c r="E1246" s="230"/>
      <c r="F1246" s="229"/>
      <c r="G1246" s="117"/>
      <c r="H1246" s="231">
        <f t="shared" si="40"/>
        <v>0</v>
      </c>
      <c r="I1246" s="117"/>
    </row>
    <row r="1247" spans="1:9" x14ac:dyDescent="0.3">
      <c r="A1247" s="227"/>
      <c r="B1247" s="176" t="e">
        <f t="shared" si="39"/>
        <v>#N/A</v>
      </c>
      <c r="C1247" s="228"/>
      <c r="D1247" s="229"/>
      <c r="E1247" s="230"/>
      <c r="F1247" s="229"/>
      <c r="G1247" s="117"/>
      <c r="H1247" s="231">
        <f t="shared" si="40"/>
        <v>0</v>
      </c>
      <c r="I1247" s="117"/>
    </row>
    <row r="1248" spans="1:9" x14ac:dyDescent="0.3">
      <c r="A1248" s="227"/>
      <c r="B1248" s="176" t="e">
        <f t="shared" si="39"/>
        <v>#N/A</v>
      </c>
      <c r="C1248" s="228"/>
      <c r="D1248" s="229"/>
      <c r="E1248" s="230"/>
      <c r="F1248" s="229"/>
      <c r="G1248" s="117"/>
      <c r="H1248" s="231">
        <f t="shared" si="40"/>
        <v>0</v>
      </c>
      <c r="I1248" s="117"/>
    </row>
    <row r="1249" spans="1:9" x14ac:dyDescent="0.3">
      <c r="A1249" s="227"/>
      <c r="B1249" s="176" t="e">
        <f t="shared" si="39"/>
        <v>#N/A</v>
      </c>
      <c r="C1249" s="228"/>
      <c r="D1249" s="229"/>
      <c r="E1249" s="230"/>
      <c r="F1249" s="229"/>
      <c r="G1249" s="117"/>
      <c r="H1249" s="231">
        <f t="shared" si="40"/>
        <v>0</v>
      </c>
      <c r="I1249" s="117"/>
    </row>
    <row r="1250" spans="1:9" x14ac:dyDescent="0.3">
      <c r="A1250" s="227"/>
      <c r="B1250" s="176" t="e">
        <f t="shared" si="39"/>
        <v>#N/A</v>
      </c>
      <c r="C1250" s="228"/>
      <c r="D1250" s="229"/>
      <c r="E1250" s="230"/>
      <c r="F1250" s="229"/>
      <c r="G1250" s="117"/>
      <c r="H1250" s="231">
        <f t="shared" si="40"/>
        <v>0</v>
      </c>
      <c r="I1250" s="117"/>
    </row>
    <row r="1251" spans="1:9" x14ac:dyDescent="0.3">
      <c r="A1251" s="227"/>
      <c r="B1251" s="176" t="e">
        <f t="shared" si="39"/>
        <v>#N/A</v>
      </c>
      <c r="C1251" s="228"/>
      <c r="D1251" s="229"/>
      <c r="E1251" s="230"/>
      <c r="F1251" s="229"/>
      <c r="G1251" s="117"/>
      <c r="H1251" s="231">
        <f t="shared" si="40"/>
        <v>0</v>
      </c>
      <c r="I1251" s="117"/>
    </row>
    <row r="1252" spans="1:9" x14ac:dyDescent="0.3">
      <c r="A1252" s="227"/>
      <c r="B1252" s="176" t="e">
        <f t="shared" si="39"/>
        <v>#N/A</v>
      </c>
      <c r="C1252" s="228"/>
      <c r="D1252" s="229"/>
      <c r="E1252" s="230"/>
      <c r="F1252" s="229"/>
      <c r="G1252" s="117"/>
      <c r="H1252" s="231">
        <f t="shared" si="40"/>
        <v>0</v>
      </c>
      <c r="I1252" s="117"/>
    </row>
    <row r="1253" spans="1:9" x14ac:dyDescent="0.3">
      <c r="A1253" s="227"/>
      <c r="B1253" s="176" t="e">
        <f t="shared" si="39"/>
        <v>#N/A</v>
      </c>
      <c r="C1253" s="228"/>
      <c r="D1253" s="229"/>
      <c r="E1253" s="230"/>
      <c r="F1253" s="229"/>
      <c r="G1253" s="117"/>
      <c r="H1253" s="231">
        <f t="shared" si="40"/>
        <v>0</v>
      </c>
      <c r="I1253" s="117"/>
    </row>
    <row r="1254" spans="1:9" x14ac:dyDescent="0.3">
      <c r="A1254" s="227"/>
      <c r="B1254" s="176" t="e">
        <f t="shared" si="39"/>
        <v>#N/A</v>
      </c>
      <c r="C1254" s="228"/>
      <c r="D1254" s="229"/>
      <c r="E1254" s="230"/>
      <c r="F1254" s="229"/>
      <c r="G1254" s="117"/>
      <c r="H1254" s="231">
        <f t="shared" si="40"/>
        <v>0</v>
      </c>
      <c r="I1254" s="117"/>
    </row>
    <row r="1255" spans="1:9" x14ac:dyDescent="0.3">
      <c r="A1255" s="227"/>
      <c r="B1255" s="176" t="e">
        <f t="shared" si="39"/>
        <v>#N/A</v>
      </c>
      <c r="C1255" s="228"/>
      <c r="D1255" s="229"/>
      <c r="E1255" s="230"/>
      <c r="F1255" s="229"/>
      <c r="G1255" s="117"/>
      <c r="H1255" s="231">
        <f t="shared" si="40"/>
        <v>0</v>
      </c>
      <c r="I1255" s="117"/>
    </row>
    <row r="1256" spans="1:9" x14ac:dyDescent="0.3">
      <c r="A1256" s="227"/>
      <c r="B1256" s="176" t="e">
        <f t="shared" si="39"/>
        <v>#N/A</v>
      </c>
      <c r="C1256" s="228"/>
      <c r="D1256" s="229"/>
      <c r="E1256" s="230"/>
      <c r="F1256" s="229"/>
      <c r="G1256" s="117"/>
      <c r="H1256" s="231">
        <f t="shared" si="40"/>
        <v>0</v>
      </c>
      <c r="I1256" s="117"/>
    </row>
    <row r="1257" spans="1:9" x14ac:dyDescent="0.3">
      <c r="A1257" s="227"/>
      <c r="B1257" s="176" t="e">
        <f t="shared" si="39"/>
        <v>#N/A</v>
      </c>
      <c r="C1257" s="228"/>
      <c r="D1257" s="229"/>
      <c r="E1257" s="230"/>
      <c r="F1257" s="229"/>
      <c r="G1257" s="117"/>
      <c r="H1257" s="231">
        <f t="shared" si="40"/>
        <v>0</v>
      </c>
      <c r="I1257" s="117"/>
    </row>
    <row r="1258" spans="1:9" x14ac:dyDescent="0.3">
      <c r="A1258" s="227"/>
      <c r="B1258" s="176" t="e">
        <f t="shared" si="39"/>
        <v>#N/A</v>
      </c>
      <c r="C1258" s="228"/>
      <c r="D1258" s="229"/>
      <c r="E1258" s="230"/>
      <c r="F1258" s="229"/>
      <c r="G1258" s="117"/>
      <c r="H1258" s="231">
        <f t="shared" si="40"/>
        <v>0</v>
      </c>
      <c r="I1258" s="117"/>
    </row>
    <row r="1259" spans="1:9" x14ac:dyDescent="0.3">
      <c r="A1259" s="227"/>
      <c r="B1259" s="176" t="e">
        <f t="shared" si="39"/>
        <v>#N/A</v>
      </c>
      <c r="C1259" s="228"/>
      <c r="D1259" s="229"/>
      <c r="E1259" s="230"/>
      <c r="F1259" s="229"/>
      <c r="G1259" s="117"/>
      <c r="H1259" s="231">
        <f t="shared" si="40"/>
        <v>0</v>
      </c>
      <c r="I1259" s="117"/>
    </row>
    <row r="1260" spans="1:9" x14ac:dyDescent="0.3">
      <c r="A1260" s="227"/>
      <c r="B1260" s="176" t="e">
        <f t="shared" si="39"/>
        <v>#N/A</v>
      </c>
      <c r="C1260" s="228"/>
      <c r="D1260" s="229"/>
      <c r="E1260" s="230"/>
      <c r="F1260" s="229"/>
      <c r="G1260" s="117"/>
      <c r="H1260" s="231">
        <f t="shared" si="40"/>
        <v>0</v>
      </c>
      <c r="I1260" s="117"/>
    </row>
    <row r="1261" spans="1:9" x14ac:dyDescent="0.3">
      <c r="A1261" s="227"/>
      <c r="B1261" s="176" t="e">
        <f t="shared" si="39"/>
        <v>#N/A</v>
      </c>
      <c r="C1261" s="228"/>
      <c r="D1261" s="229"/>
      <c r="E1261" s="230"/>
      <c r="F1261" s="229"/>
      <c r="G1261" s="117"/>
      <c r="H1261" s="231">
        <f t="shared" si="40"/>
        <v>0</v>
      </c>
      <c r="I1261" s="117"/>
    </row>
    <row r="1262" spans="1:9" x14ac:dyDescent="0.3">
      <c r="A1262" s="227"/>
      <c r="B1262" s="176" t="e">
        <f t="shared" si="39"/>
        <v>#N/A</v>
      </c>
      <c r="C1262" s="228"/>
      <c r="D1262" s="229"/>
      <c r="E1262" s="230"/>
      <c r="F1262" s="229"/>
      <c r="G1262" s="117"/>
      <c r="H1262" s="231">
        <f t="shared" si="40"/>
        <v>0</v>
      </c>
      <c r="I1262" s="117"/>
    </row>
    <row r="1263" spans="1:9" x14ac:dyDescent="0.3">
      <c r="A1263" s="227"/>
      <c r="B1263" s="176" t="e">
        <f t="shared" si="39"/>
        <v>#N/A</v>
      </c>
      <c r="C1263" s="228"/>
      <c r="D1263" s="229"/>
      <c r="E1263" s="230"/>
      <c r="F1263" s="229"/>
      <c r="G1263" s="117"/>
      <c r="H1263" s="231">
        <f t="shared" si="40"/>
        <v>0</v>
      </c>
      <c r="I1263" s="117"/>
    </row>
    <row r="1264" spans="1:9" x14ac:dyDescent="0.3">
      <c r="A1264" s="227"/>
      <c r="B1264" s="176" t="e">
        <f t="shared" si="39"/>
        <v>#N/A</v>
      </c>
      <c r="C1264" s="228"/>
      <c r="D1264" s="229"/>
      <c r="E1264" s="230"/>
      <c r="F1264" s="229"/>
      <c r="G1264" s="117"/>
      <c r="H1264" s="231">
        <f t="shared" si="40"/>
        <v>0</v>
      </c>
      <c r="I1264" s="117"/>
    </row>
    <row r="1265" spans="1:9" x14ac:dyDescent="0.3">
      <c r="A1265" s="227"/>
      <c r="B1265" s="176" t="e">
        <f t="shared" si="39"/>
        <v>#N/A</v>
      </c>
      <c r="C1265" s="228"/>
      <c r="D1265" s="229"/>
      <c r="E1265" s="230"/>
      <c r="F1265" s="229"/>
      <c r="G1265" s="117"/>
      <c r="H1265" s="231">
        <f t="shared" si="40"/>
        <v>0</v>
      </c>
      <c r="I1265" s="117"/>
    </row>
    <row r="1266" spans="1:9" x14ac:dyDescent="0.3">
      <c r="A1266" s="227"/>
      <c r="B1266" s="176" t="e">
        <f t="shared" si="39"/>
        <v>#N/A</v>
      </c>
      <c r="C1266" s="228"/>
      <c r="D1266" s="229"/>
      <c r="E1266" s="230"/>
      <c r="F1266" s="229"/>
      <c r="G1266" s="117"/>
      <c r="H1266" s="231">
        <f t="shared" si="40"/>
        <v>0</v>
      </c>
      <c r="I1266" s="117"/>
    </row>
    <row r="1267" spans="1:9" x14ac:dyDescent="0.3">
      <c r="A1267" s="227"/>
      <c r="B1267" s="176" t="e">
        <f t="shared" si="39"/>
        <v>#N/A</v>
      </c>
      <c r="C1267" s="228"/>
      <c r="D1267" s="229"/>
      <c r="E1267" s="230"/>
      <c r="F1267" s="229"/>
      <c r="G1267" s="117"/>
      <c r="H1267" s="231">
        <f t="shared" si="40"/>
        <v>0</v>
      </c>
      <c r="I1267" s="117"/>
    </row>
    <row r="1268" spans="1:9" x14ac:dyDescent="0.3">
      <c r="A1268" s="227"/>
      <c r="B1268" s="176" t="e">
        <f t="shared" si="39"/>
        <v>#N/A</v>
      </c>
      <c r="C1268" s="228"/>
      <c r="D1268" s="229"/>
      <c r="E1268" s="230"/>
      <c r="F1268" s="229"/>
      <c r="G1268" s="117"/>
      <c r="H1268" s="231">
        <f t="shared" si="40"/>
        <v>0</v>
      </c>
      <c r="I1268" s="117"/>
    </row>
    <row r="1269" spans="1:9" x14ac:dyDescent="0.3">
      <c r="A1269" s="227"/>
      <c r="B1269" s="176" t="e">
        <f t="shared" si="39"/>
        <v>#N/A</v>
      </c>
      <c r="C1269" s="228"/>
      <c r="D1269" s="229"/>
      <c r="E1269" s="230"/>
      <c r="F1269" s="229"/>
      <c r="G1269" s="117"/>
      <c r="H1269" s="231">
        <f t="shared" si="40"/>
        <v>0</v>
      </c>
      <c r="I1269" s="117"/>
    </row>
    <row r="1270" spans="1:9" x14ac:dyDescent="0.3">
      <c r="A1270" s="227"/>
      <c r="B1270" s="176" t="e">
        <f t="shared" si="39"/>
        <v>#N/A</v>
      </c>
      <c r="C1270" s="228"/>
      <c r="D1270" s="229"/>
      <c r="E1270" s="230"/>
      <c r="F1270" s="229"/>
      <c r="G1270" s="117"/>
      <c r="H1270" s="231">
        <f t="shared" si="40"/>
        <v>0</v>
      </c>
      <c r="I1270" s="117"/>
    </row>
    <row r="1271" spans="1:9" x14ac:dyDescent="0.3">
      <c r="A1271" s="227"/>
      <c r="B1271" s="176" t="e">
        <f t="shared" si="39"/>
        <v>#N/A</v>
      </c>
      <c r="C1271" s="228"/>
      <c r="D1271" s="229"/>
      <c r="E1271" s="230"/>
      <c r="F1271" s="229"/>
      <c r="G1271" s="117"/>
      <c r="H1271" s="231">
        <f t="shared" si="40"/>
        <v>0</v>
      </c>
      <c r="I1271" s="117"/>
    </row>
    <row r="1272" spans="1:9" x14ac:dyDescent="0.3">
      <c r="A1272" s="227"/>
      <c r="B1272" s="176" t="e">
        <f t="shared" si="39"/>
        <v>#N/A</v>
      </c>
      <c r="C1272" s="228"/>
      <c r="D1272" s="229"/>
      <c r="E1272" s="230"/>
      <c r="F1272" s="229"/>
      <c r="G1272" s="117"/>
      <c r="H1272" s="231">
        <f t="shared" si="40"/>
        <v>0</v>
      </c>
      <c r="I1272" s="117"/>
    </row>
    <row r="1273" spans="1:9" x14ac:dyDescent="0.3">
      <c r="A1273" s="227"/>
      <c r="B1273" s="176" t="e">
        <f t="shared" si="39"/>
        <v>#N/A</v>
      </c>
      <c r="C1273" s="228"/>
      <c r="D1273" s="229"/>
      <c r="E1273" s="230"/>
      <c r="F1273" s="229"/>
      <c r="G1273" s="117"/>
      <c r="H1273" s="231">
        <f t="shared" si="40"/>
        <v>0</v>
      </c>
      <c r="I1273" s="117"/>
    </row>
    <row r="1274" spans="1:9" x14ac:dyDescent="0.3">
      <c r="A1274" s="227"/>
      <c r="B1274" s="176" t="e">
        <f t="shared" si="39"/>
        <v>#N/A</v>
      </c>
      <c r="C1274" s="228"/>
      <c r="D1274" s="229"/>
      <c r="E1274" s="230"/>
      <c r="F1274" s="229"/>
      <c r="G1274" s="117"/>
      <c r="H1274" s="231">
        <f t="shared" si="40"/>
        <v>0</v>
      </c>
      <c r="I1274" s="117"/>
    </row>
    <row r="1275" spans="1:9" x14ac:dyDescent="0.3">
      <c r="A1275" s="227"/>
      <c r="B1275" s="176" t="e">
        <f t="shared" si="39"/>
        <v>#N/A</v>
      </c>
      <c r="C1275" s="228"/>
      <c r="D1275" s="229"/>
      <c r="E1275" s="230"/>
      <c r="F1275" s="229"/>
      <c r="G1275" s="117"/>
      <c r="H1275" s="231">
        <f t="shared" si="40"/>
        <v>0</v>
      </c>
      <c r="I1275" s="117"/>
    </row>
    <row r="1276" spans="1:9" x14ac:dyDescent="0.3">
      <c r="A1276" s="227"/>
      <c r="B1276" s="176" t="e">
        <f t="shared" si="39"/>
        <v>#N/A</v>
      </c>
      <c r="C1276" s="228"/>
      <c r="D1276" s="229"/>
      <c r="E1276" s="230"/>
      <c r="F1276" s="229"/>
      <c r="G1276" s="117"/>
      <c r="H1276" s="231">
        <f t="shared" si="40"/>
        <v>0</v>
      </c>
      <c r="I1276" s="117"/>
    </row>
    <row r="1277" spans="1:9" x14ac:dyDescent="0.3">
      <c r="A1277" s="227"/>
      <c r="B1277" s="176" t="e">
        <f t="shared" si="39"/>
        <v>#N/A</v>
      </c>
      <c r="C1277" s="228"/>
      <c r="D1277" s="229"/>
      <c r="E1277" s="230"/>
      <c r="F1277" s="229"/>
      <c r="G1277" s="117"/>
      <c r="H1277" s="231">
        <f t="shared" si="40"/>
        <v>0</v>
      </c>
      <c r="I1277" s="117"/>
    </row>
    <row r="1278" spans="1:9" x14ac:dyDescent="0.3">
      <c r="A1278" s="227"/>
      <c r="B1278" s="176" t="e">
        <f t="shared" si="39"/>
        <v>#N/A</v>
      </c>
      <c r="C1278" s="228"/>
      <c r="D1278" s="229"/>
      <c r="E1278" s="230"/>
      <c r="F1278" s="229"/>
      <c r="G1278" s="117"/>
      <c r="H1278" s="231">
        <f t="shared" si="40"/>
        <v>0</v>
      </c>
      <c r="I1278" s="117"/>
    </row>
    <row r="1279" spans="1:9" x14ac:dyDescent="0.3">
      <c r="A1279" s="227"/>
      <c r="B1279" s="176" t="e">
        <f t="shared" si="39"/>
        <v>#N/A</v>
      </c>
      <c r="C1279" s="228"/>
      <c r="D1279" s="229"/>
      <c r="E1279" s="230"/>
      <c r="F1279" s="229"/>
      <c r="G1279" s="117"/>
      <c r="H1279" s="231">
        <f t="shared" si="40"/>
        <v>0</v>
      </c>
      <c r="I1279" s="117"/>
    </row>
    <row r="1280" spans="1:9" x14ac:dyDescent="0.3">
      <c r="A1280" s="227"/>
      <c r="B1280" s="176" t="e">
        <f t="shared" si="39"/>
        <v>#N/A</v>
      </c>
      <c r="C1280" s="228"/>
      <c r="D1280" s="229"/>
      <c r="E1280" s="230"/>
      <c r="F1280" s="229"/>
      <c r="G1280" s="117"/>
      <c r="H1280" s="231">
        <f t="shared" si="40"/>
        <v>0</v>
      </c>
      <c r="I1280" s="117"/>
    </row>
    <row r="1281" spans="1:9" x14ac:dyDescent="0.3">
      <c r="A1281" s="227"/>
      <c r="B1281" s="176" t="e">
        <f t="shared" si="39"/>
        <v>#N/A</v>
      </c>
      <c r="C1281" s="228"/>
      <c r="D1281" s="229"/>
      <c r="E1281" s="230"/>
      <c r="F1281" s="229"/>
      <c r="G1281" s="117"/>
      <c r="H1281" s="231">
        <f t="shared" si="40"/>
        <v>0</v>
      </c>
      <c r="I1281" s="117"/>
    </row>
    <row r="1282" spans="1:9" x14ac:dyDescent="0.3">
      <c r="A1282" s="227"/>
      <c r="B1282" s="176" t="e">
        <f t="shared" si="39"/>
        <v>#N/A</v>
      </c>
      <c r="C1282" s="228"/>
      <c r="D1282" s="229"/>
      <c r="E1282" s="230"/>
      <c r="F1282" s="229"/>
      <c r="G1282" s="117"/>
      <c r="H1282" s="231">
        <f t="shared" si="40"/>
        <v>0</v>
      </c>
      <c r="I1282" s="117"/>
    </row>
    <row r="1283" spans="1:9" x14ac:dyDescent="0.3">
      <c r="A1283" s="227"/>
      <c r="B1283" s="176" t="e">
        <f t="shared" si="39"/>
        <v>#N/A</v>
      </c>
      <c r="C1283" s="228"/>
      <c r="D1283" s="229"/>
      <c r="E1283" s="230"/>
      <c r="F1283" s="229"/>
      <c r="G1283" s="117"/>
      <c r="H1283" s="231">
        <f t="shared" si="40"/>
        <v>0</v>
      </c>
      <c r="I1283" s="117"/>
    </row>
    <row r="1284" spans="1:9" x14ac:dyDescent="0.3">
      <c r="A1284" s="227"/>
      <c r="B1284" s="176" t="e">
        <f t="shared" si="39"/>
        <v>#N/A</v>
      </c>
      <c r="C1284" s="228"/>
      <c r="D1284" s="229"/>
      <c r="E1284" s="230"/>
      <c r="F1284" s="229"/>
      <c r="G1284" s="117"/>
      <c r="H1284" s="231">
        <f t="shared" si="40"/>
        <v>0</v>
      </c>
      <c r="I1284" s="117"/>
    </row>
    <row r="1285" spans="1:9" x14ac:dyDescent="0.3">
      <c r="A1285" s="227"/>
      <c r="B1285" s="176" t="e">
        <f t="shared" si="39"/>
        <v>#N/A</v>
      </c>
      <c r="C1285" s="228"/>
      <c r="D1285" s="229"/>
      <c r="E1285" s="230"/>
      <c r="F1285" s="229"/>
      <c r="G1285" s="117"/>
      <c r="H1285" s="231">
        <f t="shared" si="40"/>
        <v>0</v>
      </c>
      <c r="I1285" s="117"/>
    </row>
    <row r="1286" spans="1:9" x14ac:dyDescent="0.3">
      <c r="A1286" s="227"/>
      <c r="B1286" s="176" t="e">
        <f t="shared" si="39"/>
        <v>#N/A</v>
      </c>
      <c r="C1286" s="228"/>
      <c r="D1286" s="229"/>
      <c r="E1286" s="230"/>
      <c r="F1286" s="229"/>
      <c r="G1286" s="117"/>
      <c r="H1286" s="231">
        <f t="shared" si="40"/>
        <v>0</v>
      </c>
      <c r="I1286" s="117"/>
    </row>
    <row r="1287" spans="1:9" x14ac:dyDescent="0.3">
      <c r="A1287" s="227"/>
      <c r="B1287" s="176" t="e">
        <f t="shared" ref="B1287:B1350" si="41">LOOKUP(A1287,podpolozky2,nazvypodpoloziek2)</f>
        <v>#N/A</v>
      </c>
      <c r="C1287" s="228"/>
      <c r="D1287" s="229"/>
      <c r="E1287" s="230"/>
      <c r="F1287" s="229"/>
      <c r="G1287" s="117"/>
      <c r="H1287" s="231">
        <f t="shared" ref="H1287:H1350" si="42">G1287-I1287</f>
        <v>0</v>
      </c>
      <c r="I1287" s="117"/>
    </row>
    <row r="1288" spans="1:9" x14ac:dyDescent="0.3">
      <c r="A1288" s="227"/>
      <c r="B1288" s="176" t="e">
        <f t="shared" si="41"/>
        <v>#N/A</v>
      </c>
      <c r="C1288" s="228"/>
      <c r="D1288" s="229"/>
      <c r="E1288" s="230"/>
      <c r="F1288" s="229"/>
      <c r="G1288" s="117"/>
      <c r="H1288" s="231">
        <f t="shared" si="42"/>
        <v>0</v>
      </c>
      <c r="I1288" s="117"/>
    </row>
    <row r="1289" spans="1:9" x14ac:dyDescent="0.3">
      <c r="A1289" s="227"/>
      <c r="B1289" s="176" t="e">
        <f t="shared" si="41"/>
        <v>#N/A</v>
      </c>
      <c r="C1289" s="228"/>
      <c r="D1289" s="229"/>
      <c r="E1289" s="230"/>
      <c r="F1289" s="229"/>
      <c r="G1289" s="117"/>
      <c r="H1289" s="231">
        <f t="shared" si="42"/>
        <v>0</v>
      </c>
      <c r="I1289" s="117"/>
    </row>
    <row r="1290" spans="1:9" x14ac:dyDescent="0.3">
      <c r="A1290" s="227"/>
      <c r="B1290" s="176" t="e">
        <f t="shared" si="41"/>
        <v>#N/A</v>
      </c>
      <c r="C1290" s="228"/>
      <c r="D1290" s="229"/>
      <c r="E1290" s="230"/>
      <c r="F1290" s="229"/>
      <c r="G1290" s="117"/>
      <c r="H1290" s="231">
        <f t="shared" si="42"/>
        <v>0</v>
      </c>
      <c r="I1290" s="117"/>
    </row>
    <row r="1291" spans="1:9" x14ac:dyDescent="0.3">
      <c r="A1291" s="227"/>
      <c r="B1291" s="176" t="e">
        <f t="shared" si="41"/>
        <v>#N/A</v>
      </c>
      <c r="C1291" s="228"/>
      <c r="D1291" s="229"/>
      <c r="E1291" s="230"/>
      <c r="F1291" s="229"/>
      <c r="G1291" s="117"/>
      <c r="H1291" s="231">
        <f t="shared" si="42"/>
        <v>0</v>
      </c>
      <c r="I1291" s="117"/>
    </row>
    <row r="1292" spans="1:9" x14ac:dyDescent="0.3">
      <c r="A1292" s="227"/>
      <c r="B1292" s="176" t="e">
        <f t="shared" si="41"/>
        <v>#N/A</v>
      </c>
      <c r="C1292" s="228"/>
      <c r="D1292" s="229"/>
      <c r="E1292" s="230"/>
      <c r="F1292" s="229"/>
      <c r="G1292" s="117"/>
      <c r="H1292" s="231">
        <f t="shared" si="42"/>
        <v>0</v>
      </c>
      <c r="I1292" s="117"/>
    </row>
    <row r="1293" spans="1:9" x14ac:dyDescent="0.3">
      <c r="A1293" s="227"/>
      <c r="B1293" s="176" t="e">
        <f t="shared" si="41"/>
        <v>#N/A</v>
      </c>
      <c r="C1293" s="228"/>
      <c r="D1293" s="229"/>
      <c r="E1293" s="230"/>
      <c r="F1293" s="229"/>
      <c r="G1293" s="117"/>
      <c r="H1293" s="231">
        <f t="shared" si="42"/>
        <v>0</v>
      </c>
      <c r="I1293" s="117"/>
    </row>
    <row r="1294" spans="1:9" x14ac:dyDescent="0.3">
      <c r="A1294" s="227"/>
      <c r="B1294" s="176" t="e">
        <f t="shared" si="41"/>
        <v>#N/A</v>
      </c>
      <c r="C1294" s="228"/>
      <c r="D1294" s="229"/>
      <c r="E1294" s="230"/>
      <c r="F1294" s="229"/>
      <c r="G1294" s="117"/>
      <c r="H1294" s="231">
        <f t="shared" si="42"/>
        <v>0</v>
      </c>
      <c r="I1294" s="117"/>
    </row>
    <row r="1295" spans="1:9" x14ac:dyDescent="0.3">
      <c r="A1295" s="227"/>
      <c r="B1295" s="176" t="e">
        <f t="shared" si="41"/>
        <v>#N/A</v>
      </c>
      <c r="C1295" s="228"/>
      <c r="D1295" s="229"/>
      <c r="E1295" s="230"/>
      <c r="F1295" s="229"/>
      <c r="G1295" s="117"/>
      <c r="H1295" s="231">
        <f t="shared" si="42"/>
        <v>0</v>
      </c>
      <c r="I1295" s="117"/>
    </row>
    <row r="1296" spans="1:9" x14ac:dyDescent="0.3">
      <c r="A1296" s="227"/>
      <c r="B1296" s="176" t="e">
        <f t="shared" si="41"/>
        <v>#N/A</v>
      </c>
      <c r="C1296" s="228"/>
      <c r="D1296" s="229"/>
      <c r="E1296" s="230"/>
      <c r="F1296" s="229"/>
      <c r="G1296" s="117"/>
      <c r="H1296" s="231">
        <f t="shared" si="42"/>
        <v>0</v>
      </c>
      <c r="I1296" s="117"/>
    </row>
    <row r="1297" spans="1:9" x14ac:dyDescent="0.3">
      <c r="A1297" s="227"/>
      <c r="B1297" s="176" t="e">
        <f t="shared" si="41"/>
        <v>#N/A</v>
      </c>
      <c r="C1297" s="228"/>
      <c r="D1297" s="229"/>
      <c r="E1297" s="230"/>
      <c r="F1297" s="229"/>
      <c r="G1297" s="117"/>
      <c r="H1297" s="231">
        <f t="shared" si="42"/>
        <v>0</v>
      </c>
      <c r="I1297" s="117"/>
    </row>
    <row r="1298" spans="1:9" x14ac:dyDescent="0.3">
      <c r="A1298" s="227"/>
      <c r="B1298" s="176" t="e">
        <f t="shared" si="41"/>
        <v>#N/A</v>
      </c>
      <c r="C1298" s="228"/>
      <c r="D1298" s="229"/>
      <c r="E1298" s="230"/>
      <c r="F1298" s="229"/>
      <c r="G1298" s="117"/>
      <c r="H1298" s="231">
        <f t="shared" si="42"/>
        <v>0</v>
      </c>
      <c r="I1298" s="117"/>
    </row>
    <row r="1299" spans="1:9" x14ac:dyDescent="0.3">
      <c r="A1299" s="227"/>
      <c r="B1299" s="176" t="e">
        <f t="shared" si="41"/>
        <v>#N/A</v>
      </c>
      <c r="C1299" s="228"/>
      <c r="D1299" s="229"/>
      <c r="E1299" s="230"/>
      <c r="F1299" s="229"/>
      <c r="G1299" s="117"/>
      <c r="H1299" s="231">
        <f t="shared" si="42"/>
        <v>0</v>
      </c>
      <c r="I1299" s="117"/>
    </row>
    <row r="1300" spans="1:9" x14ac:dyDescent="0.3">
      <c r="A1300" s="227"/>
      <c r="B1300" s="176" t="e">
        <f t="shared" si="41"/>
        <v>#N/A</v>
      </c>
      <c r="C1300" s="228"/>
      <c r="D1300" s="229"/>
      <c r="E1300" s="230"/>
      <c r="F1300" s="229"/>
      <c r="G1300" s="117"/>
      <c r="H1300" s="231">
        <f t="shared" si="42"/>
        <v>0</v>
      </c>
      <c r="I1300" s="117"/>
    </row>
    <row r="1301" spans="1:9" x14ac:dyDescent="0.3">
      <c r="A1301" s="227"/>
      <c r="B1301" s="176" t="e">
        <f t="shared" si="41"/>
        <v>#N/A</v>
      </c>
      <c r="C1301" s="228"/>
      <c r="D1301" s="229"/>
      <c r="E1301" s="230"/>
      <c r="F1301" s="229"/>
      <c r="G1301" s="117"/>
      <c r="H1301" s="231">
        <f t="shared" si="42"/>
        <v>0</v>
      </c>
      <c r="I1301" s="117"/>
    </row>
    <row r="1302" spans="1:9" x14ac:dyDescent="0.3">
      <c r="A1302" s="227"/>
      <c r="B1302" s="176" t="e">
        <f t="shared" si="41"/>
        <v>#N/A</v>
      </c>
      <c r="C1302" s="228"/>
      <c r="D1302" s="229"/>
      <c r="E1302" s="230"/>
      <c r="F1302" s="229"/>
      <c r="G1302" s="117"/>
      <c r="H1302" s="231">
        <f t="shared" si="42"/>
        <v>0</v>
      </c>
      <c r="I1302" s="117"/>
    </row>
    <row r="1303" spans="1:9" x14ac:dyDescent="0.3">
      <c r="A1303" s="227"/>
      <c r="B1303" s="176" t="e">
        <f t="shared" si="41"/>
        <v>#N/A</v>
      </c>
      <c r="C1303" s="228"/>
      <c r="D1303" s="229"/>
      <c r="E1303" s="230"/>
      <c r="F1303" s="229"/>
      <c r="G1303" s="117"/>
      <c r="H1303" s="231">
        <f t="shared" si="42"/>
        <v>0</v>
      </c>
      <c r="I1303" s="117"/>
    </row>
    <row r="1304" spans="1:9" x14ac:dyDescent="0.3">
      <c r="A1304" s="227"/>
      <c r="B1304" s="176" t="e">
        <f t="shared" si="41"/>
        <v>#N/A</v>
      </c>
      <c r="C1304" s="228"/>
      <c r="D1304" s="229"/>
      <c r="E1304" s="230"/>
      <c r="F1304" s="229"/>
      <c r="G1304" s="117"/>
      <c r="H1304" s="231">
        <f t="shared" si="42"/>
        <v>0</v>
      </c>
      <c r="I1304" s="117"/>
    </row>
    <row r="1305" spans="1:9" x14ac:dyDescent="0.3">
      <c r="A1305" s="227"/>
      <c r="B1305" s="176" t="e">
        <f t="shared" si="41"/>
        <v>#N/A</v>
      </c>
      <c r="C1305" s="228"/>
      <c r="D1305" s="229"/>
      <c r="E1305" s="230"/>
      <c r="F1305" s="229"/>
      <c r="G1305" s="117"/>
      <c r="H1305" s="231">
        <f t="shared" si="42"/>
        <v>0</v>
      </c>
      <c r="I1305" s="117"/>
    </row>
    <row r="1306" spans="1:9" x14ac:dyDescent="0.3">
      <c r="A1306" s="227"/>
      <c r="B1306" s="176" t="e">
        <f t="shared" si="41"/>
        <v>#N/A</v>
      </c>
      <c r="C1306" s="228"/>
      <c r="D1306" s="229"/>
      <c r="E1306" s="230"/>
      <c r="F1306" s="229"/>
      <c r="G1306" s="117"/>
      <c r="H1306" s="231">
        <f t="shared" si="42"/>
        <v>0</v>
      </c>
      <c r="I1306" s="117"/>
    </row>
    <row r="1307" spans="1:9" x14ac:dyDescent="0.3">
      <c r="A1307" s="227"/>
      <c r="B1307" s="176" t="e">
        <f t="shared" si="41"/>
        <v>#N/A</v>
      </c>
      <c r="C1307" s="228"/>
      <c r="D1307" s="229"/>
      <c r="E1307" s="230"/>
      <c r="F1307" s="229"/>
      <c r="G1307" s="117"/>
      <c r="H1307" s="231">
        <f t="shared" si="42"/>
        <v>0</v>
      </c>
      <c r="I1307" s="117"/>
    </row>
    <row r="1308" spans="1:9" x14ac:dyDescent="0.3">
      <c r="A1308" s="227"/>
      <c r="B1308" s="176" t="e">
        <f t="shared" si="41"/>
        <v>#N/A</v>
      </c>
      <c r="C1308" s="228"/>
      <c r="D1308" s="229"/>
      <c r="E1308" s="230"/>
      <c r="F1308" s="229"/>
      <c r="G1308" s="117"/>
      <c r="H1308" s="231">
        <f t="shared" si="42"/>
        <v>0</v>
      </c>
      <c r="I1308" s="117"/>
    </row>
    <row r="1309" spans="1:9" x14ac:dyDescent="0.3">
      <c r="A1309" s="227"/>
      <c r="B1309" s="176" t="e">
        <f t="shared" si="41"/>
        <v>#N/A</v>
      </c>
      <c r="C1309" s="228"/>
      <c r="D1309" s="229"/>
      <c r="E1309" s="230"/>
      <c r="F1309" s="229"/>
      <c r="G1309" s="117"/>
      <c r="H1309" s="231">
        <f t="shared" si="42"/>
        <v>0</v>
      </c>
      <c r="I1309" s="117"/>
    </row>
    <row r="1310" spans="1:9" x14ac:dyDescent="0.3">
      <c r="A1310" s="227"/>
      <c r="B1310" s="176" t="e">
        <f t="shared" si="41"/>
        <v>#N/A</v>
      </c>
      <c r="C1310" s="228"/>
      <c r="D1310" s="229"/>
      <c r="E1310" s="230"/>
      <c r="F1310" s="229"/>
      <c r="G1310" s="117"/>
      <c r="H1310" s="231">
        <f t="shared" si="42"/>
        <v>0</v>
      </c>
      <c r="I1310" s="117"/>
    </row>
    <row r="1311" spans="1:9" x14ac:dyDescent="0.3">
      <c r="A1311" s="227"/>
      <c r="B1311" s="176" t="e">
        <f t="shared" si="41"/>
        <v>#N/A</v>
      </c>
      <c r="C1311" s="228"/>
      <c r="D1311" s="229"/>
      <c r="E1311" s="230"/>
      <c r="F1311" s="229"/>
      <c r="G1311" s="117"/>
      <c r="H1311" s="231">
        <f t="shared" si="42"/>
        <v>0</v>
      </c>
      <c r="I1311" s="117"/>
    </row>
    <row r="1312" spans="1:9" x14ac:dyDescent="0.3">
      <c r="A1312" s="227"/>
      <c r="B1312" s="176" t="e">
        <f t="shared" si="41"/>
        <v>#N/A</v>
      </c>
      <c r="C1312" s="228"/>
      <c r="D1312" s="229"/>
      <c r="E1312" s="230"/>
      <c r="F1312" s="229"/>
      <c r="G1312" s="117"/>
      <c r="H1312" s="231">
        <f t="shared" si="42"/>
        <v>0</v>
      </c>
      <c r="I1312" s="117"/>
    </row>
    <row r="1313" spans="1:9" x14ac:dyDescent="0.3">
      <c r="A1313" s="227"/>
      <c r="B1313" s="176" t="e">
        <f t="shared" si="41"/>
        <v>#N/A</v>
      </c>
      <c r="C1313" s="228"/>
      <c r="D1313" s="229"/>
      <c r="E1313" s="230"/>
      <c r="F1313" s="229"/>
      <c r="G1313" s="117"/>
      <c r="H1313" s="231">
        <f t="shared" si="42"/>
        <v>0</v>
      </c>
      <c r="I1313" s="117"/>
    </row>
    <row r="1314" spans="1:9" x14ac:dyDescent="0.3">
      <c r="A1314" s="227"/>
      <c r="B1314" s="176" t="e">
        <f t="shared" si="41"/>
        <v>#N/A</v>
      </c>
      <c r="C1314" s="228"/>
      <c r="D1314" s="229"/>
      <c r="E1314" s="230"/>
      <c r="F1314" s="229"/>
      <c r="G1314" s="117"/>
      <c r="H1314" s="231">
        <f t="shared" si="42"/>
        <v>0</v>
      </c>
      <c r="I1314" s="117"/>
    </row>
    <row r="1315" spans="1:9" x14ac:dyDescent="0.3">
      <c r="A1315" s="227"/>
      <c r="B1315" s="176" t="e">
        <f t="shared" si="41"/>
        <v>#N/A</v>
      </c>
      <c r="C1315" s="228"/>
      <c r="D1315" s="229"/>
      <c r="E1315" s="230"/>
      <c r="F1315" s="229"/>
      <c r="G1315" s="117"/>
      <c r="H1315" s="231">
        <f t="shared" si="42"/>
        <v>0</v>
      </c>
      <c r="I1315" s="117"/>
    </row>
    <row r="1316" spans="1:9" x14ac:dyDescent="0.3">
      <c r="A1316" s="227"/>
      <c r="B1316" s="176" t="e">
        <f t="shared" si="41"/>
        <v>#N/A</v>
      </c>
      <c r="C1316" s="228"/>
      <c r="D1316" s="229"/>
      <c r="E1316" s="230"/>
      <c r="F1316" s="229"/>
      <c r="G1316" s="117"/>
      <c r="H1316" s="231">
        <f t="shared" si="42"/>
        <v>0</v>
      </c>
      <c r="I1316" s="117"/>
    </row>
    <row r="1317" spans="1:9" x14ac:dyDescent="0.3">
      <c r="A1317" s="227"/>
      <c r="B1317" s="176" t="e">
        <f t="shared" si="41"/>
        <v>#N/A</v>
      </c>
      <c r="C1317" s="228"/>
      <c r="D1317" s="229"/>
      <c r="E1317" s="230"/>
      <c r="F1317" s="229"/>
      <c r="G1317" s="117"/>
      <c r="H1317" s="231">
        <f t="shared" si="42"/>
        <v>0</v>
      </c>
      <c r="I1317" s="117"/>
    </row>
    <row r="1318" spans="1:9" x14ac:dyDescent="0.3">
      <c r="A1318" s="227"/>
      <c r="B1318" s="176" t="e">
        <f t="shared" si="41"/>
        <v>#N/A</v>
      </c>
      <c r="C1318" s="228"/>
      <c r="D1318" s="229"/>
      <c r="E1318" s="230"/>
      <c r="F1318" s="229"/>
      <c r="G1318" s="117"/>
      <c r="H1318" s="231">
        <f t="shared" si="42"/>
        <v>0</v>
      </c>
      <c r="I1318" s="117"/>
    </row>
    <row r="1319" spans="1:9" x14ac:dyDescent="0.3">
      <c r="A1319" s="227"/>
      <c r="B1319" s="176" t="e">
        <f t="shared" si="41"/>
        <v>#N/A</v>
      </c>
      <c r="C1319" s="228"/>
      <c r="D1319" s="229"/>
      <c r="E1319" s="230"/>
      <c r="F1319" s="229"/>
      <c r="G1319" s="117"/>
      <c r="H1319" s="231">
        <f t="shared" si="42"/>
        <v>0</v>
      </c>
      <c r="I1319" s="117"/>
    </row>
    <row r="1320" spans="1:9" x14ac:dyDescent="0.3">
      <c r="A1320" s="227"/>
      <c r="B1320" s="176" t="e">
        <f t="shared" si="41"/>
        <v>#N/A</v>
      </c>
      <c r="C1320" s="228"/>
      <c r="D1320" s="229"/>
      <c r="E1320" s="230"/>
      <c r="F1320" s="229"/>
      <c r="G1320" s="117"/>
      <c r="H1320" s="231">
        <f t="shared" si="42"/>
        <v>0</v>
      </c>
      <c r="I1320" s="117"/>
    </row>
    <row r="1321" spans="1:9" x14ac:dyDescent="0.3">
      <c r="A1321" s="227"/>
      <c r="B1321" s="176" t="e">
        <f t="shared" si="41"/>
        <v>#N/A</v>
      </c>
      <c r="C1321" s="228"/>
      <c r="D1321" s="229"/>
      <c r="E1321" s="230"/>
      <c r="F1321" s="229"/>
      <c r="G1321" s="117"/>
      <c r="H1321" s="231">
        <f t="shared" si="42"/>
        <v>0</v>
      </c>
      <c r="I1321" s="117"/>
    </row>
    <row r="1322" spans="1:9" x14ac:dyDescent="0.3">
      <c r="A1322" s="227"/>
      <c r="B1322" s="176" t="e">
        <f t="shared" si="41"/>
        <v>#N/A</v>
      </c>
      <c r="C1322" s="228"/>
      <c r="D1322" s="229"/>
      <c r="E1322" s="230"/>
      <c r="F1322" s="229"/>
      <c r="G1322" s="117"/>
      <c r="H1322" s="231">
        <f t="shared" si="42"/>
        <v>0</v>
      </c>
      <c r="I1322" s="117"/>
    </row>
    <row r="1323" spans="1:9" x14ac:dyDescent="0.3">
      <c r="A1323" s="227"/>
      <c r="B1323" s="176" t="e">
        <f t="shared" si="41"/>
        <v>#N/A</v>
      </c>
      <c r="C1323" s="228"/>
      <c r="D1323" s="229"/>
      <c r="E1323" s="230"/>
      <c r="F1323" s="229"/>
      <c r="G1323" s="117"/>
      <c r="H1323" s="231">
        <f t="shared" si="42"/>
        <v>0</v>
      </c>
      <c r="I1323" s="117"/>
    </row>
    <row r="1324" spans="1:9" x14ac:dyDescent="0.3">
      <c r="A1324" s="227"/>
      <c r="B1324" s="176" t="e">
        <f t="shared" si="41"/>
        <v>#N/A</v>
      </c>
      <c r="C1324" s="228"/>
      <c r="D1324" s="229"/>
      <c r="E1324" s="230"/>
      <c r="F1324" s="229"/>
      <c r="G1324" s="117"/>
      <c r="H1324" s="231">
        <f t="shared" si="42"/>
        <v>0</v>
      </c>
      <c r="I1324" s="117"/>
    </row>
    <row r="1325" spans="1:9" x14ac:dyDescent="0.3">
      <c r="A1325" s="227"/>
      <c r="B1325" s="176" t="e">
        <f t="shared" si="41"/>
        <v>#N/A</v>
      </c>
      <c r="C1325" s="228"/>
      <c r="D1325" s="229"/>
      <c r="E1325" s="230"/>
      <c r="F1325" s="229"/>
      <c r="G1325" s="117"/>
      <c r="H1325" s="231">
        <f t="shared" si="42"/>
        <v>0</v>
      </c>
      <c r="I1325" s="117"/>
    </row>
    <row r="1326" spans="1:9" x14ac:dyDescent="0.3">
      <c r="A1326" s="227"/>
      <c r="B1326" s="176" t="e">
        <f t="shared" si="41"/>
        <v>#N/A</v>
      </c>
      <c r="C1326" s="228"/>
      <c r="D1326" s="229"/>
      <c r="E1326" s="230"/>
      <c r="F1326" s="229"/>
      <c r="G1326" s="117"/>
      <c r="H1326" s="231">
        <f t="shared" si="42"/>
        <v>0</v>
      </c>
      <c r="I1326" s="117"/>
    </row>
    <row r="1327" spans="1:9" x14ac:dyDescent="0.3">
      <c r="A1327" s="227"/>
      <c r="B1327" s="176" t="e">
        <f t="shared" si="41"/>
        <v>#N/A</v>
      </c>
      <c r="C1327" s="228"/>
      <c r="D1327" s="229"/>
      <c r="E1327" s="230"/>
      <c r="F1327" s="229"/>
      <c r="G1327" s="117"/>
      <c r="H1327" s="231">
        <f t="shared" si="42"/>
        <v>0</v>
      </c>
      <c r="I1327" s="117"/>
    </row>
    <row r="1328" spans="1:9" x14ac:dyDescent="0.3">
      <c r="A1328" s="227"/>
      <c r="B1328" s="176" t="e">
        <f t="shared" si="41"/>
        <v>#N/A</v>
      </c>
      <c r="C1328" s="228"/>
      <c r="D1328" s="229"/>
      <c r="E1328" s="230"/>
      <c r="F1328" s="229"/>
      <c r="G1328" s="117"/>
      <c r="H1328" s="231">
        <f t="shared" si="42"/>
        <v>0</v>
      </c>
      <c r="I1328" s="117"/>
    </row>
    <row r="1329" spans="1:9" x14ac:dyDescent="0.3">
      <c r="A1329" s="227"/>
      <c r="B1329" s="176" t="e">
        <f t="shared" si="41"/>
        <v>#N/A</v>
      </c>
      <c r="C1329" s="228"/>
      <c r="D1329" s="229"/>
      <c r="E1329" s="230"/>
      <c r="F1329" s="229"/>
      <c r="G1329" s="117"/>
      <c r="H1329" s="231">
        <f t="shared" si="42"/>
        <v>0</v>
      </c>
      <c r="I1329" s="117"/>
    </row>
    <row r="1330" spans="1:9" x14ac:dyDescent="0.3">
      <c r="A1330" s="227"/>
      <c r="B1330" s="176" t="e">
        <f t="shared" si="41"/>
        <v>#N/A</v>
      </c>
      <c r="C1330" s="228"/>
      <c r="D1330" s="229"/>
      <c r="E1330" s="230"/>
      <c r="F1330" s="229"/>
      <c r="G1330" s="117"/>
      <c r="H1330" s="231">
        <f t="shared" si="42"/>
        <v>0</v>
      </c>
      <c r="I1330" s="117"/>
    </row>
    <row r="1331" spans="1:9" x14ac:dyDescent="0.3">
      <c r="A1331" s="227"/>
      <c r="B1331" s="176" t="e">
        <f t="shared" si="41"/>
        <v>#N/A</v>
      </c>
      <c r="C1331" s="228"/>
      <c r="D1331" s="229"/>
      <c r="E1331" s="230"/>
      <c r="F1331" s="229"/>
      <c r="G1331" s="117"/>
      <c r="H1331" s="231">
        <f t="shared" si="42"/>
        <v>0</v>
      </c>
      <c r="I1331" s="117"/>
    </row>
    <row r="1332" spans="1:9" x14ac:dyDescent="0.3">
      <c r="A1332" s="227"/>
      <c r="B1332" s="176" t="e">
        <f t="shared" si="41"/>
        <v>#N/A</v>
      </c>
      <c r="C1332" s="228"/>
      <c r="D1332" s="229"/>
      <c r="E1332" s="230"/>
      <c r="F1332" s="229"/>
      <c r="G1332" s="117"/>
      <c r="H1332" s="231">
        <f t="shared" si="42"/>
        <v>0</v>
      </c>
      <c r="I1332" s="117"/>
    </row>
    <row r="1333" spans="1:9" x14ac:dyDescent="0.3">
      <c r="A1333" s="227"/>
      <c r="B1333" s="176" t="e">
        <f t="shared" si="41"/>
        <v>#N/A</v>
      </c>
      <c r="C1333" s="228"/>
      <c r="D1333" s="229"/>
      <c r="E1333" s="230"/>
      <c r="F1333" s="229"/>
      <c r="G1333" s="117"/>
      <c r="H1333" s="231">
        <f t="shared" si="42"/>
        <v>0</v>
      </c>
      <c r="I1333" s="117"/>
    </row>
    <row r="1334" spans="1:9" x14ac:dyDescent="0.3">
      <c r="A1334" s="227"/>
      <c r="B1334" s="176" t="e">
        <f t="shared" si="41"/>
        <v>#N/A</v>
      </c>
      <c r="C1334" s="228"/>
      <c r="D1334" s="229"/>
      <c r="E1334" s="230"/>
      <c r="F1334" s="229"/>
      <c r="G1334" s="117"/>
      <c r="H1334" s="231">
        <f t="shared" si="42"/>
        <v>0</v>
      </c>
      <c r="I1334" s="117"/>
    </row>
    <row r="1335" spans="1:9" x14ac:dyDescent="0.3">
      <c r="A1335" s="227"/>
      <c r="B1335" s="176" t="e">
        <f t="shared" si="41"/>
        <v>#N/A</v>
      </c>
      <c r="C1335" s="228"/>
      <c r="D1335" s="229"/>
      <c r="E1335" s="230"/>
      <c r="F1335" s="229"/>
      <c r="G1335" s="117"/>
      <c r="H1335" s="231">
        <f t="shared" si="42"/>
        <v>0</v>
      </c>
      <c r="I1335" s="117"/>
    </row>
    <row r="1336" spans="1:9" x14ac:dyDescent="0.3">
      <c r="A1336" s="227"/>
      <c r="B1336" s="176" t="e">
        <f t="shared" si="41"/>
        <v>#N/A</v>
      </c>
      <c r="C1336" s="228"/>
      <c r="D1336" s="229"/>
      <c r="E1336" s="230"/>
      <c r="F1336" s="229"/>
      <c r="G1336" s="117"/>
      <c r="H1336" s="231">
        <f t="shared" si="42"/>
        <v>0</v>
      </c>
      <c r="I1336" s="117"/>
    </row>
    <row r="1337" spans="1:9" x14ac:dyDescent="0.3">
      <c r="A1337" s="227"/>
      <c r="B1337" s="176" t="e">
        <f t="shared" si="41"/>
        <v>#N/A</v>
      </c>
      <c r="C1337" s="228"/>
      <c r="D1337" s="229"/>
      <c r="E1337" s="230"/>
      <c r="F1337" s="229"/>
      <c r="G1337" s="117"/>
      <c r="H1337" s="231">
        <f t="shared" si="42"/>
        <v>0</v>
      </c>
      <c r="I1337" s="117"/>
    </row>
    <row r="1338" spans="1:9" x14ac:dyDescent="0.3">
      <c r="A1338" s="227"/>
      <c r="B1338" s="176" t="e">
        <f t="shared" si="41"/>
        <v>#N/A</v>
      </c>
      <c r="C1338" s="228"/>
      <c r="D1338" s="229"/>
      <c r="E1338" s="230"/>
      <c r="F1338" s="229"/>
      <c r="G1338" s="117"/>
      <c r="H1338" s="231">
        <f t="shared" si="42"/>
        <v>0</v>
      </c>
      <c r="I1338" s="117"/>
    </row>
    <row r="1339" spans="1:9" x14ac:dyDescent="0.3">
      <c r="A1339" s="227"/>
      <c r="B1339" s="176" t="e">
        <f t="shared" si="41"/>
        <v>#N/A</v>
      </c>
      <c r="C1339" s="228"/>
      <c r="D1339" s="229"/>
      <c r="E1339" s="230"/>
      <c r="F1339" s="229"/>
      <c r="G1339" s="117"/>
      <c r="H1339" s="231">
        <f t="shared" si="42"/>
        <v>0</v>
      </c>
      <c r="I1339" s="117"/>
    </row>
    <row r="1340" spans="1:9" x14ac:dyDescent="0.3">
      <c r="A1340" s="227"/>
      <c r="B1340" s="176" t="e">
        <f t="shared" si="41"/>
        <v>#N/A</v>
      </c>
      <c r="C1340" s="228"/>
      <c r="D1340" s="229"/>
      <c r="E1340" s="230"/>
      <c r="F1340" s="229"/>
      <c r="G1340" s="117"/>
      <c r="H1340" s="231">
        <f t="shared" si="42"/>
        <v>0</v>
      </c>
      <c r="I1340" s="117"/>
    </row>
    <row r="1341" spans="1:9" x14ac:dyDescent="0.3">
      <c r="A1341" s="227"/>
      <c r="B1341" s="176" t="e">
        <f t="shared" si="41"/>
        <v>#N/A</v>
      </c>
      <c r="C1341" s="228"/>
      <c r="D1341" s="229"/>
      <c r="E1341" s="230"/>
      <c r="F1341" s="229"/>
      <c r="G1341" s="117"/>
      <c r="H1341" s="231">
        <f t="shared" si="42"/>
        <v>0</v>
      </c>
      <c r="I1341" s="117"/>
    </row>
    <row r="1342" spans="1:9" x14ac:dyDescent="0.3">
      <c r="A1342" s="227"/>
      <c r="B1342" s="176" t="e">
        <f t="shared" si="41"/>
        <v>#N/A</v>
      </c>
      <c r="C1342" s="228"/>
      <c r="D1342" s="229"/>
      <c r="E1342" s="230"/>
      <c r="F1342" s="229"/>
      <c r="G1342" s="117"/>
      <c r="H1342" s="231">
        <f t="shared" si="42"/>
        <v>0</v>
      </c>
      <c r="I1342" s="117"/>
    </row>
    <row r="1343" spans="1:9" x14ac:dyDescent="0.3">
      <c r="A1343" s="227"/>
      <c r="B1343" s="176" t="e">
        <f t="shared" si="41"/>
        <v>#N/A</v>
      </c>
      <c r="C1343" s="228"/>
      <c r="D1343" s="229"/>
      <c r="E1343" s="230"/>
      <c r="F1343" s="229"/>
      <c r="G1343" s="117"/>
      <c r="H1343" s="231">
        <f t="shared" si="42"/>
        <v>0</v>
      </c>
      <c r="I1343" s="117"/>
    </row>
    <row r="1344" spans="1:9" x14ac:dyDescent="0.3">
      <c r="A1344" s="227"/>
      <c r="B1344" s="176" t="e">
        <f t="shared" si="41"/>
        <v>#N/A</v>
      </c>
      <c r="C1344" s="228"/>
      <c r="D1344" s="229"/>
      <c r="E1344" s="230"/>
      <c r="F1344" s="229"/>
      <c r="G1344" s="117"/>
      <c r="H1344" s="231">
        <f t="shared" si="42"/>
        <v>0</v>
      </c>
      <c r="I1344" s="117"/>
    </row>
    <row r="1345" spans="1:9" x14ac:dyDescent="0.3">
      <c r="A1345" s="227"/>
      <c r="B1345" s="176" t="e">
        <f t="shared" si="41"/>
        <v>#N/A</v>
      </c>
      <c r="C1345" s="228"/>
      <c r="D1345" s="229"/>
      <c r="E1345" s="230"/>
      <c r="F1345" s="229"/>
      <c r="G1345" s="117"/>
      <c r="H1345" s="231">
        <f t="shared" si="42"/>
        <v>0</v>
      </c>
      <c r="I1345" s="117"/>
    </row>
    <row r="1346" spans="1:9" x14ac:dyDescent="0.3">
      <c r="A1346" s="227"/>
      <c r="B1346" s="176" t="e">
        <f t="shared" si="41"/>
        <v>#N/A</v>
      </c>
      <c r="C1346" s="228"/>
      <c r="D1346" s="229"/>
      <c r="E1346" s="230"/>
      <c r="F1346" s="229"/>
      <c r="G1346" s="117"/>
      <c r="H1346" s="231">
        <f t="shared" si="42"/>
        <v>0</v>
      </c>
      <c r="I1346" s="117"/>
    </row>
    <row r="1347" spans="1:9" x14ac:dyDescent="0.3">
      <c r="A1347" s="227"/>
      <c r="B1347" s="176" t="e">
        <f t="shared" si="41"/>
        <v>#N/A</v>
      </c>
      <c r="C1347" s="228"/>
      <c r="D1347" s="229"/>
      <c r="E1347" s="230"/>
      <c r="F1347" s="229"/>
      <c r="G1347" s="117"/>
      <c r="H1347" s="231">
        <f t="shared" si="42"/>
        <v>0</v>
      </c>
      <c r="I1347" s="117"/>
    </row>
    <row r="1348" spans="1:9" x14ac:dyDescent="0.3">
      <c r="A1348" s="227"/>
      <c r="B1348" s="176" t="e">
        <f t="shared" si="41"/>
        <v>#N/A</v>
      </c>
      <c r="C1348" s="228"/>
      <c r="D1348" s="229"/>
      <c r="E1348" s="230"/>
      <c r="F1348" s="229"/>
      <c r="G1348" s="117"/>
      <c r="H1348" s="231">
        <f t="shared" si="42"/>
        <v>0</v>
      </c>
      <c r="I1348" s="117"/>
    </row>
    <row r="1349" spans="1:9" x14ac:dyDescent="0.3">
      <c r="A1349" s="227"/>
      <c r="B1349" s="176" t="e">
        <f t="shared" si="41"/>
        <v>#N/A</v>
      </c>
      <c r="C1349" s="228"/>
      <c r="D1349" s="229"/>
      <c r="E1349" s="230"/>
      <c r="F1349" s="229"/>
      <c r="G1349" s="117"/>
      <c r="H1349" s="231">
        <f t="shared" si="42"/>
        <v>0</v>
      </c>
      <c r="I1349" s="117"/>
    </row>
    <row r="1350" spans="1:9" x14ac:dyDescent="0.3">
      <c r="A1350" s="227"/>
      <c r="B1350" s="176" t="e">
        <f t="shared" si="41"/>
        <v>#N/A</v>
      </c>
      <c r="C1350" s="228"/>
      <c r="D1350" s="229"/>
      <c r="E1350" s="230"/>
      <c r="F1350" s="229"/>
      <c r="G1350" s="117"/>
      <c r="H1350" s="231">
        <f t="shared" si="42"/>
        <v>0</v>
      </c>
      <c r="I1350" s="117"/>
    </row>
    <row r="1351" spans="1:9" x14ac:dyDescent="0.3">
      <c r="A1351" s="227"/>
      <c r="B1351" s="176" t="e">
        <f t="shared" ref="B1351:B1414" si="43">LOOKUP(A1351,podpolozky2,nazvypodpoloziek2)</f>
        <v>#N/A</v>
      </c>
      <c r="C1351" s="228"/>
      <c r="D1351" s="229"/>
      <c r="E1351" s="230"/>
      <c r="F1351" s="229"/>
      <c r="G1351" s="117"/>
      <c r="H1351" s="231">
        <f t="shared" ref="H1351:H1414" si="44">G1351-I1351</f>
        <v>0</v>
      </c>
      <c r="I1351" s="117"/>
    </row>
    <row r="1352" spans="1:9" x14ac:dyDescent="0.3">
      <c r="A1352" s="227"/>
      <c r="B1352" s="176" t="e">
        <f t="shared" si="43"/>
        <v>#N/A</v>
      </c>
      <c r="C1352" s="228"/>
      <c r="D1352" s="229"/>
      <c r="E1352" s="230"/>
      <c r="F1352" s="229"/>
      <c r="G1352" s="117"/>
      <c r="H1352" s="231">
        <f t="shared" si="44"/>
        <v>0</v>
      </c>
      <c r="I1352" s="117"/>
    </row>
    <row r="1353" spans="1:9" x14ac:dyDescent="0.3">
      <c r="A1353" s="227"/>
      <c r="B1353" s="176" t="e">
        <f t="shared" si="43"/>
        <v>#N/A</v>
      </c>
      <c r="C1353" s="228"/>
      <c r="D1353" s="229"/>
      <c r="E1353" s="230"/>
      <c r="F1353" s="229"/>
      <c r="G1353" s="117"/>
      <c r="H1353" s="231">
        <f t="shared" si="44"/>
        <v>0</v>
      </c>
      <c r="I1353" s="117"/>
    </row>
    <row r="1354" spans="1:9" x14ac:dyDescent="0.3">
      <c r="A1354" s="227"/>
      <c r="B1354" s="176" t="e">
        <f t="shared" si="43"/>
        <v>#N/A</v>
      </c>
      <c r="C1354" s="228"/>
      <c r="D1354" s="229"/>
      <c r="E1354" s="230"/>
      <c r="F1354" s="229"/>
      <c r="G1354" s="117"/>
      <c r="H1354" s="231">
        <f t="shared" si="44"/>
        <v>0</v>
      </c>
      <c r="I1354" s="117"/>
    </row>
    <row r="1355" spans="1:9" x14ac:dyDescent="0.3">
      <c r="A1355" s="227"/>
      <c r="B1355" s="176" t="e">
        <f t="shared" si="43"/>
        <v>#N/A</v>
      </c>
      <c r="C1355" s="228"/>
      <c r="D1355" s="229"/>
      <c r="E1355" s="230"/>
      <c r="F1355" s="229"/>
      <c r="G1355" s="117"/>
      <c r="H1355" s="231">
        <f t="shared" si="44"/>
        <v>0</v>
      </c>
      <c r="I1355" s="117"/>
    </row>
    <row r="1356" spans="1:9" x14ac:dyDescent="0.3">
      <c r="A1356" s="227"/>
      <c r="B1356" s="176" t="e">
        <f t="shared" si="43"/>
        <v>#N/A</v>
      </c>
      <c r="C1356" s="228"/>
      <c r="D1356" s="229"/>
      <c r="E1356" s="230"/>
      <c r="F1356" s="229"/>
      <c r="G1356" s="117"/>
      <c r="H1356" s="231">
        <f t="shared" si="44"/>
        <v>0</v>
      </c>
      <c r="I1356" s="117"/>
    </row>
    <row r="1357" spans="1:9" x14ac:dyDescent="0.3">
      <c r="A1357" s="227"/>
      <c r="B1357" s="176" t="e">
        <f t="shared" si="43"/>
        <v>#N/A</v>
      </c>
      <c r="C1357" s="228"/>
      <c r="D1357" s="229"/>
      <c r="E1357" s="230"/>
      <c r="F1357" s="229"/>
      <c r="G1357" s="117"/>
      <c r="H1357" s="231">
        <f t="shared" si="44"/>
        <v>0</v>
      </c>
      <c r="I1357" s="117"/>
    </row>
    <row r="1358" spans="1:9" x14ac:dyDescent="0.3">
      <c r="A1358" s="227"/>
      <c r="B1358" s="176" t="e">
        <f t="shared" si="43"/>
        <v>#N/A</v>
      </c>
      <c r="C1358" s="228"/>
      <c r="D1358" s="229"/>
      <c r="E1358" s="230"/>
      <c r="F1358" s="229"/>
      <c r="G1358" s="117"/>
      <c r="H1358" s="231">
        <f t="shared" si="44"/>
        <v>0</v>
      </c>
      <c r="I1358" s="117"/>
    </row>
    <row r="1359" spans="1:9" x14ac:dyDescent="0.3">
      <c r="A1359" s="227"/>
      <c r="B1359" s="176" t="e">
        <f t="shared" si="43"/>
        <v>#N/A</v>
      </c>
      <c r="C1359" s="228"/>
      <c r="D1359" s="229"/>
      <c r="E1359" s="230"/>
      <c r="F1359" s="229"/>
      <c r="G1359" s="117"/>
      <c r="H1359" s="231">
        <f t="shared" si="44"/>
        <v>0</v>
      </c>
      <c r="I1359" s="117"/>
    </row>
    <row r="1360" spans="1:9" x14ac:dyDescent="0.3">
      <c r="A1360" s="227"/>
      <c r="B1360" s="176" t="e">
        <f t="shared" si="43"/>
        <v>#N/A</v>
      </c>
      <c r="C1360" s="228"/>
      <c r="D1360" s="229"/>
      <c r="E1360" s="230"/>
      <c r="F1360" s="229"/>
      <c r="G1360" s="117"/>
      <c r="H1360" s="231">
        <f t="shared" si="44"/>
        <v>0</v>
      </c>
      <c r="I1360" s="117"/>
    </row>
    <row r="1361" spans="1:9" x14ac:dyDescent="0.3">
      <c r="A1361" s="227"/>
      <c r="B1361" s="176" t="e">
        <f t="shared" si="43"/>
        <v>#N/A</v>
      </c>
      <c r="C1361" s="228"/>
      <c r="D1361" s="229"/>
      <c r="E1361" s="230"/>
      <c r="F1361" s="229"/>
      <c r="G1361" s="117"/>
      <c r="H1361" s="231">
        <f t="shared" si="44"/>
        <v>0</v>
      </c>
      <c r="I1361" s="117"/>
    </row>
    <row r="1362" spans="1:9" x14ac:dyDescent="0.3">
      <c r="A1362" s="227"/>
      <c r="B1362" s="176" t="e">
        <f t="shared" si="43"/>
        <v>#N/A</v>
      </c>
      <c r="C1362" s="228"/>
      <c r="D1362" s="229"/>
      <c r="E1362" s="230"/>
      <c r="F1362" s="229"/>
      <c r="G1362" s="117"/>
      <c r="H1362" s="231">
        <f t="shared" si="44"/>
        <v>0</v>
      </c>
      <c r="I1362" s="117"/>
    </row>
    <row r="1363" spans="1:9" x14ac:dyDescent="0.3">
      <c r="A1363" s="227"/>
      <c r="B1363" s="176" t="e">
        <f t="shared" si="43"/>
        <v>#N/A</v>
      </c>
      <c r="C1363" s="228"/>
      <c r="D1363" s="229"/>
      <c r="E1363" s="230"/>
      <c r="F1363" s="229"/>
      <c r="G1363" s="117"/>
      <c r="H1363" s="231">
        <f t="shared" si="44"/>
        <v>0</v>
      </c>
      <c r="I1363" s="117"/>
    </row>
    <row r="1364" spans="1:9" x14ac:dyDescent="0.3">
      <c r="A1364" s="227"/>
      <c r="B1364" s="176" t="e">
        <f t="shared" si="43"/>
        <v>#N/A</v>
      </c>
      <c r="C1364" s="228"/>
      <c r="D1364" s="229"/>
      <c r="E1364" s="230"/>
      <c r="F1364" s="229"/>
      <c r="G1364" s="117"/>
      <c r="H1364" s="231">
        <f t="shared" si="44"/>
        <v>0</v>
      </c>
      <c r="I1364" s="117"/>
    </row>
    <row r="1365" spans="1:9" x14ac:dyDescent="0.3">
      <c r="A1365" s="227"/>
      <c r="B1365" s="176" t="e">
        <f t="shared" si="43"/>
        <v>#N/A</v>
      </c>
      <c r="C1365" s="228"/>
      <c r="D1365" s="229"/>
      <c r="E1365" s="230"/>
      <c r="F1365" s="229"/>
      <c r="G1365" s="117"/>
      <c r="H1365" s="231">
        <f t="shared" si="44"/>
        <v>0</v>
      </c>
      <c r="I1365" s="117"/>
    </row>
    <row r="1366" spans="1:9" x14ac:dyDescent="0.3">
      <c r="A1366" s="227"/>
      <c r="B1366" s="176" t="e">
        <f t="shared" si="43"/>
        <v>#N/A</v>
      </c>
      <c r="C1366" s="228"/>
      <c r="D1366" s="229"/>
      <c r="E1366" s="230"/>
      <c r="F1366" s="229"/>
      <c r="G1366" s="117"/>
      <c r="H1366" s="231">
        <f t="shared" si="44"/>
        <v>0</v>
      </c>
      <c r="I1366" s="117"/>
    </row>
    <row r="1367" spans="1:9" x14ac:dyDescent="0.3">
      <c r="A1367" s="227"/>
      <c r="B1367" s="176" t="e">
        <f t="shared" si="43"/>
        <v>#N/A</v>
      </c>
      <c r="C1367" s="228"/>
      <c r="D1367" s="229"/>
      <c r="E1367" s="230"/>
      <c r="F1367" s="229"/>
      <c r="G1367" s="117"/>
      <c r="H1367" s="231">
        <f t="shared" si="44"/>
        <v>0</v>
      </c>
      <c r="I1367" s="117"/>
    </row>
    <row r="1368" spans="1:9" x14ac:dyDescent="0.3">
      <c r="A1368" s="227"/>
      <c r="B1368" s="176" t="e">
        <f t="shared" si="43"/>
        <v>#N/A</v>
      </c>
      <c r="C1368" s="228"/>
      <c r="D1368" s="229"/>
      <c r="E1368" s="230"/>
      <c r="F1368" s="229"/>
      <c r="G1368" s="117"/>
      <c r="H1368" s="231">
        <f t="shared" si="44"/>
        <v>0</v>
      </c>
      <c r="I1368" s="117"/>
    </row>
    <row r="1369" spans="1:9" x14ac:dyDescent="0.3">
      <c r="A1369" s="227"/>
      <c r="B1369" s="176" t="e">
        <f t="shared" si="43"/>
        <v>#N/A</v>
      </c>
      <c r="C1369" s="228"/>
      <c r="D1369" s="229"/>
      <c r="E1369" s="230"/>
      <c r="F1369" s="229"/>
      <c r="G1369" s="117"/>
      <c r="H1369" s="231">
        <f t="shared" si="44"/>
        <v>0</v>
      </c>
      <c r="I1369" s="117"/>
    </row>
    <row r="1370" spans="1:9" x14ac:dyDescent="0.3">
      <c r="A1370" s="227"/>
      <c r="B1370" s="176" t="e">
        <f t="shared" si="43"/>
        <v>#N/A</v>
      </c>
      <c r="C1370" s="228"/>
      <c r="D1370" s="229"/>
      <c r="E1370" s="230"/>
      <c r="F1370" s="229"/>
      <c r="G1370" s="117"/>
      <c r="H1370" s="231">
        <f t="shared" si="44"/>
        <v>0</v>
      </c>
      <c r="I1370" s="117"/>
    </row>
    <row r="1371" spans="1:9" x14ac:dyDescent="0.3">
      <c r="A1371" s="227"/>
      <c r="B1371" s="176" t="e">
        <f t="shared" si="43"/>
        <v>#N/A</v>
      </c>
      <c r="C1371" s="228"/>
      <c r="D1371" s="229"/>
      <c r="E1371" s="230"/>
      <c r="F1371" s="229"/>
      <c r="G1371" s="117"/>
      <c r="H1371" s="231">
        <f t="shared" si="44"/>
        <v>0</v>
      </c>
      <c r="I1371" s="117"/>
    </row>
    <row r="1372" spans="1:9" x14ac:dyDescent="0.3">
      <c r="A1372" s="227"/>
      <c r="B1372" s="176" t="e">
        <f t="shared" si="43"/>
        <v>#N/A</v>
      </c>
      <c r="C1372" s="228"/>
      <c r="D1372" s="229"/>
      <c r="E1372" s="230"/>
      <c r="F1372" s="229"/>
      <c r="G1372" s="117"/>
      <c r="H1372" s="231">
        <f t="shared" si="44"/>
        <v>0</v>
      </c>
      <c r="I1372" s="117"/>
    </row>
    <row r="1373" spans="1:9" x14ac:dyDescent="0.3">
      <c r="A1373" s="227"/>
      <c r="B1373" s="176" t="e">
        <f t="shared" si="43"/>
        <v>#N/A</v>
      </c>
      <c r="C1373" s="228"/>
      <c r="D1373" s="229"/>
      <c r="E1373" s="230"/>
      <c r="F1373" s="229"/>
      <c r="G1373" s="117"/>
      <c r="H1373" s="231">
        <f t="shared" si="44"/>
        <v>0</v>
      </c>
      <c r="I1373" s="117"/>
    </row>
    <row r="1374" spans="1:9" x14ac:dyDescent="0.3">
      <c r="A1374" s="227"/>
      <c r="B1374" s="176" t="e">
        <f t="shared" si="43"/>
        <v>#N/A</v>
      </c>
      <c r="C1374" s="228"/>
      <c r="D1374" s="229"/>
      <c r="E1374" s="230"/>
      <c r="F1374" s="229"/>
      <c r="G1374" s="117"/>
      <c r="H1374" s="231">
        <f t="shared" si="44"/>
        <v>0</v>
      </c>
      <c r="I1374" s="117"/>
    </row>
    <row r="1375" spans="1:9" x14ac:dyDescent="0.3">
      <c r="A1375" s="227"/>
      <c r="B1375" s="176" t="e">
        <f t="shared" si="43"/>
        <v>#N/A</v>
      </c>
      <c r="C1375" s="228"/>
      <c r="D1375" s="229"/>
      <c r="E1375" s="230"/>
      <c r="F1375" s="229"/>
      <c r="G1375" s="117"/>
      <c r="H1375" s="231">
        <f t="shared" si="44"/>
        <v>0</v>
      </c>
      <c r="I1375" s="117"/>
    </row>
    <row r="1376" spans="1:9" x14ac:dyDescent="0.3">
      <c r="A1376" s="227"/>
      <c r="B1376" s="176" t="e">
        <f t="shared" si="43"/>
        <v>#N/A</v>
      </c>
      <c r="C1376" s="228"/>
      <c r="D1376" s="229"/>
      <c r="E1376" s="230"/>
      <c r="F1376" s="229"/>
      <c r="G1376" s="117"/>
      <c r="H1376" s="231">
        <f t="shared" si="44"/>
        <v>0</v>
      </c>
      <c r="I1376" s="117"/>
    </row>
    <row r="1377" spans="1:9" x14ac:dyDescent="0.3">
      <c r="A1377" s="227"/>
      <c r="B1377" s="176" t="e">
        <f t="shared" si="43"/>
        <v>#N/A</v>
      </c>
      <c r="C1377" s="228"/>
      <c r="D1377" s="229"/>
      <c r="E1377" s="230"/>
      <c r="F1377" s="229"/>
      <c r="G1377" s="117"/>
      <c r="H1377" s="231">
        <f t="shared" si="44"/>
        <v>0</v>
      </c>
      <c r="I1377" s="117"/>
    </row>
    <row r="1378" spans="1:9" x14ac:dyDescent="0.3">
      <c r="A1378" s="227"/>
      <c r="B1378" s="176" t="e">
        <f t="shared" si="43"/>
        <v>#N/A</v>
      </c>
      <c r="C1378" s="228"/>
      <c r="D1378" s="229"/>
      <c r="E1378" s="230"/>
      <c r="F1378" s="229"/>
      <c r="G1378" s="117"/>
      <c r="H1378" s="231">
        <f t="shared" si="44"/>
        <v>0</v>
      </c>
      <c r="I1378" s="117"/>
    </row>
    <row r="1379" spans="1:9" x14ac:dyDescent="0.3">
      <c r="A1379" s="227"/>
      <c r="B1379" s="176" t="e">
        <f t="shared" si="43"/>
        <v>#N/A</v>
      </c>
      <c r="C1379" s="228"/>
      <c r="D1379" s="229"/>
      <c r="E1379" s="230"/>
      <c r="F1379" s="229"/>
      <c r="G1379" s="117"/>
      <c r="H1379" s="231">
        <f t="shared" si="44"/>
        <v>0</v>
      </c>
      <c r="I1379" s="117"/>
    </row>
    <row r="1380" spans="1:9" x14ac:dyDescent="0.3">
      <c r="A1380" s="227"/>
      <c r="B1380" s="176" t="e">
        <f t="shared" si="43"/>
        <v>#N/A</v>
      </c>
      <c r="C1380" s="228"/>
      <c r="D1380" s="229"/>
      <c r="E1380" s="230"/>
      <c r="F1380" s="229"/>
      <c r="G1380" s="117"/>
      <c r="H1380" s="231">
        <f t="shared" si="44"/>
        <v>0</v>
      </c>
      <c r="I1380" s="117"/>
    </row>
    <row r="1381" spans="1:9" x14ac:dyDescent="0.3">
      <c r="A1381" s="227"/>
      <c r="B1381" s="176" t="e">
        <f t="shared" si="43"/>
        <v>#N/A</v>
      </c>
      <c r="C1381" s="228"/>
      <c r="D1381" s="229"/>
      <c r="E1381" s="230"/>
      <c r="F1381" s="229"/>
      <c r="G1381" s="117"/>
      <c r="H1381" s="231">
        <f t="shared" si="44"/>
        <v>0</v>
      </c>
      <c r="I1381" s="117"/>
    </row>
    <row r="1382" spans="1:9" x14ac:dyDescent="0.3">
      <c r="A1382" s="227"/>
      <c r="B1382" s="176" t="e">
        <f t="shared" si="43"/>
        <v>#N/A</v>
      </c>
      <c r="C1382" s="228"/>
      <c r="D1382" s="229"/>
      <c r="E1382" s="230"/>
      <c r="F1382" s="229"/>
      <c r="G1382" s="117"/>
      <c r="H1382" s="231">
        <f t="shared" si="44"/>
        <v>0</v>
      </c>
      <c r="I1382" s="117"/>
    </row>
    <row r="1383" spans="1:9" x14ac:dyDescent="0.3">
      <c r="A1383" s="227"/>
      <c r="B1383" s="176" t="e">
        <f t="shared" si="43"/>
        <v>#N/A</v>
      </c>
      <c r="C1383" s="228"/>
      <c r="D1383" s="229"/>
      <c r="E1383" s="230"/>
      <c r="F1383" s="229"/>
      <c r="G1383" s="117"/>
      <c r="H1383" s="231">
        <f t="shared" si="44"/>
        <v>0</v>
      </c>
      <c r="I1383" s="117"/>
    </row>
    <row r="1384" spans="1:9" x14ac:dyDescent="0.3">
      <c r="A1384" s="227"/>
      <c r="B1384" s="176" t="e">
        <f t="shared" si="43"/>
        <v>#N/A</v>
      </c>
      <c r="C1384" s="228"/>
      <c r="D1384" s="229"/>
      <c r="E1384" s="230"/>
      <c r="F1384" s="229"/>
      <c r="G1384" s="117"/>
      <c r="H1384" s="231">
        <f t="shared" si="44"/>
        <v>0</v>
      </c>
      <c r="I1384" s="117"/>
    </row>
    <row r="1385" spans="1:9" x14ac:dyDescent="0.3">
      <c r="A1385" s="227"/>
      <c r="B1385" s="176" t="e">
        <f t="shared" si="43"/>
        <v>#N/A</v>
      </c>
      <c r="C1385" s="228"/>
      <c r="D1385" s="229"/>
      <c r="E1385" s="230"/>
      <c r="F1385" s="229"/>
      <c r="G1385" s="117"/>
      <c r="H1385" s="231">
        <f t="shared" si="44"/>
        <v>0</v>
      </c>
      <c r="I1385" s="117"/>
    </row>
    <row r="1386" spans="1:9" x14ac:dyDescent="0.3">
      <c r="A1386" s="227"/>
      <c r="B1386" s="176" t="e">
        <f t="shared" si="43"/>
        <v>#N/A</v>
      </c>
      <c r="C1386" s="228"/>
      <c r="D1386" s="229"/>
      <c r="E1386" s="230"/>
      <c r="F1386" s="229"/>
      <c r="G1386" s="117"/>
      <c r="H1386" s="231">
        <f t="shared" si="44"/>
        <v>0</v>
      </c>
      <c r="I1386" s="117"/>
    </row>
    <row r="1387" spans="1:9" x14ac:dyDescent="0.3">
      <c r="A1387" s="227"/>
      <c r="B1387" s="176" t="e">
        <f t="shared" si="43"/>
        <v>#N/A</v>
      </c>
      <c r="C1387" s="228"/>
      <c r="D1387" s="229"/>
      <c r="E1387" s="230"/>
      <c r="F1387" s="229"/>
      <c r="G1387" s="117"/>
      <c r="H1387" s="231">
        <f t="shared" si="44"/>
        <v>0</v>
      </c>
      <c r="I1387" s="117"/>
    </row>
    <row r="1388" spans="1:9" x14ac:dyDescent="0.3">
      <c r="A1388" s="227"/>
      <c r="B1388" s="176" t="e">
        <f t="shared" si="43"/>
        <v>#N/A</v>
      </c>
      <c r="C1388" s="228"/>
      <c r="D1388" s="229"/>
      <c r="E1388" s="230"/>
      <c r="F1388" s="229"/>
      <c r="G1388" s="117"/>
      <c r="H1388" s="231">
        <f t="shared" si="44"/>
        <v>0</v>
      </c>
      <c r="I1388" s="117"/>
    </row>
    <row r="1389" spans="1:9" x14ac:dyDescent="0.3">
      <c r="A1389" s="227"/>
      <c r="B1389" s="176" t="e">
        <f t="shared" si="43"/>
        <v>#N/A</v>
      </c>
      <c r="C1389" s="228"/>
      <c r="D1389" s="229"/>
      <c r="E1389" s="230"/>
      <c r="F1389" s="229"/>
      <c r="G1389" s="117"/>
      <c r="H1389" s="231">
        <f t="shared" si="44"/>
        <v>0</v>
      </c>
      <c r="I1389" s="117"/>
    </row>
    <row r="1390" spans="1:9" x14ac:dyDescent="0.3">
      <c r="A1390" s="227"/>
      <c r="B1390" s="176" t="e">
        <f t="shared" si="43"/>
        <v>#N/A</v>
      </c>
      <c r="C1390" s="228"/>
      <c r="D1390" s="229"/>
      <c r="E1390" s="230"/>
      <c r="F1390" s="229"/>
      <c r="G1390" s="117"/>
      <c r="H1390" s="231">
        <f t="shared" si="44"/>
        <v>0</v>
      </c>
      <c r="I1390" s="117"/>
    </row>
    <row r="1391" spans="1:9" x14ac:dyDescent="0.3">
      <c r="A1391" s="227"/>
      <c r="B1391" s="176" t="e">
        <f t="shared" si="43"/>
        <v>#N/A</v>
      </c>
      <c r="C1391" s="228"/>
      <c r="D1391" s="229"/>
      <c r="E1391" s="230"/>
      <c r="F1391" s="229"/>
      <c r="G1391" s="117"/>
      <c r="H1391" s="231">
        <f t="shared" si="44"/>
        <v>0</v>
      </c>
      <c r="I1391" s="117"/>
    </row>
    <row r="1392" spans="1:9" x14ac:dyDescent="0.3">
      <c r="A1392" s="227"/>
      <c r="B1392" s="176" t="e">
        <f t="shared" si="43"/>
        <v>#N/A</v>
      </c>
      <c r="C1392" s="228"/>
      <c r="D1392" s="229"/>
      <c r="E1392" s="230"/>
      <c r="F1392" s="229"/>
      <c r="G1392" s="117"/>
      <c r="H1392" s="231">
        <f t="shared" si="44"/>
        <v>0</v>
      </c>
      <c r="I1392" s="117"/>
    </row>
    <row r="1393" spans="1:9" x14ac:dyDescent="0.3">
      <c r="A1393" s="227"/>
      <c r="B1393" s="176" t="e">
        <f t="shared" si="43"/>
        <v>#N/A</v>
      </c>
      <c r="C1393" s="228"/>
      <c r="D1393" s="229"/>
      <c r="E1393" s="230"/>
      <c r="F1393" s="229"/>
      <c r="G1393" s="117"/>
      <c r="H1393" s="231">
        <f t="shared" si="44"/>
        <v>0</v>
      </c>
      <c r="I1393" s="117"/>
    </row>
    <row r="1394" spans="1:9" x14ac:dyDescent="0.3">
      <c r="A1394" s="227"/>
      <c r="B1394" s="176" t="e">
        <f t="shared" si="43"/>
        <v>#N/A</v>
      </c>
      <c r="C1394" s="228"/>
      <c r="D1394" s="229"/>
      <c r="E1394" s="230"/>
      <c r="F1394" s="229"/>
      <c r="G1394" s="117"/>
      <c r="H1394" s="231">
        <f t="shared" si="44"/>
        <v>0</v>
      </c>
      <c r="I1394" s="117"/>
    </row>
    <row r="1395" spans="1:9" x14ac:dyDescent="0.3">
      <c r="A1395" s="227"/>
      <c r="B1395" s="176" t="e">
        <f t="shared" si="43"/>
        <v>#N/A</v>
      </c>
      <c r="C1395" s="228"/>
      <c r="D1395" s="229"/>
      <c r="E1395" s="230"/>
      <c r="F1395" s="229"/>
      <c r="G1395" s="117"/>
      <c r="H1395" s="231">
        <f t="shared" si="44"/>
        <v>0</v>
      </c>
      <c r="I1395" s="117"/>
    </row>
    <row r="1396" spans="1:9" x14ac:dyDescent="0.3">
      <c r="A1396" s="227"/>
      <c r="B1396" s="176" t="e">
        <f t="shared" si="43"/>
        <v>#N/A</v>
      </c>
      <c r="C1396" s="228"/>
      <c r="D1396" s="229"/>
      <c r="E1396" s="230"/>
      <c r="F1396" s="229"/>
      <c r="G1396" s="117"/>
      <c r="H1396" s="231">
        <f t="shared" si="44"/>
        <v>0</v>
      </c>
      <c r="I1396" s="117"/>
    </row>
    <row r="1397" spans="1:9" x14ac:dyDescent="0.3">
      <c r="A1397" s="227"/>
      <c r="B1397" s="176" t="e">
        <f t="shared" si="43"/>
        <v>#N/A</v>
      </c>
      <c r="C1397" s="228"/>
      <c r="D1397" s="229"/>
      <c r="E1397" s="230"/>
      <c r="F1397" s="229"/>
      <c r="G1397" s="117"/>
      <c r="H1397" s="231">
        <f t="shared" si="44"/>
        <v>0</v>
      </c>
      <c r="I1397" s="117"/>
    </row>
    <row r="1398" spans="1:9" x14ac:dyDescent="0.3">
      <c r="A1398" s="227"/>
      <c r="B1398" s="176" t="e">
        <f t="shared" si="43"/>
        <v>#N/A</v>
      </c>
      <c r="C1398" s="228"/>
      <c r="D1398" s="229"/>
      <c r="E1398" s="230"/>
      <c r="F1398" s="229"/>
      <c r="G1398" s="117"/>
      <c r="H1398" s="231">
        <f t="shared" si="44"/>
        <v>0</v>
      </c>
      <c r="I1398" s="117"/>
    </row>
    <row r="1399" spans="1:9" x14ac:dyDescent="0.3">
      <c r="A1399" s="227"/>
      <c r="B1399" s="176" t="e">
        <f t="shared" si="43"/>
        <v>#N/A</v>
      </c>
      <c r="C1399" s="228"/>
      <c r="D1399" s="229"/>
      <c r="E1399" s="230"/>
      <c r="F1399" s="229"/>
      <c r="G1399" s="117"/>
      <c r="H1399" s="231">
        <f t="shared" si="44"/>
        <v>0</v>
      </c>
      <c r="I1399" s="117"/>
    </row>
    <row r="1400" spans="1:9" x14ac:dyDescent="0.3">
      <c r="A1400" s="227"/>
      <c r="B1400" s="176" t="e">
        <f t="shared" si="43"/>
        <v>#N/A</v>
      </c>
      <c r="C1400" s="228"/>
      <c r="D1400" s="229"/>
      <c r="E1400" s="230"/>
      <c r="F1400" s="229"/>
      <c r="G1400" s="117"/>
      <c r="H1400" s="231">
        <f t="shared" si="44"/>
        <v>0</v>
      </c>
      <c r="I1400" s="117"/>
    </row>
    <row r="1401" spans="1:9" x14ac:dyDescent="0.3">
      <c r="A1401" s="227"/>
      <c r="B1401" s="176" t="e">
        <f t="shared" si="43"/>
        <v>#N/A</v>
      </c>
      <c r="C1401" s="228"/>
      <c r="D1401" s="229"/>
      <c r="E1401" s="230"/>
      <c r="F1401" s="229"/>
      <c r="G1401" s="117"/>
      <c r="H1401" s="231">
        <f t="shared" si="44"/>
        <v>0</v>
      </c>
      <c r="I1401" s="117"/>
    </row>
    <row r="1402" spans="1:9" x14ac:dyDescent="0.3">
      <c r="A1402" s="227"/>
      <c r="B1402" s="176" t="e">
        <f t="shared" si="43"/>
        <v>#N/A</v>
      </c>
      <c r="C1402" s="228"/>
      <c r="D1402" s="229"/>
      <c r="E1402" s="230"/>
      <c r="F1402" s="229"/>
      <c r="G1402" s="117"/>
      <c r="H1402" s="231">
        <f t="shared" si="44"/>
        <v>0</v>
      </c>
      <c r="I1402" s="117"/>
    </row>
    <row r="1403" spans="1:9" x14ac:dyDescent="0.3">
      <c r="A1403" s="227"/>
      <c r="B1403" s="176" t="e">
        <f t="shared" si="43"/>
        <v>#N/A</v>
      </c>
      <c r="C1403" s="228"/>
      <c r="D1403" s="229"/>
      <c r="E1403" s="230"/>
      <c r="F1403" s="229"/>
      <c r="G1403" s="117"/>
      <c r="H1403" s="231">
        <f t="shared" si="44"/>
        <v>0</v>
      </c>
      <c r="I1403" s="117"/>
    </row>
    <row r="1404" spans="1:9" x14ac:dyDescent="0.3">
      <c r="A1404" s="227"/>
      <c r="B1404" s="176" t="e">
        <f t="shared" si="43"/>
        <v>#N/A</v>
      </c>
      <c r="C1404" s="228"/>
      <c r="D1404" s="229"/>
      <c r="E1404" s="230"/>
      <c r="F1404" s="229"/>
      <c r="G1404" s="117"/>
      <c r="H1404" s="231">
        <f t="shared" si="44"/>
        <v>0</v>
      </c>
      <c r="I1404" s="117"/>
    </row>
    <row r="1405" spans="1:9" x14ac:dyDescent="0.3">
      <c r="A1405" s="227"/>
      <c r="B1405" s="176" t="e">
        <f t="shared" si="43"/>
        <v>#N/A</v>
      </c>
      <c r="C1405" s="228"/>
      <c r="D1405" s="229"/>
      <c r="E1405" s="230"/>
      <c r="F1405" s="229"/>
      <c r="G1405" s="117"/>
      <c r="H1405" s="231">
        <f t="shared" si="44"/>
        <v>0</v>
      </c>
      <c r="I1405" s="117"/>
    </row>
    <row r="1406" spans="1:9" x14ac:dyDescent="0.3">
      <c r="A1406" s="227"/>
      <c r="B1406" s="176" t="e">
        <f t="shared" si="43"/>
        <v>#N/A</v>
      </c>
      <c r="C1406" s="228"/>
      <c r="D1406" s="229"/>
      <c r="E1406" s="230"/>
      <c r="F1406" s="229"/>
      <c r="G1406" s="117"/>
      <c r="H1406" s="231">
        <f t="shared" si="44"/>
        <v>0</v>
      </c>
      <c r="I1406" s="117"/>
    </row>
    <row r="1407" spans="1:9" x14ac:dyDescent="0.3">
      <c r="A1407" s="227"/>
      <c r="B1407" s="176" t="e">
        <f t="shared" si="43"/>
        <v>#N/A</v>
      </c>
      <c r="C1407" s="228"/>
      <c r="D1407" s="229"/>
      <c r="E1407" s="230"/>
      <c r="F1407" s="229"/>
      <c r="G1407" s="117"/>
      <c r="H1407" s="231">
        <f t="shared" si="44"/>
        <v>0</v>
      </c>
      <c r="I1407" s="117"/>
    </row>
    <row r="1408" spans="1:9" x14ac:dyDescent="0.3">
      <c r="A1408" s="227"/>
      <c r="B1408" s="176" t="e">
        <f t="shared" si="43"/>
        <v>#N/A</v>
      </c>
      <c r="C1408" s="228"/>
      <c r="D1408" s="229"/>
      <c r="E1408" s="230"/>
      <c r="F1408" s="229"/>
      <c r="G1408" s="117"/>
      <c r="H1408" s="231">
        <f t="shared" si="44"/>
        <v>0</v>
      </c>
      <c r="I1408" s="117"/>
    </row>
    <row r="1409" spans="1:9" x14ac:dyDescent="0.3">
      <c r="A1409" s="227"/>
      <c r="B1409" s="176" t="e">
        <f t="shared" si="43"/>
        <v>#N/A</v>
      </c>
      <c r="C1409" s="228"/>
      <c r="D1409" s="229"/>
      <c r="E1409" s="230"/>
      <c r="F1409" s="229"/>
      <c r="G1409" s="117"/>
      <c r="H1409" s="231">
        <f t="shared" si="44"/>
        <v>0</v>
      </c>
      <c r="I1409" s="117"/>
    </row>
    <row r="1410" spans="1:9" x14ac:dyDescent="0.3">
      <c r="A1410" s="227"/>
      <c r="B1410" s="176" t="e">
        <f t="shared" si="43"/>
        <v>#N/A</v>
      </c>
      <c r="C1410" s="228"/>
      <c r="D1410" s="229"/>
      <c r="E1410" s="230"/>
      <c r="F1410" s="229"/>
      <c r="G1410" s="117"/>
      <c r="H1410" s="231">
        <f t="shared" si="44"/>
        <v>0</v>
      </c>
      <c r="I1410" s="117"/>
    </row>
    <row r="1411" spans="1:9" x14ac:dyDescent="0.3">
      <c r="A1411" s="227"/>
      <c r="B1411" s="176" t="e">
        <f t="shared" si="43"/>
        <v>#N/A</v>
      </c>
      <c r="C1411" s="228"/>
      <c r="D1411" s="229"/>
      <c r="E1411" s="230"/>
      <c r="F1411" s="229"/>
      <c r="G1411" s="117"/>
      <c r="H1411" s="231">
        <f t="shared" si="44"/>
        <v>0</v>
      </c>
      <c r="I1411" s="117"/>
    </row>
    <row r="1412" spans="1:9" x14ac:dyDescent="0.3">
      <c r="A1412" s="227"/>
      <c r="B1412" s="176" t="e">
        <f t="shared" si="43"/>
        <v>#N/A</v>
      </c>
      <c r="C1412" s="228"/>
      <c r="D1412" s="229"/>
      <c r="E1412" s="230"/>
      <c r="F1412" s="229"/>
      <c r="G1412" s="117"/>
      <c r="H1412" s="231">
        <f t="shared" si="44"/>
        <v>0</v>
      </c>
      <c r="I1412" s="117"/>
    </row>
    <row r="1413" spans="1:9" x14ac:dyDescent="0.3">
      <c r="A1413" s="227"/>
      <c r="B1413" s="176" t="e">
        <f t="shared" si="43"/>
        <v>#N/A</v>
      </c>
      <c r="C1413" s="228"/>
      <c r="D1413" s="229"/>
      <c r="E1413" s="230"/>
      <c r="F1413" s="229"/>
      <c r="G1413" s="117"/>
      <c r="H1413" s="231">
        <f t="shared" si="44"/>
        <v>0</v>
      </c>
      <c r="I1413" s="117"/>
    </row>
    <row r="1414" spans="1:9" x14ac:dyDescent="0.3">
      <c r="A1414" s="227"/>
      <c r="B1414" s="176" t="e">
        <f t="shared" si="43"/>
        <v>#N/A</v>
      </c>
      <c r="C1414" s="228"/>
      <c r="D1414" s="229"/>
      <c r="E1414" s="230"/>
      <c r="F1414" s="229"/>
      <c r="G1414" s="117"/>
      <c r="H1414" s="231">
        <f t="shared" si="44"/>
        <v>0</v>
      </c>
      <c r="I1414" s="117"/>
    </row>
    <row r="1415" spans="1:9" x14ac:dyDescent="0.3">
      <c r="A1415" s="227"/>
      <c r="B1415" s="176" t="e">
        <f t="shared" ref="B1415:B1478" si="45">LOOKUP(A1415,podpolozky2,nazvypodpoloziek2)</f>
        <v>#N/A</v>
      </c>
      <c r="C1415" s="228"/>
      <c r="D1415" s="229"/>
      <c r="E1415" s="230"/>
      <c r="F1415" s="229"/>
      <c r="G1415" s="117"/>
      <c r="H1415" s="231">
        <f t="shared" ref="H1415:H1478" si="46">G1415-I1415</f>
        <v>0</v>
      </c>
      <c r="I1415" s="117"/>
    </row>
    <row r="1416" spans="1:9" x14ac:dyDescent="0.3">
      <c r="A1416" s="227"/>
      <c r="B1416" s="176" t="e">
        <f t="shared" si="45"/>
        <v>#N/A</v>
      </c>
      <c r="C1416" s="228"/>
      <c r="D1416" s="229"/>
      <c r="E1416" s="230"/>
      <c r="F1416" s="229"/>
      <c r="G1416" s="117"/>
      <c r="H1416" s="231">
        <f t="shared" si="46"/>
        <v>0</v>
      </c>
      <c r="I1416" s="117"/>
    </row>
    <row r="1417" spans="1:9" x14ac:dyDescent="0.3">
      <c r="A1417" s="227"/>
      <c r="B1417" s="176" t="e">
        <f t="shared" si="45"/>
        <v>#N/A</v>
      </c>
      <c r="C1417" s="228"/>
      <c r="D1417" s="229"/>
      <c r="E1417" s="230"/>
      <c r="F1417" s="229"/>
      <c r="G1417" s="117"/>
      <c r="H1417" s="231">
        <f t="shared" si="46"/>
        <v>0</v>
      </c>
      <c r="I1417" s="117"/>
    </row>
    <row r="1418" spans="1:9" x14ac:dyDescent="0.3">
      <c r="A1418" s="227"/>
      <c r="B1418" s="176" t="e">
        <f t="shared" si="45"/>
        <v>#N/A</v>
      </c>
      <c r="C1418" s="228"/>
      <c r="D1418" s="229"/>
      <c r="E1418" s="230"/>
      <c r="F1418" s="229"/>
      <c r="G1418" s="117"/>
      <c r="H1418" s="231">
        <f t="shared" si="46"/>
        <v>0</v>
      </c>
      <c r="I1418" s="117"/>
    </row>
    <row r="1419" spans="1:9" x14ac:dyDescent="0.3">
      <c r="A1419" s="227"/>
      <c r="B1419" s="176" t="e">
        <f t="shared" si="45"/>
        <v>#N/A</v>
      </c>
      <c r="C1419" s="228"/>
      <c r="D1419" s="229"/>
      <c r="E1419" s="230"/>
      <c r="F1419" s="229"/>
      <c r="G1419" s="117"/>
      <c r="H1419" s="231">
        <f t="shared" si="46"/>
        <v>0</v>
      </c>
      <c r="I1419" s="117"/>
    </row>
    <row r="1420" spans="1:9" x14ac:dyDescent="0.3">
      <c r="A1420" s="227"/>
      <c r="B1420" s="176" t="e">
        <f t="shared" si="45"/>
        <v>#N/A</v>
      </c>
      <c r="C1420" s="228"/>
      <c r="D1420" s="229"/>
      <c r="E1420" s="230"/>
      <c r="F1420" s="229"/>
      <c r="G1420" s="117"/>
      <c r="H1420" s="231">
        <f t="shared" si="46"/>
        <v>0</v>
      </c>
      <c r="I1420" s="117"/>
    </row>
    <row r="1421" spans="1:9" x14ac:dyDescent="0.3">
      <c r="A1421" s="227"/>
      <c r="B1421" s="176" t="e">
        <f t="shared" si="45"/>
        <v>#N/A</v>
      </c>
      <c r="C1421" s="228"/>
      <c r="D1421" s="229"/>
      <c r="E1421" s="230"/>
      <c r="F1421" s="229"/>
      <c r="G1421" s="117"/>
      <c r="H1421" s="231">
        <f t="shared" si="46"/>
        <v>0</v>
      </c>
      <c r="I1421" s="117"/>
    </row>
    <row r="1422" spans="1:9" x14ac:dyDescent="0.3">
      <c r="A1422" s="227"/>
      <c r="B1422" s="176" t="e">
        <f t="shared" si="45"/>
        <v>#N/A</v>
      </c>
      <c r="C1422" s="228"/>
      <c r="D1422" s="229"/>
      <c r="E1422" s="230"/>
      <c r="F1422" s="229"/>
      <c r="G1422" s="117"/>
      <c r="H1422" s="231">
        <f t="shared" si="46"/>
        <v>0</v>
      </c>
      <c r="I1422" s="117"/>
    </row>
    <row r="1423" spans="1:9" x14ac:dyDescent="0.3">
      <c r="A1423" s="227"/>
      <c r="B1423" s="176" t="e">
        <f t="shared" si="45"/>
        <v>#N/A</v>
      </c>
      <c r="C1423" s="228"/>
      <c r="D1423" s="229"/>
      <c r="E1423" s="230"/>
      <c r="F1423" s="229"/>
      <c r="G1423" s="117"/>
      <c r="H1423" s="231">
        <f t="shared" si="46"/>
        <v>0</v>
      </c>
      <c r="I1423" s="117"/>
    </row>
    <row r="1424" spans="1:9" x14ac:dyDescent="0.3">
      <c r="A1424" s="227"/>
      <c r="B1424" s="176" t="e">
        <f t="shared" si="45"/>
        <v>#N/A</v>
      </c>
      <c r="C1424" s="228"/>
      <c r="D1424" s="229"/>
      <c r="E1424" s="230"/>
      <c r="F1424" s="229"/>
      <c r="G1424" s="117"/>
      <c r="H1424" s="231">
        <f t="shared" si="46"/>
        <v>0</v>
      </c>
      <c r="I1424" s="117"/>
    </row>
    <row r="1425" spans="1:9" x14ac:dyDescent="0.3">
      <c r="A1425" s="227"/>
      <c r="B1425" s="176" t="e">
        <f t="shared" si="45"/>
        <v>#N/A</v>
      </c>
      <c r="C1425" s="228"/>
      <c r="D1425" s="229"/>
      <c r="E1425" s="230"/>
      <c r="F1425" s="229"/>
      <c r="G1425" s="117"/>
      <c r="H1425" s="231">
        <f t="shared" si="46"/>
        <v>0</v>
      </c>
      <c r="I1425" s="117"/>
    </row>
    <row r="1426" spans="1:9" x14ac:dyDescent="0.3">
      <c r="A1426" s="227"/>
      <c r="B1426" s="176" t="e">
        <f t="shared" si="45"/>
        <v>#N/A</v>
      </c>
      <c r="C1426" s="228"/>
      <c r="D1426" s="229"/>
      <c r="E1426" s="230"/>
      <c r="F1426" s="229"/>
      <c r="G1426" s="117"/>
      <c r="H1426" s="231">
        <f t="shared" si="46"/>
        <v>0</v>
      </c>
      <c r="I1426" s="117"/>
    </row>
    <row r="1427" spans="1:9" x14ac:dyDescent="0.3">
      <c r="A1427" s="227"/>
      <c r="B1427" s="176" t="e">
        <f t="shared" si="45"/>
        <v>#N/A</v>
      </c>
      <c r="C1427" s="228"/>
      <c r="D1427" s="229"/>
      <c r="E1427" s="230"/>
      <c r="F1427" s="229"/>
      <c r="G1427" s="117"/>
      <c r="H1427" s="231">
        <f t="shared" si="46"/>
        <v>0</v>
      </c>
      <c r="I1427" s="117"/>
    </row>
    <row r="1428" spans="1:9" x14ac:dyDescent="0.3">
      <c r="A1428" s="227"/>
      <c r="B1428" s="176" t="e">
        <f t="shared" si="45"/>
        <v>#N/A</v>
      </c>
      <c r="C1428" s="228"/>
      <c r="D1428" s="229"/>
      <c r="E1428" s="230"/>
      <c r="F1428" s="229"/>
      <c r="G1428" s="117"/>
      <c r="H1428" s="231">
        <f t="shared" si="46"/>
        <v>0</v>
      </c>
      <c r="I1428" s="117"/>
    </row>
    <row r="1429" spans="1:9" x14ac:dyDescent="0.3">
      <c r="A1429" s="227"/>
      <c r="B1429" s="176" t="e">
        <f t="shared" si="45"/>
        <v>#N/A</v>
      </c>
      <c r="C1429" s="228"/>
      <c r="D1429" s="229"/>
      <c r="E1429" s="230"/>
      <c r="F1429" s="229"/>
      <c r="G1429" s="117"/>
      <c r="H1429" s="231">
        <f t="shared" si="46"/>
        <v>0</v>
      </c>
      <c r="I1429" s="117"/>
    </row>
    <row r="1430" spans="1:9" x14ac:dyDescent="0.3">
      <c r="A1430" s="227"/>
      <c r="B1430" s="176" t="e">
        <f t="shared" si="45"/>
        <v>#N/A</v>
      </c>
      <c r="C1430" s="228"/>
      <c r="D1430" s="229"/>
      <c r="E1430" s="230"/>
      <c r="F1430" s="229"/>
      <c r="G1430" s="117"/>
      <c r="H1430" s="231">
        <f t="shared" si="46"/>
        <v>0</v>
      </c>
      <c r="I1430" s="117"/>
    </row>
    <row r="1431" spans="1:9" x14ac:dyDescent="0.3">
      <c r="A1431" s="227"/>
      <c r="B1431" s="176" t="e">
        <f t="shared" si="45"/>
        <v>#N/A</v>
      </c>
      <c r="C1431" s="228"/>
      <c r="D1431" s="229"/>
      <c r="E1431" s="230"/>
      <c r="F1431" s="229"/>
      <c r="G1431" s="117"/>
      <c r="H1431" s="231">
        <f t="shared" si="46"/>
        <v>0</v>
      </c>
      <c r="I1431" s="117"/>
    </row>
    <row r="1432" spans="1:9" x14ac:dyDescent="0.3">
      <c r="A1432" s="227"/>
      <c r="B1432" s="176" t="e">
        <f t="shared" si="45"/>
        <v>#N/A</v>
      </c>
      <c r="C1432" s="228"/>
      <c r="D1432" s="229"/>
      <c r="E1432" s="230"/>
      <c r="F1432" s="229"/>
      <c r="G1432" s="117"/>
      <c r="H1432" s="231">
        <f t="shared" si="46"/>
        <v>0</v>
      </c>
      <c r="I1432" s="117"/>
    </row>
    <row r="1433" spans="1:9" x14ac:dyDescent="0.3">
      <c r="A1433" s="227"/>
      <c r="B1433" s="176" t="e">
        <f t="shared" si="45"/>
        <v>#N/A</v>
      </c>
      <c r="C1433" s="228"/>
      <c r="D1433" s="229"/>
      <c r="E1433" s="230"/>
      <c r="F1433" s="229"/>
      <c r="G1433" s="117"/>
      <c r="H1433" s="231">
        <f t="shared" si="46"/>
        <v>0</v>
      </c>
      <c r="I1433" s="117"/>
    </row>
    <row r="1434" spans="1:9" x14ac:dyDescent="0.3">
      <c r="A1434" s="227"/>
      <c r="B1434" s="176" t="e">
        <f t="shared" si="45"/>
        <v>#N/A</v>
      </c>
      <c r="C1434" s="228"/>
      <c r="D1434" s="229"/>
      <c r="E1434" s="230"/>
      <c r="F1434" s="229"/>
      <c r="G1434" s="117"/>
      <c r="H1434" s="231">
        <f t="shared" si="46"/>
        <v>0</v>
      </c>
      <c r="I1434" s="117"/>
    </row>
    <row r="1435" spans="1:9" x14ac:dyDescent="0.3">
      <c r="A1435" s="227"/>
      <c r="B1435" s="176" t="e">
        <f t="shared" si="45"/>
        <v>#N/A</v>
      </c>
      <c r="C1435" s="228"/>
      <c r="D1435" s="229"/>
      <c r="E1435" s="230"/>
      <c r="F1435" s="229"/>
      <c r="G1435" s="117"/>
      <c r="H1435" s="231">
        <f t="shared" si="46"/>
        <v>0</v>
      </c>
      <c r="I1435" s="117"/>
    </row>
    <row r="1436" spans="1:9" x14ac:dyDescent="0.3">
      <c r="A1436" s="227"/>
      <c r="B1436" s="176" t="e">
        <f t="shared" si="45"/>
        <v>#N/A</v>
      </c>
      <c r="C1436" s="228"/>
      <c r="D1436" s="229"/>
      <c r="E1436" s="230"/>
      <c r="F1436" s="229"/>
      <c r="G1436" s="117"/>
      <c r="H1436" s="231">
        <f t="shared" si="46"/>
        <v>0</v>
      </c>
      <c r="I1436" s="117"/>
    </row>
    <row r="1437" spans="1:9" x14ac:dyDescent="0.3">
      <c r="A1437" s="227"/>
      <c r="B1437" s="176" t="e">
        <f t="shared" si="45"/>
        <v>#N/A</v>
      </c>
      <c r="C1437" s="228"/>
      <c r="D1437" s="229"/>
      <c r="E1437" s="230"/>
      <c r="F1437" s="229"/>
      <c r="G1437" s="117"/>
      <c r="H1437" s="231">
        <f t="shared" si="46"/>
        <v>0</v>
      </c>
      <c r="I1437" s="117"/>
    </row>
    <row r="1438" spans="1:9" x14ac:dyDescent="0.3">
      <c r="A1438" s="227"/>
      <c r="B1438" s="176" t="e">
        <f t="shared" si="45"/>
        <v>#N/A</v>
      </c>
      <c r="C1438" s="228"/>
      <c r="D1438" s="229"/>
      <c r="E1438" s="230"/>
      <c r="F1438" s="229"/>
      <c r="G1438" s="117"/>
      <c r="H1438" s="231">
        <f t="shared" si="46"/>
        <v>0</v>
      </c>
      <c r="I1438" s="117"/>
    </row>
    <row r="1439" spans="1:9" x14ac:dyDescent="0.3">
      <c r="A1439" s="227"/>
      <c r="B1439" s="176" t="e">
        <f t="shared" si="45"/>
        <v>#N/A</v>
      </c>
      <c r="C1439" s="228"/>
      <c r="D1439" s="229"/>
      <c r="E1439" s="230"/>
      <c r="F1439" s="229"/>
      <c r="G1439" s="117"/>
      <c r="H1439" s="231">
        <f t="shared" si="46"/>
        <v>0</v>
      </c>
      <c r="I1439" s="117"/>
    </row>
    <row r="1440" spans="1:9" x14ac:dyDescent="0.3">
      <c r="A1440" s="227"/>
      <c r="B1440" s="176" t="e">
        <f t="shared" si="45"/>
        <v>#N/A</v>
      </c>
      <c r="C1440" s="228"/>
      <c r="D1440" s="229"/>
      <c r="E1440" s="230"/>
      <c r="F1440" s="229"/>
      <c r="G1440" s="117"/>
      <c r="H1440" s="231">
        <f t="shared" si="46"/>
        <v>0</v>
      </c>
      <c r="I1440" s="117"/>
    </row>
    <row r="1441" spans="1:9" x14ac:dyDescent="0.3">
      <c r="A1441" s="227"/>
      <c r="B1441" s="176" t="e">
        <f t="shared" si="45"/>
        <v>#N/A</v>
      </c>
      <c r="C1441" s="228"/>
      <c r="D1441" s="229"/>
      <c r="E1441" s="230"/>
      <c r="F1441" s="229"/>
      <c r="G1441" s="117"/>
      <c r="H1441" s="231">
        <f t="shared" si="46"/>
        <v>0</v>
      </c>
      <c r="I1441" s="117"/>
    </row>
    <row r="1442" spans="1:9" x14ac:dyDescent="0.3">
      <c r="A1442" s="227"/>
      <c r="B1442" s="176" t="e">
        <f t="shared" si="45"/>
        <v>#N/A</v>
      </c>
      <c r="C1442" s="228"/>
      <c r="D1442" s="229"/>
      <c r="E1442" s="230"/>
      <c r="F1442" s="229"/>
      <c r="G1442" s="117"/>
      <c r="H1442" s="231">
        <f t="shared" si="46"/>
        <v>0</v>
      </c>
      <c r="I1442" s="117"/>
    </row>
    <row r="1443" spans="1:9" x14ac:dyDescent="0.3">
      <c r="A1443" s="227"/>
      <c r="B1443" s="176" t="e">
        <f t="shared" si="45"/>
        <v>#N/A</v>
      </c>
      <c r="C1443" s="228"/>
      <c r="D1443" s="229"/>
      <c r="E1443" s="230"/>
      <c r="F1443" s="229"/>
      <c r="G1443" s="117"/>
      <c r="H1443" s="231">
        <f t="shared" si="46"/>
        <v>0</v>
      </c>
      <c r="I1443" s="117"/>
    </row>
    <row r="1444" spans="1:9" x14ac:dyDescent="0.3">
      <c r="A1444" s="227"/>
      <c r="B1444" s="176" t="e">
        <f t="shared" si="45"/>
        <v>#N/A</v>
      </c>
      <c r="C1444" s="228"/>
      <c r="D1444" s="229"/>
      <c r="E1444" s="230"/>
      <c r="F1444" s="229"/>
      <c r="G1444" s="117"/>
      <c r="H1444" s="231">
        <f t="shared" si="46"/>
        <v>0</v>
      </c>
      <c r="I1444" s="117"/>
    </row>
    <row r="1445" spans="1:9" x14ac:dyDescent="0.3">
      <c r="A1445" s="227"/>
      <c r="B1445" s="176" t="e">
        <f t="shared" si="45"/>
        <v>#N/A</v>
      </c>
      <c r="C1445" s="228"/>
      <c r="D1445" s="229"/>
      <c r="E1445" s="230"/>
      <c r="F1445" s="229"/>
      <c r="G1445" s="117"/>
      <c r="H1445" s="231">
        <f t="shared" si="46"/>
        <v>0</v>
      </c>
      <c r="I1445" s="117"/>
    </row>
    <row r="1446" spans="1:9" x14ac:dyDescent="0.3">
      <c r="A1446" s="227"/>
      <c r="B1446" s="176" t="e">
        <f t="shared" si="45"/>
        <v>#N/A</v>
      </c>
      <c r="C1446" s="228"/>
      <c r="D1446" s="229"/>
      <c r="E1446" s="230"/>
      <c r="F1446" s="229"/>
      <c r="G1446" s="117"/>
      <c r="H1446" s="231">
        <f t="shared" si="46"/>
        <v>0</v>
      </c>
      <c r="I1446" s="117"/>
    </row>
    <row r="1447" spans="1:9" x14ac:dyDescent="0.3">
      <c r="A1447" s="227"/>
      <c r="B1447" s="176" t="e">
        <f t="shared" si="45"/>
        <v>#N/A</v>
      </c>
      <c r="C1447" s="228"/>
      <c r="D1447" s="229"/>
      <c r="E1447" s="230"/>
      <c r="F1447" s="229"/>
      <c r="G1447" s="117"/>
      <c r="H1447" s="231">
        <f t="shared" si="46"/>
        <v>0</v>
      </c>
      <c r="I1447" s="117"/>
    </row>
    <row r="1448" spans="1:9" x14ac:dyDescent="0.3">
      <c r="A1448" s="227"/>
      <c r="B1448" s="176" t="e">
        <f t="shared" si="45"/>
        <v>#N/A</v>
      </c>
      <c r="C1448" s="228"/>
      <c r="D1448" s="229"/>
      <c r="E1448" s="230"/>
      <c r="F1448" s="229"/>
      <c r="G1448" s="117"/>
      <c r="H1448" s="231">
        <f t="shared" si="46"/>
        <v>0</v>
      </c>
      <c r="I1448" s="117"/>
    </row>
    <row r="1449" spans="1:9" x14ac:dyDescent="0.3">
      <c r="A1449" s="227"/>
      <c r="B1449" s="176" t="e">
        <f t="shared" si="45"/>
        <v>#N/A</v>
      </c>
      <c r="C1449" s="228"/>
      <c r="D1449" s="229"/>
      <c r="E1449" s="230"/>
      <c r="F1449" s="229"/>
      <c r="G1449" s="117"/>
      <c r="H1449" s="231">
        <f t="shared" si="46"/>
        <v>0</v>
      </c>
      <c r="I1449" s="117"/>
    </row>
    <row r="1450" spans="1:9" x14ac:dyDescent="0.3">
      <c r="A1450" s="227"/>
      <c r="B1450" s="176" t="e">
        <f t="shared" si="45"/>
        <v>#N/A</v>
      </c>
      <c r="C1450" s="228"/>
      <c r="D1450" s="229"/>
      <c r="E1450" s="230"/>
      <c r="F1450" s="229"/>
      <c r="G1450" s="117"/>
      <c r="H1450" s="231">
        <f t="shared" si="46"/>
        <v>0</v>
      </c>
      <c r="I1450" s="117"/>
    </row>
    <row r="1451" spans="1:9" x14ac:dyDescent="0.3">
      <c r="A1451" s="227"/>
      <c r="B1451" s="176" t="e">
        <f t="shared" si="45"/>
        <v>#N/A</v>
      </c>
      <c r="C1451" s="228"/>
      <c r="D1451" s="229"/>
      <c r="E1451" s="230"/>
      <c r="F1451" s="229"/>
      <c r="G1451" s="117"/>
      <c r="H1451" s="231">
        <f t="shared" si="46"/>
        <v>0</v>
      </c>
      <c r="I1451" s="117"/>
    </row>
    <row r="1452" spans="1:9" x14ac:dyDescent="0.3">
      <c r="A1452" s="227"/>
      <c r="B1452" s="176" t="e">
        <f t="shared" si="45"/>
        <v>#N/A</v>
      </c>
      <c r="C1452" s="228"/>
      <c r="D1452" s="229"/>
      <c r="E1452" s="230"/>
      <c r="F1452" s="229"/>
      <c r="G1452" s="117"/>
      <c r="H1452" s="231">
        <f t="shared" si="46"/>
        <v>0</v>
      </c>
      <c r="I1452" s="117"/>
    </row>
    <row r="1453" spans="1:9" x14ac:dyDescent="0.3">
      <c r="A1453" s="227"/>
      <c r="B1453" s="176" t="e">
        <f t="shared" si="45"/>
        <v>#N/A</v>
      </c>
      <c r="C1453" s="228"/>
      <c r="D1453" s="229"/>
      <c r="E1453" s="230"/>
      <c r="F1453" s="229"/>
      <c r="G1453" s="117"/>
      <c r="H1453" s="231">
        <f t="shared" si="46"/>
        <v>0</v>
      </c>
      <c r="I1453" s="117"/>
    </row>
    <row r="1454" spans="1:9" x14ac:dyDescent="0.3">
      <c r="A1454" s="227"/>
      <c r="B1454" s="176" t="e">
        <f t="shared" si="45"/>
        <v>#N/A</v>
      </c>
      <c r="C1454" s="228"/>
      <c r="D1454" s="229"/>
      <c r="E1454" s="230"/>
      <c r="F1454" s="229"/>
      <c r="G1454" s="117"/>
      <c r="H1454" s="231">
        <f t="shared" si="46"/>
        <v>0</v>
      </c>
      <c r="I1454" s="117"/>
    </row>
    <row r="1455" spans="1:9" x14ac:dyDescent="0.3">
      <c r="A1455" s="227"/>
      <c r="B1455" s="176" t="e">
        <f t="shared" si="45"/>
        <v>#N/A</v>
      </c>
      <c r="C1455" s="228"/>
      <c r="D1455" s="229"/>
      <c r="E1455" s="230"/>
      <c r="F1455" s="229"/>
      <c r="G1455" s="117"/>
      <c r="H1455" s="231">
        <f t="shared" si="46"/>
        <v>0</v>
      </c>
      <c r="I1455" s="117"/>
    </row>
    <row r="1456" spans="1:9" x14ac:dyDescent="0.3">
      <c r="A1456" s="227"/>
      <c r="B1456" s="176" t="e">
        <f t="shared" si="45"/>
        <v>#N/A</v>
      </c>
      <c r="C1456" s="228"/>
      <c r="D1456" s="229"/>
      <c r="E1456" s="230"/>
      <c r="F1456" s="229"/>
      <c r="G1456" s="117"/>
      <c r="H1456" s="231">
        <f t="shared" si="46"/>
        <v>0</v>
      </c>
      <c r="I1456" s="117"/>
    </row>
    <row r="1457" spans="1:9" x14ac:dyDescent="0.3">
      <c r="A1457" s="227"/>
      <c r="B1457" s="176" t="e">
        <f t="shared" si="45"/>
        <v>#N/A</v>
      </c>
      <c r="C1457" s="228"/>
      <c r="D1457" s="229"/>
      <c r="E1457" s="230"/>
      <c r="F1457" s="229"/>
      <c r="G1457" s="117"/>
      <c r="H1457" s="231">
        <f t="shared" si="46"/>
        <v>0</v>
      </c>
      <c r="I1457" s="117"/>
    </row>
    <row r="1458" spans="1:9" x14ac:dyDescent="0.3">
      <c r="A1458" s="227"/>
      <c r="B1458" s="176" t="e">
        <f t="shared" si="45"/>
        <v>#N/A</v>
      </c>
      <c r="C1458" s="228"/>
      <c r="D1458" s="229"/>
      <c r="E1458" s="230"/>
      <c r="F1458" s="229"/>
      <c r="G1458" s="117"/>
      <c r="H1458" s="231">
        <f t="shared" si="46"/>
        <v>0</v>
      </c>
      <c r="I1458" s="117"/>
    </row>
    <row r="1459" spans="1:9" x14ac:dyDescent="0.3">
      <c r="A1459" s="227"/>
      <c r="B1459" s="176" t="e">
        <f t="shared" si="45"/>
        <v>#N/A</v>
      </c>
      <c r="C1459" s="228"/>
      <c r="D1459" s="229"/>
      <c r="E1459" s="230"/>
      <c r="F1459" s="229"/>
      <c r="G1459" s="117"/>
      <c r="H1459" s="231">
        <f t="shared" si="46"/>
        <v>0</v>
      </c>
      <c r="I1459" s="117"/>
    </row>
    <row r="1460" spans="1:9" x14ac:dyDescent="0.3">
      <c r="A1460" s="227"/>
      <c r="B1460" s="176" t="e">
        <f t="shared" si="45"/>
        <v>#N/A</v>
      </c>
      <c r="C1460" s="228"/>
      <c r="D1460" s="229"/>
      <c r="E1460" s="230"/>
      <c r="F1460" s="229"/>
      <c r="G1460" s="117"/>
      <c r="H1460" s="231">
        <f t="shared" si="46"/>
        <v>0</v>
      </c>
      <c r="I1460" s="117"/>
    </row>
    <row r="1461" spans="1:9" x14ac:dyDescent="0.3">
      <c r="A1461" s="227"/>
      <c r="B1461" s="176" t="e">
        <f t="shared" si="45"/>
        <v>#N/A</v>
      </c>
      <c r="C1461" s="228"/>
      <c r="D1461" s="229"/>
      <c r="E1461" s="230"/>
      <c r="F1461" s="229"/>
      <c r="G1461" s="117"/>
      <c r="H1461" s="231">
        <f t="shared" si="46"/>
        <v>0</v>
      </c>
      <c r="I1461" s="117"/>
    </row>
    <row r="1462" spans="1:9" x14ac:dyDescent="0.3">
      <c r="A1462" s="227"/>
      <c r="B1462" s="176" t="e">
        <f t="shared" si="45"/>
        <v>#N/A</v>
      </c>
      <c r="C1462" s="228"/>
      <c r="D1462" s="229"/>
      <c r="E1462" s="230"/>
      <c r="F1462" s="229"/>
      <c r="G1462" s="117"/>
      <c r="H1462" s="231">
        <f t="shared" si="46"/>
        <v>0</v>
      </c>
      <c r="I1462" s="117"/>
    </row>
    <row r="1463" spans="1:9" x14ac:dyDescent="0.3">
      <c r="A1463" s="227"/>
      <c r="B1463" s="176" t="e">
        <f t="shared" si="45"/>
        <v>#N/A</v>
      </c>
      <c r="C1463" s="228"/>
      <c r="D1463" s="229"/>
      <c r="E1463" s="230"/>
      <c r="F1463" s="229"/>
      <c r="G1463" s="117"/>
      <c r="H1463" s="231">
        <f t="shared" si="46"/>
        <v>0</v>
      </c>
      <c r="I1463" s="117"/>
    </row>
    <row r="1464" spans="1:9" x14ac:dyDescent="0.3">
      <c r="A1464" s="227"/>
      <c r="B1464" s="176" t="e">
        <f t="shared" si="45"/>
        <v>#N/A</v>
      </c>
      <c r="C1464" s="228"/>
      <c r="D1464" s="229"/>
      <c r="E1464" s="230"/>
      <c r="F1464" s="229"/>
      <c r="G1464" s="117"/>
      <c r="H1464" s="231">
        <f t="shared" si="46"/>
        <v>0</v>
      </c>
      <c r="I1464" s="117"/>
    </row>
    <row r="1465" spans="1:9" x14ac:dyDescent="0.3">
      <c r="A1465" s="227"/>
      <c r="B1465" s="176" t="e">
        <f t="shared" si="45"/>
        <v>#N/A</v>
      </c>
      <c r="C1465" s="228"/>
      <c r="D1465" s="229"/>
      <c r="E1465" s="230"/>
      <c r="F1465" s="229"/>
      <c r="G1465" s="117"/>
      <c r="H1465" s="231">
        <f t="shared" si="46"/>
        <v>0</v>
      </c>
      <c r="I1465" s="117"/>
    </row>
    <row r="1466" spans="1:9" x14ac:dyDescent="0.3">
      <c r="A1466" s="227"/>
      <c r="B1466" s="176" t="e">
        <f t="shared" si="45"/>
        <v>#N/A</v>
      </c>
      <c r="C1466" s="228"/>
      <c r="D1466" s="229"/>
      <c r="E1466" s="230"/>
      <c r="F1466" s="229"/>
      <c r="G1466" s="117"/>
      <c r="H1466" s="231">
        <f t="shared" si="46"/>
        <v>0</v>
      </c>
      <c r="I1466" s="117"/>
    </row>
    <row r="1467" spans="1:9" x14ac:dyDescent="0.3">
      <c r="A1467" s="227"/>
      <c r="B1467" s="176" t="e">
        <f t="shared" si="45"/>
        <v>#N/A</v>
      </c>
      <c r="C1467" s="228"/>
      <c r="D1467" s="229"/>
      <c r="E1467" s="230"/>
      <c r="F1467" s="229"/>
      <c r="G1467" s="117"/>
      <c r="H1467" s="231">
        <f t="shared" si="46"/>
        <v>0</v>
      </c>
      <c r="I1467" s="117"/>
    </row>
    <row r="1468" spans="1:9" x14ac:dyDescent="0.3">
      <c r="A1468" s="227"/>
      <c r="B1468" s="176" t="e">
        <f t="shared" si="45"/>
        <v>#N/A</v>
      </c>
      <c r="C1468" s="228"/>
      <c r="D1468" s="229"/>
      <c r="E1468" s="230"/>
      <c r="F1468" s="229"/>
      <c r="G1468" s="117"/>
      <c r="H1468" s="231">
        <f t="shared" si="46"/>
        <v>0</v>
      </c>
      <c r="I1468" s="117"/>
    </row>
    <row r="1469" spans="1:9" x14ac:dyDescent="0.3">
      <c r="A1469" s="227"/>
      <c r="B1469" s="176" t="e">
        <f t="shared" si="45"/>
        <v>#N/A</v>
      </c>
      <c r="C1469" s="228"/>
      <c r="D1469" s="229"/>
      <c r="E1469" s="230"/>
      <c r="F1469" s="229"/>
      <c r="G1469" s="117"/>
      <c r="H1469" s="231">
        <f t="shared" si="46"/>
        <v>0</v>
      </c>
      <c r="I1469" s="117"/>
    </row>
    <row r="1470" spans="1:9" x14ac:dyDescent="0.3">
      <c r="A1470" s="227"/>
      <c r="B1470" s="176" t="e">
        <f t="shared" si="45"/>
        <v>#N/A</v>
      </c>
      <c r="C1470" s="228"/>
      <c r="D1470" s="229"/>
      <c r="E1470" s="230"/>
      <c r="F1470" s="229"/>
      <c r="G1470" s="117"/>
      <c r="H1470" s="231">
        <f t="shared" si="46"/>
        <v>0</v>
      </c>
      <c r="I1470" s="117"/>
    </row>
    <row r="1471" spans="1:9" x14ac:dyDescent="0.3">
      <c r="A1471" s="227"/>
      <c r="B1471" s="176" t="e">
        <f t="shared" si="45"/>
        <v>#N/A</v>
      </c>
      <c r="C1471" s="228"/>
      <c r="D1471" s="229"/>
      <c r="E1471" s="230"/>
      <c r="F1471" s="229"/>
      <c r="G1471" s="117"/>
      <c r="H1471" s="231">
        <f t="shared" si="46"/>
        <v>0</v>
      </c>
      <c r="I1471" s="117"/>
    </row>
    <row r="1472" spans="1:9" x14ac:dyDescent="0.3">
      <c r="A1472" s="227"/>
      <c r="B1472" s="176" t="e">
        <f t="shared" si="45"/>
        <v>#N/A</v>
      </c>
      <c r="C1472" s="228"/>
      <c r="D1472" s="229"/>
      <c r="E1472" s="230"/>
      <c r="F1472" s="229"/>
      <c r="G1472" s="117"/>
      <c r="H1472" s="231">
        <f t="shared" si="46"/>
        <v>0</v>
      </c>
      <c r="I1472" s="117"/>
    </row>
    <row r="1473" spans="1:9" x14ac:dyDescent="0.3">
      <c r="A1473" s="227"/>
      <c r="B1473" s="176" t="e">
        <f t="shared" si="45"/>
        <v>#N/A</v>
      </c>
      <c r="C1473" s="228"/>
      <c r="D1473" s="229"/>
      <c r="E1473" s="230"/>
      <c r="F1473" s="229"/>
      <c r="G1473" s="117"/>
      <c r="H1473" s="231">
        <f t="shared" si="46"/>
        <v>0</v>
      </c>
      <c r="I1473" s="117"/>
    </row>
    <row r="1474" spans="1:9" x14ac:dyDescent="0.3">
      <c r="A1474" s="227"/>
      <c r="B1474" s="176" t="e">
        <f t="shared" si="45"/>
        <v>#N/A</v>
      </c>
      <c r="C1474" s="228"/>
      <c r="D1474" s="229"/>
      <c r="E1474" s="230"/>
      <c r="F1474" s="229"/>
      <c r="G1474" s="117"/>
      <c r="H1474" s="231">
        <f t="shared" si="46"/>
        <v>0</v>
      </c>
      <c r="I1474" s="117"/>
    </row>
    <row r="1475" spans="1:9" x14ac:dyDescent="0.3">
      <c r="A1475" s="227"/>
      <c r="B1475" s="176" t="e">
        <f t="shared" si="45"/>
        <v>#N/A</v>
      </c>
      <c r="C1475" s="228"/>
      <c r="D1475" s="229"/>
      <c r="E1475" s="230"/>
      <c r="F1475" s="229"/>
      <c r="G1475" s="117"/>
      <c r="H1475" s="231">
        <f t="shared" si="46"/>
        <v>0</v>
      </c>
      <c r="I1475" s="117"/>
    </row>
    <row r="1476" spans="1:9" x14ac:dyDescent="0.3">
      <c r="A1476" s="227"/>
      <c r="B1476" s="176" t="e">
        <f t="shared" si="45"/>
        <v>#N/A</v>
      </c>
      <c r="C1476" s="228"/>
      <c r="D1476" s="229"/>
      <c r="E1476" s="230"/>
      <c r="F1476" s="229"/>
      <c r="G1476" s="117"/>
      <c r="H1476" s="231">
        <f t="shared" si="46"/>
        <v>0</v>
      </c>
      <c r="I1476" s="117"/>
    </row>
    <row r="1477" spans="1:9" x14ac:dyDescent="0.3">
      <c r="A1477" s="227"/>
      <c r="B1477" s="176" t="e">
        <f t="shared" si="45"/>
        <v>#N/A</v>
      </c>
      <c r="C1477" s="228"/>
      <c r="D1477" s="229"/>
      <c r="E1477" s="230"/>
      <c r="F1477" s="229"/>
      <c r="G1477" s="117"/>
      <c r="H1477" s="231">
        <f t="shared" si="46"/>
        <v>0</v>
      </c>
      <c r="I1477" s="117"/>
    </row>
    <row r="1478" spans="1:9" x14ac:dyDescent="0.3">
      <c r="A1478" s="227"/>
      <c r="B1478" s="176" t="e">
        <f t="shared" si="45"/>
        <v>#N/A</v>
      </c>
      <c r="C1478" s="228"/>
      <c r="D1478" s="229"/>
      <c r="E1478" s="230"/>
      <c r="F1478" s="229"/>
      <c r="G1478" s="117"/>
      <c r="H1478" s="231">
        <f t="shared" si="46"/>
        <v>0</v>
      </c>
      <c r="I1478" s="117"/>
    </row>
    <row r="1479" spans="1:9" x14ac:dyDescent="0.3">
      <c r="A1479" s="227"/>
      <c r="B1479" s="176" t="e">
        <f t="shared" ref="B1479:B1542" si="47">LOOKUP(A1479,podpolozky2,nazvypodpoloziek2)</f>
        <v>#N/A</v>
      </c>
      <c r="C1479" s="228"/>
      <c r="D1479" s="229"/>
      <c r="E1479" s="230"/>
      <c r="F1479" s="229"/>
      <c r="G1479" s="117"/>
      <c r="H1479" s="231">
        <f t="shared" ref="H1479:H1542" si="48">G1479-I1479</f>
        <v>0</v>
      </c>
      <c r="I1479" s="117"/>
    </row>
    <row r="1480" spans="1:9" x14ac:dyDescent="0.3">
      <c r="A1480" s="227"/>
      <c r="B1480" s="176" t="e">
        <f t="shared" si="47"/>
        <v>#N/A</v>
      </c>
      <c r="C1480" s="228"/>
      <c r="D1480" s="229"/>
      <c r="E1480" s="230"/>
      <c r="F1480" s="229"/>
      <c r="G1480" s="117"/>
      <c r="H1480" s="231">
        <f t="shared" si="48"/>
        <v>0</v>
      </c>
      <c r="I1480" s="117"/>
    </row>
    <row r="1481" spans="1:9" x14ac:dyDescent="0.3">
      <c r="A1481" s="227"/>
      <c r="B1481" s="176" t="e">
        <f t="shared" si="47"/>
        <v>#N/A</v>
      </c>
      <c r="C1481" s="228"/>
      <c r="D1481" s="229"/>
      <c r="E1481" s="230"/>
      <c r="F1481" s="229"/>
      <c r="G1481" s="117"/>
      <c r="H1481" s="231">
        <f t="shared" si="48"/>
        <v>0</v>
      </c>
      <c r="I1481" s="117"/>
    </row>
    <row r="1482" spans="1:9" x14ac:dyDescent="0.3">
      <c r="A1482" s="227"/>
      <c r="B1482" s="176" t="e">
        <f t="shared" si="47"/>
        <v>#N/A</v>
      </c>
      <c r="C1482" s="228"/>
      <c r="D1482" s="229"/>
      <c r="E1482" s="230"/>
      <c r="F1482" s="229"/>
      <c r="G1482" s="117"/>
      <c r="H1482" s="231">
        <f t="shared" si="48"/>
        <v>0</v>
      </c>
      <c r="I1482" s="117"/>
    </row>
    <row r="1483" spans="1:9" x14ac:dyDescent="0.3">
      <c r="A1483" s="227"/>
      <c r="B1483" s="176" t="e">
        <f t="shared" si="47"/>
        <v>#N/A</v>
      </c>
      <c r="C1483" s="228"/>
      <c r="D1483" s="229"/>
      <c r="E1483" s="230"/>
      <c r="F1483" s="229"/>
      <c r="G1483" s="117"/>
      <c r="H1483" s="231">
        <f t="shared" si="48"/>
        <v>0</v>
      </c>
      <c r="I1483" s="117"/>
    </row>
    <row r="1484" spans="1:9" x14ac:dyDescent="0.3">
      <c r="A1484" s="227"/>
      <c r="B1484" s="176" t="e">
        <f t="shared" si="47"/>
        <v>#N/A</v>
      </c>
      <c r="C1484" s="228"/>
      <c r="D1484" s="229"/>
      <c r="E1484" s="230"/>
      <c r="F1484" s="229"/>
      <c r="G1484" s="117"/>
      <c r="H1484" s="231">
        <f t="shared" si="48"/>
        <v>0</v>
      </c>
      <c r="I1484" s="117"/>
    </row>
    <row r="1485" spans="1:9" x14ac:dyDescent="0.3">
      <c r="A1485" s="227"/>
      <c r="B1485" s="176" t="e">
        <f t="shared" si="47"/>
        <v>#N/A</v>
      </c>
      <c r="C1485" s="228"/>
      <c r="D1485" s="229"/>
      <c r="E1485" s="230"/>
      <c r="F1485" s="229"/>
      <c r="G1485" s="117"/>
      <c r="H1485" s="231">
        <f t="shared" si="48"/>
        <v>0</v>
      </c>
      <c r="I1485" s="117"/>
    </row>
    <row r="1486" spans="1:9" x14ac:dyDescent="0.3">
      <c r="A1486" s="227"/>
      <c r="B1486" s="176" t="e">
        <f t="shared" si="47"/>
        <v>#N/A</v>
      </c>
      <c r="C1486" s="228"/>
      <c r="D1486" s="229"/>
      <c r="E1486" s="230"/>
      <c r="F1486" s="229"/>
      <c r="G1486" s="117"/>
      <c r="H1486" s="231">
        <f t="shared" si="48"/>
        <v>0</v>
      </c>
      <c r="I1486" s="117"/>
    </row>
    <row r="1487" spans="1:9" x14ac:dyDescent="0.3">
      <c r="A1487" s="227"/>
      <c r="B1487" s="176" t="e">
        <f t="shared" si="47"/>
        <v>#N/A</v>
      </c>
      <c r="C1487" s="228"/>
      <c r="D1487" s="229"/>
      <c r="E1487" s="230"/>
      <c r="F1487" s="229"/>
      <c r="G1487" s="117"/>
      <c r="H1487" s="231">
        <f t="shared" si="48"/>
        <v>0</v>
      </c>
      <c r="I1487" s="117"/>
    </row>
    <row r="1488" spans="1:9" x14ac:dyDescent="0.3">
      <c r="A1488" s="227"/>
      <c r="B1488" s="176" t="e">
        <f t="shared" si="47"/>
        <v>#N/A</v>
      </c>
      <c r="C1488" s="228"/>
      <c r="D1488" s="229"/>
      <c r="E1488" s="230"/>
      <c r="F1488" s="229"/>
      <c r="G1488" s="117"/>
      <c r="H1488" s="231">
        <f t="shared" si="48"/>
        <v>0</v>
      </c>
      <c r="I1488" s="117"/>
    </row>
    <row r="1489" spans="1:9" x14ac:dyDescent="0.3">
      <c r="A1489" s="227"/>
      <c r="B1489" s="176" t="e">
        <f t="shared" si="47"/>
        <v>#N/A</v>
      </c>
      <c r="C1489" s="228"/>
      <c r="D1489" s="229"/>
      <c r="E1489" s="230"/>
      <c r="F1489" s="229"/>
      <c r="G1489" s="117"/>
      <c r="H1489" s="231">
        <f t="shared" si="48"/>
        <v>0</v>
      </c>
      <c r="I1489" s="117"/>
    </row>
    <row r="1490" spans="1:9" x14ac:dyDescent="0.3">
      <c r="A1490" s="227"/>
      <c r="B1490" s="176" t="e">
        <f t="shared" si="47"/>
        <v>#N/A</v>
      </c>
      <c r="C1490" s="228"/>
      <c r="D1490" s="229"/>
      <c r="E1490" s="230"/>
      <c r="F1490" s="229"/>
      <c r="G1490" s="117"/>
      <c r="H1490" s="231">
        <f t="shared" si="48"/>
        <v>0</v>
      </c>
      <c r="I1490" s="117"/>
    </row>
    <row r="1491" spans="1:9" x14ac:dyDescent="0.3">
      <c r="A1491" s="227"/>
      <c r="B1491" s="176" t="e">
        <f t="shared" si="47"/>
        <v>#N/A</v>
      </c>
      <c r="C1491" s="228"/>
      <c r="D1491" s="229"/>
      <c r="E1491" s="230"/>
      <c r="F1491" s="229"/>
      <c r="G1491" s="117"/>
      <c r="H1491" s="231">
        <f t="shared" si="48"/>
        <v>0</v>
      </c>
      <c r="I1491" s="117"/>
    </row>
    <row r="1492" spans="1:9" x14ac:dyDescent="0.3">
      <c r="A1492" s="227"/>
      <c r="B1492" s="176" t="e">
        <f t="shared" si="47"/>
        <v>#N/A</v>
      </c>
      <c r="C1492" s="228"/>
      <c r="D1492" s="229"/>
      <c r="E1492" s="230"/>
      <c r="F1492" s="229"/>
      <c r="G1492" s="117"/>
      <c r="H1492" s="231">
        <f t="shared" si="48"/>
        <v>0</v>
      </c>
      <c r="I1492" s="117"/>
    </row>
    <row r="1493" spans="1:9" x14ac:dyDescent="0.3">
      <c r="A1493" s="227"/>
      <c r="B1493" s="176" t="e">
        <f t="shared" si="47"/>
        <v>#N/A</v>
      </c>
      <c r="C1493" s="228"/>
      <c r="D1493" s="229"/>
      <c r="E1493" s="230"/>
      <c r="F1493" s="229"/>
      <c r="G1493" s="117"/>
      <c r="H1493" s="231">
        <f t="shared" si="48"/>
        <v>0</v>
      </c>
      <c r="I1493" s="117"/>
    </row>
    <row r="1494" spans="1:9" x14ac:dyDescent="0.3">
      <c r="A1494" s="227"/>
      <c r="B1494" s="176" t="e">
        <f t="shared" si="47"/>
        <v>#N/A</v>
      </c>
      <c r="C1494" s="228"/>
      <c r="D1494" s="229"/>
      <c r="E1494" s="230"/>
      <c r="F1494" s="229"/>
      <c r="G1494" s="117"/>
      <c r="H1494" s="231">
        <f t="shared" si="48"/>
        <v>0</v>
      </c>
      <c r="I1494" s="117"/>
    </row>
    <row r="1495" spans="1:9" x14ac:dyDescent="0.3">
      <c r="A1495" s="227"/>
      <c r="B1495" s="176" t="e">
        <f t="shared" si="47"/>
        <v>#N/A</v>
      </c>
      <c r="C1495" s="228"/>
      <c r="D1495" s="229"/>
      <c r="E1495" s="230"/>
      <c r="F1495" s="229"/>
      <c r="G1495" s="117"/>
      <c r="H1495" s="231">
        <f t="shared" si="48"/>
        <v>0</v>
      </c>
      <c r="I1495" s="117"/>
    </row>
    <row r="1496" spans="1:9" x14ac:dyDescent="0.3">
      <c r="A1496" s="227"/>
      <c r="B1496" s="176" t="e">
        <f t="shared" si="47"/>
        <v>#N/A</v>
      </c>
      <c r="C1496" s="228"/>
      <c r="D1496" s="229"/>
      <c r="E1496" s="230"/>
      <c r="F1496" s="229"/>
      <c r="G1496" s="117"/>
      <c r="H1496" s="231">
        <f t="shared" si="48"/>
        <v>0</v>
      </c>
      <c r="I1496" s="117"/>
    </row>
    <row r="1497" spans="1:9" x14ac:dyDescent="0.3">
      <c r="A1497" s="227"/>
      <c r="B1497" s="176" t="e">
        <f t="shared" si="47"/>
        <v>#N/A</v>
      </c>
      <c r="C1497" s="228"/>
      <c r="D1497" s="229"/>
      <c r="E1497" s="230"/>
      <c r="F1497" s="229"/>
      <c r="G1497" s="117"/>
      <c r="H1497" s="231">
        <f t="shared" si="48"/>
        <v>0</v>
      </c>
      <c r="I1497" s="117"/>
    </row>
    <row r="1498" spans="1:9" x14ac:dyDescent="0.3">
      <c r="A1498" s="227"/>
      <c r="B1498" s="176" t="e">
        <f t="shared" si="47"/>
        <v>#N/A</v>
      </c>
      <c r="C1498" s="228"/>
      <c r="D1498" s="229"/>
      <c r="E1498" s="230"/>
      <c r="F1498" s="229"/>
      <c r="G1498" s="117"/>
      <c r="H1498" s="231">
        <f t="shared" si="48"/>
        <v>0</v>
      </c>
      <c r="I1498" s="117"/>
    </row>
    <row r="1499" spans="1:9" x14ac:dyDescent="0.3">
      <c r="A1499" s="227"/>
      <c r="B1499" s="176" t="e">
        <f t="shared" si="47"/>
        <v>#N/A</v>
      </c>
      <c r="C1499" s="228"/>
      <c r="D1499" s="229"/>
      <c r="E1499" s="230"/>
      <c r="F1499" s="229"/>
      <c r="G1499" s="117"/>
      <c r="H1499" s="231">
        <f t="shared" si="48"/>
        <v>0</v>
      </c>
      <c r="I1499" s="117"/>
    </row>
    <row r="1500" spans="1:9" x14ac:dyDescent="0.3">
      <c r="A1500" s="227"/>
      <c r="B1500" s="176" t="e">
        <f t="shared" si="47"/>
        <v>#N/A</v>
      </c>
      <c r="C1500" s="228"/>
      <c r="D1500" s="229"/>
      <c r="E1500" s="230"/>
      <c r="F1500" s="229"/>
      <c r="G1500" s="117"/>
      <c r="H1500" s="231">
        <f t="shared" si="48"/>
        <v>0</v>
      </c>
      <c r="I1500" s="117"/>
    </row>
    <row r="1501" spans="1:9" x14ac:dyDescent="0.3">
      <c r="A1501" s="227"/>
      <c r="B1501" s="176" t="e">
        <f t="shared" si="47"/>
        <v>#N/A</v>
      </c>
      <c r="C1501" s="228"/>
      <c r="D1501" s="229"/>
      <c r="E1501" s="230"/>
      <c r="F1501" s="229"/>
      <c r="G1501" s="117"/>
      <c r="H1501" s="231">
        <f t="shared" si="48"/>
        <v>0</v>
      </c>
      <c r="I1501" s="117"/>
    </row>
    <row r="1502" spans="1:9" x14ac:dyDescent="0.3">
      <c r="A1502" s="227"/>
      <c r="B1502" s="176" t="e">
        <f t="shared" si="47"/>
        <v>#N/A</v>
      </c>
      <c r="C1502" s="228"/>
      <c r="D1502" s="229"/>
      <c r="E1502" s="230"/>
      <c r="F1502" s="229"/>
      <c r="G1502" s="117"/>
      <c r="H1502" s="231">
        <f t="shared" si="48"/>
        <v>0</v>
      </c>
      <c r="I1502" s="117"/>
    </row>
    <row r="1503" spans="1:9" x14ac:dyDescent="0.3">
      <c r="A1503" s="227"/>
      <c r="B1503" s="176" t="e">
        <f t="shared" si="47"/>
        <v>#N/A</v>
      </c>
      <c r="C1503" s="228"/>
      <c r="D1503" s="229"/>
      <c r="E1503" s="230"/>
      <c r="F1503" s="229"/>
      <c r="G1503" s="117"/>
      <c r="H1503" s="231">
        <f t="shared" si="48"/>
        <v>0</v>
      </c>
      <c r="I1503" s="117"/>
    </row>
    <row r="1504" spans="1:9" x14ac:dyDescent="0.3">
      <c r="A1504" s="227"/>
      <c r="B1504" s="176" t="e">
        <f t="shared" si="47"/>
        <v>#N/A</v>
      </c>
      <c r="C1504" s="228"/>
      <c r="D1504" s="229"/>
      <c r="E1504" s="230"/>
      <c r="F1504" s="229"/>
      <c r="G1504" s="117"/>
      <c r="H1504" s="231">
        <f t="shared" si="48"/>
        <v>0</v>
      </c>
      <c r="I1504" s="117"/>
    </row>
    <row r="1505" spans="1:9" x14ac:dyDescent="0.3">
      <c r="A1505" s="227"/>
      <c r="B1505" s="176" t="e">
        <f t="shared" si="47"/>
        <v>#N/A</v>
      </c>
      <c r="C1505" s="228"/>
      <c r="D1505" s="229"/>
      <c r="E1505" s="230"/>
      <c r="F1505" s="229"/>
      <c r="G1505" s="117"/>
      <c r="H1505" s="231">
        <f t="shared" si="48"/>
        <v>0</v>
      </c>
      <c r="I1505" s="117"/>
    </row>
    <row r="1506" spans="1:9" x14ac:dyDescent="0.3">
      <c r="A1506" s="227"/>
      <c r="B1506" s="176" t="e">
        <f t="shared" si="47"/>
        <v>#N/A</v>
      </c>
      <c r="C1506" s="228"/>
      <c r="D1506" s="229"/>
      <c r="E1506" s="230"/>
      <c r="F1506" s="229"/>
      <c r="G1506" s="117"/>
      <c r="H1506" s="231">
        <f t="shared" si="48"/>
        <v>0</v>
      </c>
      <c r="I1506" s="117"/>
    </row>
    <row r="1507" spans="1:9" x14ac:dyDescent="0.3">
      <c r="A1507" s="227"/>
      <c r="B1507" s="176" t="e">
        <f t="shared" si="47"/>
        <v>#N/A</v>
      </c>
      <c r="C1507" s="228"/>
      <c r="D1507" s="229"/>
      <c r="E1507" s="230"/>
      <c r="F1507" s="229"/>
      <c r="G1507" s="117"/>
      <c r="H1507" s="231">
        <f t="shared" si="48"/>
        <v>0</v>
      </c>
      <c r="I1507" s="117"/>
    </row>
    <row r="1508" spans="1:9" x14ac:dyDescent="0.3">
      <c r="A1508" s="227"/>
      <c r="B1508" s="176" t="e">
        <f t="shared" si="47"/>
        <v>#N/A</v>
      </c>
      <c r="C1508" s="228"/>
      <c r="D1508" s="229"/>
      <c r="E1508" s="230"/>
      <c r="F1508" s="229"/>
      <c r="G1508" s="117"/>
      <c r="H1508" s="231">
        <f t="shared" si="48"/>
        <v>0</v>
      </c>
      <c r="I1508" s="117"/>
    </row>
    <row r="1509" spans="1:9" x14ac:dyDescent="0.3">
      <c r="A1509" s="227"/>
      <c r="B1509" s="176" t="e">
        <f t="shared" si="47"/>
        <v>#N/A</v>
      </c>
      <c r="C1509" s="228"/>
      <c r="D1509" s="229"/>
      <c r="E1509" s="230"/>
      <c r="F1509" s="229"/>
      <c r="G1509" s="117"/>
      <c r="H1509" s="231">
        <f t="shared" si="48"/>
        <v>0</v>
      </c>
      <c r="I1509" s="117"/>
    </row>
    <row r="1510" spans="1:9" x14ac:dyDescent="0.3">
      <c r="A1510" s="227"/>
      <c r="B1510" s="176" t="e">
        <f t="shared" si="47"/>
        <v>#N/A</v>
      </c>
      <c r="C1510" s="228"/>
      <c r="D1510" s="229"/>
      <c r="E1510" s="230"/>
      <c r="F1510" s="229"/>
      <c r="G1510" s="117"/>
      <c r="H1510" s="231">
        <f t="shared" si="48"/>
        <v>0</v>
      </c>
      <c r="I1510" s="117"/>
    </row>
    <row r="1511" spans="1:9" x14ac:dyDescent="0.3">
      <c r="A1511" s="227"/>
      <c r="B1511" s="176" t="e">
        <f t="shared" si="47"/>
        <v>#N/A</v>
      </c>
      <c r="C1511" s="228"/>
      <c r="D1511" s="229"/>
      <c r="E1511" s="230"/>
      <c r="F1511" s="229"/>
      <c r="G1511" s="117"/>
      <c r="H1511" s="231">
        <f t="shared" si="48"/>
        <v>0</v>
      </c>
      <c r="I1511" s="117"/>
    </row>
    <row r="1512" spans="1:9" x14ac:dyDescent="0.3">
      <c r="A1512" s="227"/>
      <c r="B1512" s="176" t="e">
        <f t="shared" si="47"/>
        <v>#N/A</v>
      </c>
      <c r="C1512" s="228"/>
      <c r="D1512" s="229"/>
      <c r="E1512" s="230"/>
      <c r="F1512" s="229"/>
      <c r="G1512" s="117"/>
      <c r="H1512" s="231">
        <f t="shared" si="48"/>
        <v>0</v>
      </c>
      <c r="I1512" s="117"/>
    </row>
    <row r="1513" spans="1:9" x14ac:dyDescent="0.3">
      <c r="A1513" s="227"/>
      <c r="B1513" s="176" t="e">
        <f t="shared" si="47"/>
        <v>#N/A</v>
      </c>
      <c r="C1513" s="228"/>
      <c r="D1513" s="229"/>
      <c r="E1513" s="230"/>
      <c r="F1513" s="229"/>
      <c r="G1513" s="117"/>
      <c r="H1513" s="231">
        <f t="shared" si="48"/>
        <v>0</v>
      </c>
      <c r="I1513" s="117"/>
    </row>
    <row r="1514" spans="1:9" x14ac:dyDescent="0.3">
      <c r="A1514" s="227"/>
      <c r="B1514" s="176" t="e">
        <f t="shared" si="47"/>
        <v>#N/A</v>
      </c>
      <c r="C1514" s="228"/>
      <c r="D1514" s="229"/>
      <c r="E1514" s="230"/>
      <c r="F1514" s="229"/>
      <c r="G1514" s="117"/>
      <c r="H1514" s="231">
        <f t="shared" si="48"/>
        <v>0</v>
      </c>
      <c r="I1514" s="117"/>
    </row>
    <row r="1515" spans="1:9" x14ac:dyDescent="0.3">
      <c r="A1515" s="227"/>
      <c r="B1515" s="176" t="e">
        <f t="shared" si="47"/>
        <v>#N/A</v>
      </c>
      <c r="C1515" s="228"/>
      <c r="D1515" s="229"/>
      <c r="E1515" s="230"/>
      <c r="F1515" s="229"/>
      <c r="G1515" s="117"/>
      <c r="H1515" s="231">
        <f t="shared" si="48"/>
        <v>0</v>
      </c>
      <c r="I1515" s="117"/>
    </row>
    <row r="1516" spans="1:9" x14ac:dyDescent="0.3">
      <c r="A1516" s="227"/>
      <c r="B1516" s="176" t="e">
        <f t="shared" si="47"/>
        <v>#N/A</v>
      </c>
      <c r="C1516" s="228"/>
      <c r="D1516" s="229"/>
      <c r="E1516" s="230"/>
      <c r="F1516" s="229"/>
      <c r="G1516" s="117"/>
      <c r="H1516" s="231">
        <f t="shared" si="48"/>
        <v>0</v>
      </c>
      <c r="I1516" s="117"/>
    </row>
    <row r="1517" spans="1:9" x14ac:dyDescent="0.3">
      <c r="A1517" s="227"/>
      <c r="B1517" s="176" t="e">
        <f t="shared" si="47"/>
        <v>#N/A</v>
      </c>
      <c r="C1517" s="228"/>
      <c r="D1517" s="229"/>
      <c r="E1517" s="230"/>
      <c r="F1517" s="229"/>
      <c r="G1517" s="117"/>
      <c r="H1517" s="231">
        <f t="shared" si="48"/>
        <v>0</v>
      </c>
      <c r="I1517" s="117"/>
    </row>
    <row r="1518" spans="1:9" x14ac:dyDescent="0.3">
      <c r="A1518" s="227"/>
      <c r="B1518" s="176" t="e">
        <f t="shared" si="47"/>
        <v>#N/A</v>
      </c>
      <c r="C1518" s="228"/>
      <c r="D1518" s="229"/>
      <c r="E1518" s="230"/>
      <c r="F1518" s="229"/>
      <c r="G1518" s="117"/>
      <c r="H1518" s="231">
        <f t="shared" si="48"/>
        <v>0</v>
      </c>
      <c r="I1518" s="117"/>
    </row>
    <row r="1519" spans="1:9" x14ac:dyDescent="0.3">
      <c r="A1519" s="227"/>
      <c r="B1519" s="176" t="e">
        <f t="shared" si="47"/>
        <v>#N/A</v>
      </c>
      <c r="C1519" s="228"/>
      <c r="D1519" s="229"/>
      <c r="E1519" s="230"/>
      <c r="F1519" s="229"/>
      <c r="G1519" s="117"/>
      <c r="H1519" s="231">
        <f t="shared" si="48"/>
        <v>0</v>
      </c>
      <c r="I1519" s="117"/>
    </row>
    <row r="1520" spans="1:9" x14ac:dyDescent="0.3">
      <c r="A1520" s="227"/>
      <c r="B1520" s="176" t="e">
        <f t="shared" si="47"/>
        <v>#N/A</v>
      </c>
      <c r="C1520" s="228"/>
      <c r="D1520" s="229"/>
      <c r="E1520" s="230"/>
      <c r="F1520" s="229"/>
      <c r="G1520" s="117"/>
      <c r="H1520" s="231">
        <f t="shared" si="48"/>
        <v>0</v>
      </c>
      <c r="I1520" s="117"/>
    </row>
    <row r="1521" spans="1:9" x14ac:dyDescent="0.3">
      <c r="A1521" s="227"/>
      <c r="B1521" s="176" t="e">
        <f t="shared" si="47"/>
        <v>#N/A</v>
      </c>
      <c r="C1521" s="228"/>
      <c r="D1521" s="229"/>
      <c r="E1521" s="230"/>
      <c r="F1521" s="229"/>
      <c r="G1521" s="117"/>
      <c r="H1521" s="231">
        <f t="shared" si="48"/>
        <v>0</v>
      </c>
      <c r="I1521" s="117"/>
    </row>
    <row r="1522" spans="1:9" x14ac:dyDescent="0.3">
      <c r="A1522" s="227"/>
      <c r="B1522" s="176" t="e">
        <f t="shared" si="47"/>
        <v>#N/A</v>
      </c>
      <c r="C1522" s="228"/>
      <c r="D1522" s="229"/>
      <c r="E1522" s="230"/>
      <c r="F1522" s="229"/>
      <c r="G1522" s="117"/>
      <c r="H1522" s="231">
        <f t="shared" si="48"/>
        <v>0</v>
      </c>
      <c r="I1522" s="117"/>
    </row>
    <row r="1523" spans="1:9" x14ac:dyDescent="0.3">
      <c r="A1523" s="227"/>
      <c r="B1523" s="176" t="e">
        <f t="shared" si="47"/>
        <v>#N/A</v>
      </c>
      <c r="C1523" s="228"/>
      <c r="D1523" s="229"/>
      <c r="E1523" s="230"/>
      <c r="F1523" s="229"/>
      <c r="G1523" s="117"/>
      <c r="H1523" s="231">
        <f t="shared" si="48"/>
        <v>0</v>
      </c>
      <c r="I1523" s="117"/>
    </row>
    <row r="1524" spans="1:9" x14ac:dyDescent="0.3">
      <c r="A1524" s="227"/>
      <c r="B1524" s="176" t="e">
        <f t="shared" si="47"/>
        <v>#N/A</v>
      </c>
      <c r="C1524" s="228"/>
      <c r="D1524" s="229"/>
      <c r="E1524" s="230"/>
      <c r="F1524" s="229"/>
      <c r="G1524" s="117"/>
      <c r="H1524" s="231">
        <f t="shared" si="48"/>
        <v>0</v>
      </c>
      <c r="I1524" s="117"/>
    </row>
    <row r="1525" spans="1:9" x14ac:dyDescent="0.3">
      <c r="A1525" s="227"/>
      <c r="B1525" s="176" t="e">
        <f t="shared" si="47"/>
        <v>#N/A</v>
      </c>
      <c r="C1525" s="228"/>
      <c r="D1525" s="229"/>
      <c r="E1525" s="230"/>
      <c r="F1525" s="229"/>
      <c r="G1525" s="117"/>
      <c r="H1525" s="231">
        <f t="shared" si="48"/>
        <v>0</v>
      </c>
      <c r="I1525" s="117"/>
    </row>
    <row r="1526" spans="1:9" x14ac:dyDescent="0.3">
      <c r="A1526" s="227"/>
      <c r="B1526" s="176" t="e">
        <f t="shared" si="47"/>
        <v>#N/A</v>
      </c>
      <c r="C1526" s="228"/>
      <c r="D1526" s="229"/>
      <c r="E1526" s="230"/>
      <c r="F1526" s="229"/>
      <c r="G1526" s="117"/>
      <c r="H1526" s="231">
        <f t="shared" si="48"/>
        <v>0</v>
      </c>
      <c r="I1526" s="117"/>
    </row>
    <row r="1527" spans="1:9" x14ac:dyDescent="0.3">
      <c r="A1527" s="227"/>
      <c r="B1527" s="176" t="e">
        <f t="shared" si="47"/>
        <v>#N/A</v>
      </c>
      <c r="C1527" s="228"/>
      <c r="D1527" s="229"/>
      <c r="E1527" s="230"/>
      <c r="F1527" s="229"/>
      <c r="G1527" s="117"/>
      <c r="H1527" s="231">
        <f t="shared" si="48"/>
        <v>0</v>
      </c>
      <c r="I1527" s="117"/>
    </row>
    <row r="1528" spans="1:9" x14ac:dyDescent="0.3">
      <c r="A1528" s="227"/>
      <c r="B1528" s="176" t="e">
        <f t="shared" si="47"/>
        <v>#N/A</v>
      </c>
      <c r="C1528" s="228"/>
      <c r="D1528" s="229"/>
      <c r="E1528" s="230"/>
      <c r="F1528" s="229"/>
      <c r="G1528" s="117"/>
      <c r="H1528" s="231">
        <f t="shared" si="48"/>
        <v>0</v>
      </c>
      <c r="I1528" s="117"/>
    </row>
    <row r="1529" spans="1:9" x14ac:dyDescent="0.3">
      <c r="A1529" s="227"/>
      <c r="B1529" s="176" t="e">
        <f t="shared" si="47"/>
        <v>#N/A</v>
      </c>
      <c r="C1529" s="228"/>
      <c r="D1529" s="229"/>
      <c r="E1529" s="230"/>
      <c r="F1529" s="229"/>
      <c r="G1529" s="117"/>
      <c r="H1529" s="231">
        <f t="shared" si="48"/>
        <v>0</v>
      </c>
      <c r="I1529" s="117"/>
    </row>
    <row r="1530" spans="1:9" x14ac:dyDescent="0.3">
      <c r="A1530" s="227"/>
      <c r="B1530" s="176" t="e">
        <f t="shared" si="47"/>
        <v>#N/A</v>
      </c>
      <c r="C1530" s="228"/>
      <c r="D1530" s="229"/>
      <c r="E1530" s="230"/>
      <c r="F1530" s="229"/>
      <c r="G1530" s="117"/>
      <c r="H1530" s="231">
        <f t="shared" si="48"/>
        <v>0</v>
      </c>
      <c r="I1530" s="117"/>
    </row>
    <row r="1531" spans="1:9" x14ac:dyDescent="0.3">
      <c r="A1531" s="227"/>
      <c r="B1531" s="176" t="e">
        <f t="shared" si="47"/>
        <v>#N/A</v>
      </c>
      <c r="C1531" s="228"/>
      <c r="D1531" s="229"/>
      <c r="E1531" s="230"/>
      <c r="F1531" s="229"/>
      <c r="G1531" s="117"/>
      <c r="H1531" s="231">
        <f t="shared" si="48"/>
        <v>0</v>
      </c>
      <c r="I1531" s="117"/>
    </row>
    <row r="1532" spans="1:9" x14ac:dyDescent="0.3">
      <c r="A1532" s="227"/>
      <c r="B1532" s="176" t="e">
        <f t="shared" si="47"/>
        <v>#N/A</v>
      </c>
      <c r="C1532" s="228"/>
      <c r="D1532" s="229"/>
      <c r="E1532" s="230"/>
      <c r="F1532" s="229"/>
      <c r="G1532" s="117"/>
      <c r="H1532" s="231">
        <f t="shared" si="48"/>
        <v>0</v>
      </c>
      <c r="I1532" s="117"/>
    </row>
    <row r="1533" spans="1:9" x14ac:dyDescent="0.3">
      <c r="A1533" s="227"/>
      <c r="B1533" s="176" t="e">
        <f t="shared" si="47"/>
        <v>#N/A</v>
      </c>
      <c r="C1533" s="228"/>
      <c r="D1533" s="229"/>
      <c r="E1533" s="230"/>
      <c r="F1533" s="229"/>
      <c r="G1533" s="117"/>
      <c r="H1533" s="231">
        <f t="shared" si="48"/>
        <v>0</v>
      </c>
      <c r="I1533" s="117"/>
    </row>
    <row r="1534" spans="1:9" x14ac:dyDescent="0.3">
      <c r="A1534" s="227"/>
      <c r="B1534" s="176" t="e">
        <f t="shared" si="47"/>
        <v>#N/A</v>
      </c>
      <c r="C1534" s="228"/>
      <c r="D1534" s="229"/>
      <c r="E1534" s="230"/>
      <c r="F1534" s="229"/>
      <c r="G1534" s="117"/>
      <c r="H1534" s="231">
        <f t="shared" si="48"/>
        <v>0</v>
      </c>
      <c r="I1534" s="117"/>
    </row>
    <row r="1535" spans="1:9" x14ac:dyDescent="0.3">
      <c r="A1535" s="227"/>
      <c r="B1535" s="176" t="e">
        <f t="shared" si="47"/>
        <v>#N/A</v>
      </c>
      <c r="C1535" s="228"/>
      <c r="D1535" s="229"/>
      <c r="E1535" s="230"/>
      <c r="F1535" s="229"/>
      <c r="G1535" s="117"/>
      <c r="H1535" s="231">
        <f t="shared" si="48"/>
        <v>0</v>
      </c>
      <c r="I1535" s="117"/>
    </row>
    <row r="1536" spans="1:9" x14ac:dyDescent="0.3">
      <c r="A1536" s="227"/>
      <c r="B1536" s="176" t="e">
        <f t="shared" si="47"/>
        <v>#N/A</v>
      </c>
      <c r="C1536" s="228"/>
      <c r="D1536" s="229"/>
      <c r="E1536" s="230"/>
      <c r="F1536" s="229"/>
      <c r="G1536" s="117"/>
      <c r="H1536" s="231">
        <f t="shared" si="48"/>
        <v>0</v>
      </c>
      <c r="I1536" s="117"/>
    </row>
    <row r="1537" spans="1:9" x14ac:dyDescent="0.3">
      <c r="A1537" s="227"/>
      <c r="B1537" s="176" t="e">
        <f t="shared" si="47"/>
        <v>#N/A</v>
      </c>
      <c r="C1537" s="228"/>
      <c r="D1537" s="229"/>
      <c r="E1537" s="230"/>
      <c r="F1537" s="229"/>
      <c r="G1537" s="117"/>
      <c r="H1537" s="231">
        <f t="shared" si="48"/>
        <v>0</v>
      </c>
      <c r="I1537" s="117"/>
    </row>
    <row r="1538" spans="1:9" x14ac:dyDescent="0.3">
      <c r="A1538" s="227"/>
      <c r="B1538" s="176" t="e">
        <f t="shared" si="47"/>
        <v>#N/A</v>
      </c>
      <c r="C1538" s="228"/>
      <c r="D1538" s="229"/>
      <c r="E1538" s="230"/>
      <c r="F1538" s="229"/>
      <c r="G1538" s="117"/>
      <c r="H1538" s="231">
        <f t="shared" si="48"/>
        <v>0</v>
      </c>
      <c r="I1538" s="117"/>
    </row>
    <row r="1539" spans="1:9" x14ac:dyDescent="0.3">
      <c r="A1539" s="227"/>
      <c r="B1539" s="176" t="e">
        <f t="shared" si="47"/>
        <v>#N/A</v>
      </c>
      <c r="C1539" s="228"/>
      <c r="D1539" s="229"/>
      <c r="E1539" s="230"/>
      <c r="F1539" s="229"/>
      <c r="G1539" s="117"/>
      <c r="H1539" s="231">
        <f t="shared" si="48"/>
        <v>0</v>
      </c>
      <c r="I1539" s="117"/>
    </row>
    <row r="1540" spans="1:9" x14ac:dyDescent="0.3">
      <c r="A1540" s="227"/>
      <c r="B1540" s="176" t="e">
        <f t="shared" si="47"/>
        <v>#N/A</v>
      </c>
      <c r="C1540" s="228"/>
      <c r="D1540" s="229"/>
      <c r="E1540" s="230"/>
      <c r="F1540" s="229"/>
      <c r="G1540" s="117"/>
      <c r="H1540" s="231">
        <f t="shared" si="48"/>
        <v>0</v>
      </c>
      <c r="I1540" s="117"/>
    </row>
    <row r="1541" spans="1:9" x14ac:dyDescent="0.3">
      <c r="A1541" s="227"/>
      <c r="B1541" s="176" t="e">
        <f t="shared" si="47"/>
        <v>#N/A</v>
      </c>
      <c r="C1541" s="228"/>
      <c r="D1541" s="229"/>
      <c r="E1541" s="230"/>
      <c r="F1541" s="229"/>
      <c r="G1541" s="117"/>
      <c r="H1541" s="231">
        <f t="shared" si="48"/>
        <v>0</v>
      </c>
      <c r="I1541" s="117"/>
    </row>
    <row r="1542" spans="1:9" x14ac:dyDescent="0.3">
      <c r="A1542" s="227"/>
      <c r="B1542" s="176" t="e">
        <f t="shared" si="47"/>
        <v>#N/A</v>
      </c>
      <c r="C1542" s="228"/>
      <c r="D1542" s="229"/>
      <c r="E1542" s="230"/>
      <c r="F1542" s="229"/>
      <c r="G1542" s="117"/>
      <c r="H1542" s="231">
        <f t="shared" si="48"/>
        <v>0</v>
      </c>
      <c r="I1542" s="117"/>
    </row>
    <row r="1543" spans="1:9" x14ac:dyDescent="0.3">
      <c r="A1543" s="227"/>
      <c r="B1543" s="176" t="e">
        <f t="shared" ref="B1543:B1606" si="49">LOOKUP(A1543,podpolozky2,nazvypodpoloziek2)</f>
        <v>#N/A</v>
      </c>
      <c r="C1543" s="228"/>
      <c r="D1543" s="229"/>
      <c r="E1543" s="230"/>
      <c r="F1543" s="229"/>
      <c r="G1543" s="117"/>
      <c r="H1543" s="231">
        <f t="shared" ref="H1543:H1606" si="50">G1543-I1543</f>
        <v>0</v>
      </c>
      <c r="I1543" s="117"/>
    </row>
    <row r="1544" spans="1:9" x14ac:dyDescent="0.3">
      <c r="A1544" s="227"/>
      <c r="B1544" s="176" t="e">
        <f t="shared" si="49"/>
        <v>#N/A</v>
      </c>
      <c r="C1544" s="228"/>
      <c r="D1544" s="229"/>
      <c r="E1544" s="230"/>
      <c r="F1544" s="229"/>
      <c r="G1544" s="117"/>
      <c r="H1544" s="231">
        <f t="shared" si="50"/>
        <v>0</v>
      </c>
      <c r="I1544" s="117"/>
    </row>
    <row r="1545" spans="1:9" x14ac:dyDescent="0.3">
      <c r="A1545" s="227"/>
      <c r="B1545" s="176" t="e">
        <f t="shared" si="49"/>
        <v>#N/A</v>
      </c>
      <c r="C1545" s="228"/>
      <c r="D1545" s="229"/>
      <c r="E1545" s="230"/>
      <c r="F1545" s="229"/>
      <c r="G1545" s="117"/>
      <c r="H1545" s="231">
        <f t="shared" si="50"/>
        <v>0</v>
      </c>
      <c r="I1545" s="117"/>
    </row>
    <row r="1546" spans="1:9" x14ac:dyDescent="0.3">
      <c r="A1546" s="227"/>
      <c r="B1546" s="176" t="e">
        <f t="shared" si="49"/>
        <v>#N/A</v>
      </c>
      <c r="C1546" s="228"/>
      <c r="D1546" s="229"/>
      <c r="E1546" s="230"/>
      <c r="F1546" s="229"/>
      <c r="G1546" s="117"/>
      <c r="H1546" s="231">
        <f t="shared" si="50"/>
        <v>0</v>
      </c>
      <c r="I1546" s="117"/>
    </row>
    <row r="1547" spans="1:9" x14ac:dyDescent="0.3">
      <c r="A1547" s="227"/>
      <c r="B1547" s="176" t="e">
        <f t="shared" si="49"/>
        <v>#N/A</v>
      </c>
      <c r="C1547" s="228"/>
      <c r="D1547" s="229"/>
      <c r="E1547" s="230"/>
      <c r="F1547" s="229"/>
      <c r="G1547" s="117"/>
      <c r="H1547" s="231">
        <f t="shared" si="50"/>
        <v>0</v>
      </c>
      <c r="I1547" s="117"/>
    </row>
    <row r="1548" spans="1:9" x14ac:dyDescent="0.3">
      <c r="A1548" s="227"/>
      <c r="B1548" s="176" t="e">
        <f t="shared" si="49"/>
        <v>#N/A</v>
      </c>
      <c r="C1548" s="228"/>
      <c r="D1548" s="229"/>
      <c r="E1548" s="230"/>
      <c r="F1548" s="229"/>
      <c r="G1548" s="117"/>
      <c r="H1548" s="231">
        <f t="shared" si="50"/>
        <v>0</v>
      </c>
      <c r="I1548" s="117"/>
    </row>
    <row r="1549" spans="1:9" x14ac:dyDescent="0.3">
      <c r="A1549" s="227"/>
      <c r="B1549" s="176" t="e">
        <f t="shared" si="49"/>
        <v>#N/A</v>
      </c>
      <c r="C1549" s="228"/>
      <c r="D1549" s="229"/>
      <c r="E1549" s="230"/>
      <c r="F1549" s="229"/>
      <c r="G1549" s="117"/>
      <c r="H1549" s="231">
        <f t="shared" si="50"/>
        <v>0</v>
      </c>
      <c r="I1549" s="117"/>
    </row>
    <row r="1550" spans="1:9" x14ac:dyDescent="0.3">
      <c r="A1550" s="227"/>
      <c r="B1550" s="176" t="e">
        <f t="shared" si="49"/>
        <v>#N/A</v>
      </c>
      <c r="C1550" s="228"/>
      <c r="D1550" s="229"/>
      <c r="E1550" s="230"/>
      <c r="F1550" s="229"/>
      <c r="G1550" s="117"/>
      <c r="H1550" s="231">
        <f t="shared" si="50"/>
        <v>0</v>
      </c>
      <c r="I1550" s="117"/>
    </row>
    <row r="1551" spans="1:9" x14ac:dyDescent="0.3">
      <c r="A1551" s="227"/>
      <c r="B1551" s="176" t="e">
        <f t="shared" si="49"/>
        <v>#N/A</v>
      </c>
      <c r="C1551" s="228"/>
      <c r="D1551" s="229"/>
      <c r="E1551" s="230"/>
      <c r="F1551" s="229"/>
      <c r="G1551" s="117"/>
      <c r="H1551" s="231">
        <f t="shared" si="50"/>
        <v>0</v>
      </c>
      <c r="I1551" s="117"/>
    </row>
    <row r="1552" spans="1:9" x14ac:dyDescent="0.3">
      <c r="A1552" s="227"/>
      <c r="B1552" s="176" t="e">
        <f t="shared" si="49"/>
        <v>#N/A</v>
      </c>
      <c r="C1552" s="228"/>
      <c r="D1552" s="229"/>
      <c r="E1552" s="230"/>
      <c r="F1552" s="229"/>
      <c r="G1552" s="117"/>
      <c r="H1552" s="231">
        <f t="shared" si="50"/>
        <v>0</v>
      </c>
      <c r="I1552" s="117"/>
    </row>
    <row r="1553" spans="1:9" x14ac:dyDescent="0.3">
      <c r="A1553" s="227"/>
      <c r="B1553" s="176" t="e">
        <f t="shared" si="49"/>
        <v>#N/A</v>
      </c>
      <c r="C1553" s="228"/>
      <c r="D1553" s="229"/>
      <c r="E1553" s="230"/>
      <c r="F1553" s="229"/>
      <c r="G1553" s="117"/>
      <c r="H1553" s="231">
        <f t="shared" si="50"/>
        <v>0</v>
      </c>
      <c r="I1553" s="117"/>
    </row>
    <row r="1554" spans="1:9" x14ac:dyDescent="0.3">
      <c r="A1554" s="227"/>
      <c r="B1554" s="176" t="e">
        <f t="shared" si="49"/>
        <v>#N/A</v>
      </c>
      <c r="C1554" s="228"/>
      <c r="D1554" s="229"/>
      <c r="E1554" s="230"/>
      <c r="F1554" s="229"/>
      <c r="G1554" s="117"/>
      <c r="H1554" s="231">
        <f t="shared" si="50"/>
        <v>0</v>
      </c>
      <c r="I1554" s="117"/>
    </row>
    <row r="1555" spans="1:9" x14ac:dyDescent="0.3">
      <c r="A1555" s="227"/>
      <c r="B1555" s="176" t="e">
        <f t="shared" si="49"/>
        <v>#N/A</v>
      </c>
      <c r="C1555" s="228"/>
      <c r="D1555" s="229"/>
      <c r="E1555" s="230"/>
      <c r="F1555" s="229"/>
      <c r="G1555" s="117"/>
      <c r="H1555" s="231">
        <f t="shared" si="50"/>
        <v>0</v>
      </c>
      <c r="I1555" s="117"/>
    </row>
    <row r="1556" spans="1:9" x14ac:dyDescent="0.3">
      <c r="A1556" s="227"/>
      <c r="B1556" s="176" t="e">
        <f t="shared" si="49"/>
        <v>#N/A</v>
      </c>
      <c r="C1556" s="228"/>
      <c r="D1556" s="229"/>
      <c r="E1556" s="230"/>
      <c r="F1556" s="229"/>
      <c r="G1556" s="117"/>
      <c r="H1556" s="231">
        <f t="shared" si="50"/>
        <v>0</v>
      </c>
      <c r="I1556" s="117"/>
    </row>
    <row r="1557" spans="1:9" x14ac:dyDescent="0.3">
      <c r="A1557" s="227"/>
      <c r="B1557" s="176" t="e">
        <f t="shared" si="49"/>
        <v>#N/A</v>
      </c>
      <c r="C1557" s="228"/>
      <c r="D1557" s="229"/>
      <c r="E1557" s="230"/>
      <c r="F1557" s="229"/>
      <c r="G1557" s="117"/>
      <c r="H1557" s="231">
        <f t="shared" si="50"/>
        <v>0</v>
      </c>
      <c r="I1557" s="117"/>
    </row>
    <row r="1558" spans="1:9" x14ac:dyDescent="0.3">
      <c r="A1558" s="227"/>
      <c r="B1558" s="176" t="e">
        <f t="shared" si="49"/>
        <v>#N/A</v>
      </c>
      <c r="C1558" s="228"/>
      <c r="D1558" s="229"/>
      <c r="E1558" s="230"/>
      <c r="F1558" s="229"/>
      <c r="G1558" s="117"/>
      <c r="H1558" s="231">
        <f t="shared" si="50"/>
        <v>0</v>
      </c>
      <c r="I1558" s="117"/>
    </row>
    <row r="1559" spans="1:9" x14ac:dyDescent="0.3">
      <c r="A1559" s="227"/>
      <c r="B1559" s="176" t="e">
        <f t="shared" si="49"/>
        <v>#N/A</v>
      </c>
      <c r="C1559" s="228"/>
      <c r="D1559" s="229"/>
      <c r="E1559" s="230"/>
      <c r="F1559" s="229"/>
      <c r="G1559" s="117"/>
      <c r="H1559" s="231">
        <f t="shared" si="50"/>
        <v>0</v>
      </c>
      <c r="I1559" s="117"/>
    </row>
    <row r="1560" spans="1:9" x14ac:dyDescent="0.3">
      <c r="A1560" s="227"/>
      <c r="B1560" s="176" t="e">
        <f t="shared" si="49"/>
        <v>#N/A</v>
      </c>
      <c r="C1560" s="228"/>
      <c r="D1560" s="229"/>
      <c r="E1560" s="230"/>
      <c r="F1560" s="229"/>
      <c r="G1560" s="117"/>
      <c r="H1560" s="231">
        <f t="shared" si="50"/>
        <v>0</v>
      </c>
      <c r="I1560" s="117"/>
    </row>
    <row r="1561" spans="1:9" x14ac:dyDescent="0.3">
      <c r="A1561" s="227"/>
      <c r="B1561" s="176" t="e">
        <f t="shared" si="49"/>
        <v>#N/A</v>
      </c>
      <c r="C1561" s="228"/>
      <c r="D1561" s="229"/>
      <c r="E1561" s="230"/>
      <c r="F1561" s="229"/>
      <c r="G1561" s="117"/>
      <c r="H1561" s="231">
        <f t="shared" si="50"/>
        <v>0</v>
      </c>
      <c r="I1561" s="117"/>
    </row>
    <row r="1562" spans="1:9" x14ac:dyDescent="0.3">
      <c r="A1562" s="227"/>
      <c r="B1562" s="176" t="e">
        <f t="shared" si="49"/>
        <v>#N/A</v>
      </c>
      <c r="C1562" s="228"/>
      <c r="D1562" s="229"/>
      <c r="E1562" s="230"/>
      <c r="F1562" s="229"/>
      <c r="G1562" s="117"/>
      <c r="H1562" s="231">
        <f t="shared" si="50"/>
        <v>0</v>
      </c>
      <c r="I1562" s="117"/>
    </row>
    <row r="1563" spans="1:9" x14ac:dyDescent="0.3">
      <c r="A1563" s="227"/>
      <c r="B1563" s="176" t="e">
        <f t="shared" si="49"/>
        <v>#N/A</v>
      </c>
      <c r="C1563" s="228"/>
      <c r="D1563" s="229"/>
      <c r="E1563" s="230"/>
      <c r="F1563" s="229"/>
      <c r="G1563" s="117"/>
      <c r="H1563" s="231">
        <f t="shared" si="50"/>
        <v>0</v>
      </c>
      <c r="I1563" s="117"/>
    </row>
    <row r="1564" spans="1:9" x14ac:dyDescent="0.3">
      <c r="A1564" s="227"/>
      <c r="B1564" s="176" t="e">
        <f t="shared" si="49"/>
        <v>#N/A</v>
      </c>
      <c r="C1564" s="228"/>
      <c r="D1564" s="229"/>
      <c r="E1564" s="230"/>
      <c r="F1564" s="229"/>
      <c r="G1564" s="117"/>
      <c r="H1564" s="231">
        <f t="shared" si="50"/>
        <v>0</v>
      </c>
      <c r="I1564" s="117"/>
    </row>
    <row r="1565" spans="1:9" x14ac:dyDescent="0.3">
      <c r="A1565" s="227"/>
      <c r="B1565" s="176" t="e">
        <f t="shared" si="49"/>
        <v>#N/A</v>
      </c>
      <c r="C1565" s="228"/>
      <c r="D1565" s="229"/>
      <c r="E1565" s="230"/>
      <c r="F1565" s="229"/>
      <c r="G1565" s="117"/>
      <c r="H1565" s="231">
        <f t="shared" si="50"/>
        <v>0</v>
      </c>
      <c r="I1565" s="117"/>
    </row>
    <row r="1566" spans="1:9" x14ac:dyDescent="0.3">
      <c r="A1566" s="227"/>
      <c r="B1566" s="176" t="e">
        <f t="shared" si="49"/>
        <v>#N/A</v>
      </c>
      <c r="C1566" s="228"/>
      <c r="D1566" s="229"/>
      <c r="E1566" s="230"/>
      <c r="F1566" s="229"/>
      <c r="G1566" s="117"/>
      <c r="H1566" s="231">
        <f t="shared" si="50"/>
        <v>0</v>
      </c>
      <c r="I1566" s="117"/>
    </row>
    <row r="1567" spans="1:9" x14ac:dyDescent="0.3">
      <c r="A1567" s="227"/>
      <c r="B1567" s="176" t="e">
        <f t="shared" si="49"/>
        <v>#N/A</v>
      </c>
      <c r="C1567" s="228"/>
      <c r="D1567" s="229"/>
      <c r="E1567" s="230"/>
      <c r="F1567" s="229"/>
      <c r="G1567" s="117"/>
      <c r="H1567" s="231">
        <f t="shared" si="50"/>
        <v>0</v>
      </c>
      <c r="I1567" s="117"/>
    </row>
    <row r="1568" spans="1:9" x14ac:dyDescent="0.3">
      <c r="A1568" s="227"/>
      <c r="B1568" s="176" t="e">
        <f t="shared" si="49"/>
        <v>#N/A</v>
      </c>
      <c r="C1568" s="228"/>
      <c r="D1568" s="229"/>
      <c r="E1568" s="230"/>
      <c r="F1568" s="229"/>
      <c r="G1568" s="117"/>
      <c r="H1568" s="231">
        <f t="shared" si="50"/>
        <v>0</v>
      </c>
      <c r="I1568" s="117"/>
    </row>
    <row r="1569" spans="1:9" x14ac:dyDescent="0.3">
      <c r="A1569" s="227"/>
      <c r="B1569" s="176" t="e">
        <f t="shared" si="49"/>
        <v>#N/A</v>
      </c>
      <c r="C1569" s="228"/>
      <c r="D1569" s="229"/>
      <c r="E1569" s="230"/>
      <c r="F1569" s="229"/>
      <c r="G1569" s="117"/>
      <c r="H1569" s="231">
        <f t="shared" si="50"/>
        <v>0</v>
      </c>
      <c r="I1569" s="117"/>
    </row>
    <row r="1570" spans="1:9" x14ac:dyDescent="0.3">
      <c r="A1570" s="227"/>
      <c r="B1570" s="176" t="e">
        <f t="shared" si="49"/>
        <v>#N/A</v>
      </c>
      <c r="C1570" s="228"/>
      <c r="D1570" s="229"/>
      <c r="E1570" s="230"/>
      <c r="F1570" s="229"/>
      <c r="G1570" s="117"/>
      <c r="H1570" s="231">
        <f t="shared" si="50"/>
        <v>0</v>
      </c>
      <c r="I1570" s="117"/>
    </row>
    <row r="1571" spans="1:9" x14ac:dyDescent="0.3">
      <c r="A1571" s="227"/>
      <c r="B1571" s="176" t="e">
        <f t="shared" si="49"/>
        <v>#N/A</v>
      </c>
      <c r="C1571" s="228"/>
      <c r="D1571" s="229"/>
      <c r="E1571" s="230"/>
      <c r="F1571" s="229"/>
      <c r="G1571" s="117"/>
      <c r="H1571" s="231">
        <f t="shared" si="50"/>
        <v>0</v>
      </c>
      <c r="I1571" s="117"/>
    </row>
    <row r="1572" spans="1:9" x14ac:dyDescent="0.3">
      <c r="A1572" s="227"/>
      <c r="B1572" s="176" t="e">
        <f t="shared" si="49"/>
        <v>#N/A</v>
      </c>
      <c r="C1572" s="228"/>
      <c r="D1572" s="229"/>
      <c r="E1572" s="230"/>
      <c r="F1572" s="229"/>
      <c r="G1572" s="117"/>
      <c r="H1572" s="231">
        <f t="shared" si="50"/>
        <v>0</v>
      </c>
      <c r="I1572" s="117"/>
    </row>
    <row r="1573" spans="1:9" x14ac:dyDescent="0.3">
      <c r="A1573" s="227"/>
      <c r="B1573" s="176" t="e">
        <f t="shared" si="49"/>
        <v>#N/A</v>
      </c>
      <c r="C1573" s="228"/>
      <c r="D1573" s="229"/>
      <c r="E1573" s="230"/>
      <c r="F1573" s="229"/>
      <c r="G1573" s="117"/>
      <c r="H1573" s="231">
        <f t="shared" si="50"/>
        <v>0</v>
      </c>
      <c r="I1573" s="117"/>
    </row>
    <row r="1574" spans="1:9" x14ac:dyDescent="0.3">
      <c r="A1574" s="227"/>
      <c r="B1574" s="176" t="e">
        <f t="shared" si="49"/>
        <v>#N/A</v>
      </c>
      <c r="C1574" s="228"/>
      <c r="D1574" s="229"/>
      <c r="E1574" s="230"/>
      <c r="F1574" s="229"/>
      <c r="G1574" s="117"/>
      <c r="H1574" s="231">
        <f t="shared" si="50"/>
        <v>0</v>
      </c>
      <c r="I1574" s="117"/>
    </row>
    <row r="1575" spans="1:9" x14ac:dyDescent="0.3">
      <c r="A1575" s="227"/>
      <c r="B1575" s="176" t="e">
        <f t="shared" si="49"/>
        <v>#N/A</v>
      </c>
      <c r="C1575" s="228"/>
      <c r="D1575" s="229"/>
      <c r="E1575" s="230"/>
      <c r="F1575" s="229"/>
      <c r="G1575" s="117"/>
      <c r="H1575" s="231">
        <f t="shared" si="50"/>
        <v>0</v>
      </c>
      <c r="I1575" s="117"/>
    </row>
    <row r="1576" spans="1:9" x14ac:dyDescent="0.3">
      <c r="A1576" s="227"/>
      <c r="B1576" s="176" t="e">
        <f t="shared" si="49"/>
        <v>#N/A</v>
      </c>
      <c r="C1576" s="228"/>
      <c r="D1576" s="229"/>
      <c r="E1576" s="230"/>
      <c r="F1576" s="229"/>
      <c r="G1576" s="117"/>
      <c r="H1576" s="231">
        <f t="shared" si="50"/>
        <v>0</v>
      </c>
      <c r="I1576" s="117"/>
    </row>
    <row r="1577" spans="1:9" x14ac:dyDescent="0.3">
      <c r="A1577" s="227"/>
      <c r="B1577" s="176" t="e">
        <f t="shared" si="49"/>
        <v>#N/A</v>
      </c>
      <c r="C1577" s="228"/>
      <c r="D1577" s="229"/>
      <c r="E1577" s="230"/>
      <c r="F1577" s="229"/>
      <c r="G1577" s="117"/>
      <c r="H1577" s="231">
        <f t="shared" si="50"/>
        <v>0</v>
      </c>
      <c r="I1577" s="117"/>
    </row>
    <row r="1578" spans="1:9" x14ac:dyDescent="0.3">
      <c r="A1578" s="227"/>
      <c r="B1578" s="176" t="e">
        <f t="shared" si="49"/>
        <v>#N/A</v>
      </c>
      <c r="C1578" s="228"/>
      <c r="D1578" s="229"/>
      <c r="E1578" s="230"/>
      <c r="F1578" s="229"/>
      <c r="G1578" s="117"/>
      <c r="H1578" s="231">
        <f t="shared" si="50"/>
        <v>0</v>
      </c>
      <c r="I1578" s="117"/>
    </row>
    <row r="1579" spans="1:9" x14ac:dyDescent="0.3">
      <c r="A1579" s="227"/>
      <c r="B1579" s="176" t="e">
        <f t="shared" si="49"/>
        <v>#N/A</v>
      </c>
      <c r="C1579" s="228"/>
      <c r="D1579" s="229"/>
      <c r="E1579" s="230"/>
      <c r="F1579" s="229"/>
      <c r="G1579" s="117"/>
      <c r="H1579" s="231">
        <f t="shared" si="50"/>
        <v>0</v>
      </c>
      <c r="I1579" s="117"/>
    </row>
    <row r="1580" spans="1:9" x14ac:dyDescent="0.3">
      <c r="A1580" s="227"/>
      <c r="B1580" s="176" t="e">
        <f t="shared" si="49"/>
        <v>#N/A</v>
      </c>
      <c r="C1580" s="228"/>
      <c r="D1580" s="229"/>
      <c r="E1580" s="230"/>
      <c r="F1580" s="229"/>
      <c r="G1580" s="117"/>
      <c r="H1580" s="231">
        <f t="shared" si="50"/>
        <v>0</v>
      </c>
      <c r="I1580" s="117"/>
    </row>
    <row r="1581" spans="1:9" x14ac:dyDescent="0.3">
      <c r="A1581" s="227"/>
      <c r="B1581" s="176" t="e">
        <f t="shared" si="49"/>
        <v>#N/A</v>
      </c>
      <c r="C1581" s="228"/>
      <c r="D1581" s="229"/>
      <c r="E1581" s="230"/>
      <c r="F1581" s="229"/>
      <c r="G1581" s="117"/>
      <c r="H1581" s="231">
        <f t="shared" si="50"/>
        <v>0</v>
      </c>
      <c r="I1581" s="117"/>
    </row>
    <row r="1582" spans="1:9" x14ac:dyDescent="0.3">
      <c r="A1582" s="227"/>
      <c r="B1582" s="176" t="e">
        <f t="shared" si="49"/>
        <v>#N/A</v>
      </c>
      <c r="C1582" s="228"/>
      <c r="D1582" s="229"/>
      <c r="E1582" s="230"/>
      <c r="F1582" s="229"/>
      <c r="G1582" s="117"/>
      <c r="H1582" s="231">
        <f t="shared" si="50"/>
        <v>0</v>
      </c>
      <c r="I1582" s="117"/>
    </row>
    <row r="1583" spans="1:9" x14ac:dyDescent="0.3">
      <c r="A1583" s="227"/>
      <c r="B1583" s="176" t="e">
        <f t="shared" si="49"/>
        <v>#N/A</v>
      </c>
      <c r="C1583" s="228"/>
      <c r="D1583" s="229"/>
      <c r="E1583" s="230"/>
      <c r="F1583" s="229"/>
      <c r="G1583" s="117"/>
      <c r="H1583" s="231">
        <f t="shared" si="50"/>
        <v>0</v>
      </c>
      <c r="I1583" s="117"/>
    </row>
    <row r="1584" spans="1:9" x14ac:dyDescent="0.3">
      <c r="A1584" s="227"/>
      <c r="B1584" s="176" t="e">
        <f t="shared" si="49"/>
        <v>#N/A</v>
      </c>
      <c r="C1584" s="228"/>
      <c r="D1584" s="229"/>
      <c r="E1584" s="230"/>
      <c r="F1584" s="229"/>
      <c r="G1584" s="117"/>
      <c r="H1584" s="231">
        <f t="shared" si="50"/>
        <v>0</v>
      </c>
      <c r="I1584" s="117"/>
    </row>
    <row r="1585" spans="1:9" x14ac:dyDescent="0.3">
      <c r="A1585" s="227"/>
      <c r="B1585" s="176" t="e">
        <f t="shared" si="49"/>
        <v>#N/A</v>
      </c>
      <c r="C1585" s="228"/>
      <c r="D1585" s="229"/>
      <c r="E1585" s="230"/>
      <c r="F1585" s="229"/>
      <c r="G1585" s="117"/>
      <c r="H1585" s="231">
        <f t="shared" si="50"/>
        <v>0</v>
      </c>
      <c r="I1585" s="117"/>
    </row>
    <row r="1586" spans="1:9" x14ac:dyDescent="0.3">
      <c r="A1586" s="227"/>
      <c r="B1586" s="176" t="e">
        <f t="shared" si="49"/>
        <v>#N/A</v>
      </c>
      <c r="C1586" s="228"/>
      <c r="D1586" s="229"/>
      <c r="E1586" s="230"/>
      <c r="F1586" s="229"/>
      <c r="G1586" s="117"/>
      <c r="H1586" s="231">
        <f t="shared" si="50"/>
        <v>0</v>
      </c>
      <c r="I1586" s="117"/>
    </row>
    <row r="1587" spans="1:9" x14ac:dyDescent="0.3">
      <c r="A1587" s="227"/>
      <c r="B1587" s="176" t="e">
        <f t="shared" si="49"/>
        <v>#N/A</v>
      </c>
      <c r="C1587" s="228"/>
      <c r="D1587" s="229"/>
      <c r="E1587" s="230"/>
      <c r="F1587" s="229"/>
      <c r="G1587" s="117"/>
      <c r="H1587" s="231">
        <f t="shared" si="50"/>
        <v>0</v>
      </c>
      <c r="I1587" s="117"/>
    </row>
    <row r="1588" spans="1:9" x14ac:dyDescent="0.3">
      <c r="A1588" s="227"/>
      <c r="B1588" s="176" t="e">
        <f t="shared" si="49"/>
        <v>#N/A</v>
      </c>
      <c r="C1588" s="228"/>
      <c r="D1588" s="229"/>
      <c r="E1588" s="230"/>
      <c r="F1588" s="229"/>
      <c r="G1588" s="117"/>
      <c r="H1588" s="231">
        <f t="shared" si="50"/>
        <v>0</v>
      </c>
      <c r="I1588" s="117"/>
    </row>
    <row r="1589" spans="1:9" x14ac:dyDescent="0.3">
      <c r="A1589" s="227"/>
      <c r="B1589" s="176" t="e">
        <f t="shared" si="49"/>
        <v>#N/A</v>
      </c>
      <c r="C1589" s="228"/>
      <c r="D1589" s="229"/>
      <c r="E1589" s="230"/>
      <c r="F1589" s="229"/>
      <c r="G1589" s="117"/>
      <c r="H1589" s="231">
        <f t="shared" si="50"/>
        <v>0</v>
      </c>
      <c r="I1589" s="117"/>
    </row>
    <row r="1590" spans="1:9" x14ac:dyDescent="0.3">
      <c r="A1590" s="227"/>
      <c r="B1590" s="176" t="e">
        <f t="shared" si="49"/>
        <v>#N/A</v>
      </c>
      <c r="C1590" s="228"/>
      <c r="D1590" s="229"/>
      <c r="E1590" s="230"/>
      <c r="F1590" s="229"/>
      <c r="G1590" s="117"/>
      <c r="H1590" s="231">
        <f t="shared" si="50"/>
        <v>0</v>
      </c>
      <c r="I1590" s="117"/>
    </row>
    <row r="1591" spans="1:9" x14ac:dyDescent="0.3">
      <c r="A1591" s="227"/>
      <c r="B1591" s="176" t="e">
        <f t="shared" si="49"/>
        <v>#N/A</v>
      </c>
      <c r="C1591" s="228"/>
      <c r="D1591" s="229"/>
      <c r="E1591" s="230"/>
      <c r="F1591" s="229"/>
      <c r="G1591" s="117"/>
      <c r="H1591" s="231">
        <f t="shared" si="50"/>
        <v>0</v>
      </c>
      <c r="I1591" s="117"/>
    </row>
    <row r="1592" spans="1:9" x14ac:dyDescent="0.3">
      <c r="A1592" s="227"/>
      <c r="B1592" s="176" t="e">
        <f t="shared" si="49"/>
        <v>#N/A</v>
      </c>
      <c r="C1592" s="228"/>
      <c r="D1592" s="229"/>
      <c r="E1592" s="230"/>
      <c r="F1592" s="229"/>
      <c r="G1592" s="117"/>
      <c r="H1592" s="231">
        <f t="shared" si="50"/>
        <v>0</v>
      </c>
      <c r="I1592" s="117"/>
    </row>
    <row r="1593" spans="1:9" x14ac:dyDescent="0.3">
      <c r="A1593" s="227"/>
      <c r="B1593" s="176" t="e">
        <f t="shared" si="49"/>
        <v>#N/A</v>
      </c>
      <c r="C1593" s="228"/>
      <c r="D1593" s="229"/>
      <c r="E1593" s="230"/>
      <c r="F1593" s="229"/>
      <c r="G1593" s="117"/>
      <c r="H1593" s="231">
        <f t="shared" si="50"/>
        <v>0</v>
      </c>
      <c r="I1593" s="117"/>
    </row>
    <row r="1594" spans="1:9" x14ac:dyDescent="0.3">
      <c r="A1594" s="227"/>
      <c r="B1594" s="176" t="e">
        <f t="shared" si="49"/>
        <v>#N/A</v>
      </c>
      <c r="C1594" s="228"/>
      <c r="D1594" s="229"/>
      <c r="E1594" s="230"/>
      <c r="F1594" s="229"/>
      <c r="G1594" s="117"/>
      <c r="H1594" s="231">
        <f t="shared" si="50"/>
        <v>0</v>
      </c>
      <c r="I1594" s="117"/>
    </row>
    <row r="1595" spans="1:9" x14ac:dyDescent="0.3">
      <c r="A1595" s="227"/>
      <c r="B1595" s="176" t="e">
        <f t="shared" si="49"/>
        <v>#N/A</v>
      </c>
      <c r="C1595" s="228"/>
      <c r="D1595" s="229"/>
      <c r="E1595" s="230"/>
      <c r="F1595" s="229"/>
      <c r="G1595" s="117"/>
      <c r="H1595" s="231">
        <f t="shared" si="50"/>
        <v>0</v>
      </c>
      <c r="I1595" s="117"/>
    </row>
    <row r="1596" spans="1:9" x14ac:dyDescent="0.3">
      <c r="A1596" s="227"/>
      <c r="B1596" s="176" t="e">
        <f t="shared" si="49"/>
        <v>#N/A</v>
      </c>
      <c r="C1596" s="228"/>
      <c r="D1596" s="229"/>
      <c r="E1596" s="230"/>
      <c r="F1596" s="229"/>
      <c r="G1596" s="117"/>
      <c r="H1596" s="231">
        <f t="shared" si="50"/>
        <v>0</v>
      </c>
      <c r="I1596" s="117"/>
    </row>
    <row r="1597" spans="1:9" x14ac:dyDescent="0.3">
      <c r="A1597" s="227"/>
      <c r="B1597" s="176" t="e">
        <f t="shared" si="49"/>
        <v>#N/A</v>
      </c>
      <c r="C1597" s="228"/>
      <c r="D1597" s="229"/>
      <c r="E1597" s="230"/>
      <c r="F1597" s="229"/>
      <c r="G1597" s="117"/>
      <c r="H1597" s="231">
        <f t="shared" si="50"/>
        <v>0</v>
      </c>
      <c r="I1597" s="117"/>
    </row>
    <row r="1598" spans="1:9" x14ac:dyDescent="0.3">
      <c r="A1598" s="227"/>
      <c r="B1598" s="176" t="e">
        <f t="shared" si="49"/>
        <v>#N/A</v>
      </c>
      <c r="C1598" s="228"/>
      <c r="D1598" s="229"/>
      <c r="E1598" s="230"/>
      <c r="F1598" s="229"/>
      <c r="G1598" s="117"/>
      <c r="H1598" s="231">
        <f t="shared" si="50"/>
        <v>0</v>
      </c>
      <c r="I1598" s="117"/>
    </row>
    <row r="1599" spans="1:9" x14ac:dyDescent="0.3">
      <c r="A1599" s="227"/>
      <c r="B1599" s="176" t="e">
        <f t="shared" si="49"/>
        <v>#N/A</v>
      </c>
      <c r="C1599" s="228"/>
      <c r="D1599" s="229"/>
      <c r="E1599" s="230"/>
      <c r="F1599" s="229"/>
      <c r="G1599" s="117"/>
      <c r="H1599" s="231">
        <f t="shared" si="50"/>
        <v>0</v>
      </c>
      <c r="I1599" s="117"/>
    </row>
    <row r="1600" spans="1:9" x14ac:dyDescent="0.3">
      <c r="A1600" s="227"/>
      <c r="B1600" s="176" t="e">
        <f t="shared" si="49"/>
        <v>#N/A</v>
      </c>
      <c r="C1600" s="228"/>
      <c r="D1600" s="229"/>
      <c r="E1600" s="230"/>
      <c r="F1600" s="229"/>
      <c r="G1600" s="117"/>
      <c r="H1600" s="231">
        <f t="shared" si="50"/>
        <v>0</v>
      </c>
      <c r="I1600" s="117"/>
    </row>
    <row r="1601" spans="1:9" x14ac:dyDescent="0.3">
      <c r="A1601" s="227"/>
      <c r="B1601" s="176" t="e">
        <f t="shared" si="49"/>
        <v>#N/A</v>
      </c>
      <c r="C1601" s="228"/>
      <c r="D1601" s="229"/>
      <c r="E1601" s="230"/>
      <c r="F1601" s="229"/>
      <c r="G1601" s="117"/>
      <c r="H1601" s="231">
        <f t="shared" si="50"/>
        <v>0</v>
      </c>
      <c r="I1601" s="117"/>
    </row>
    <row r="1602" spans="1:9" x14ac:dyDescent="0.3">
      <c r="A1602" s="227"/>
      <c r="B1602" s="176" t="e">
        <f t="shared" si="49"/>
        <v>#N/A</v>
      </c>
      <c r="C1602" s="228"/>
      <c r="D1602" s="229"/>
      <c r="E1602" s="230"/>
      <c r="F1602" s="229"/>
      <c r="G1602" s="117"/>
      <c r="H1602" s="231">
        <f t="shared" si="50"/>
        <v>0</v>
      </c>
      <c r="I1602" s="117"/>
    </row>
    <row r="1603" spans="1:9" x14ac:dyDescent="0.3">
      <c r="A1603" s="227"/>
      <c r="B1603" s="176" t="e">
        <f t="shared" si="49"/>
        <v>#N/A</v>
      </c>
      <c r="C1603" s="228"/>
      <c r="D1603" s="229"/>
      <c r="E1603" s="230"/>
      <c r="F1603" s="229"/>
      <c r="G1603" s="117"/>
      <c r="H1603" s="231">
        <f t="shared" si="50"/>
        <v>0</v>
      </c>
      <c r="I1603" s="117"/>
    </row>
    <row r="1604" spans="1:9" x14ac:dyDescent="0.3">
      <c r="A1604" s="227"/>
      <c r="B1604" s="176" t="e">
        <f t="shared" si="49"/>
        <v>#N/A</v>
      </c>
      <c r="C1604" s="228"/>
      <c r="D1604" s="229"/>
      <c r="E1604" s="230"/>
      <c r="F1604" s="229"/>
      <c r="G1604" s="117"/>
      <c r="H1604" s="231">
        <f t="shared" si="50"/>
        <v>0</v>
      </c>
      <c r="I1604" s="117"/>
    </row>
    <row r="1605" spans="1:9" x14ac:dyDescent="0.3">
      <c r="A1605" s="227"/>
      <c r="B1605" s="176" t="e">
        <f t="shared" si="49"/>
        <v>#N/A</v>
      </c>
      <c r="C1605" s="228"/>
      <c r="D1605" s="229"/>
      <c r="E1605" s="230"/>
      <c r="F1605" s="229"/>
      <c r="G1605" s="117"/>
      <c r="H1605" s="231">
        <f t="shared" si="50"/>
        <v>0</v>
      </c>
      <c r="I1605" s="117"/>
    </row>
    <row r="1606" spans="1:9" x14ac:dyDescent="0.3">
      <c r="A1606" s="227"/>
      <c r="B1606" s="176" t="e">
        <f t="shared" si="49"/>
        <v>#N/A</v>
      </c>
      <c r="C1606" s="228"/>
      <c r="D1606" s="229"/>
      <c r="E1606" s="230"/>
      <c r="F1606" s="229"/>
      <c r="G1606" s="117"/>
      <c r="H1606" s="231">
        <f t="shared" si="50"/>
        <v>0</v>
      </c>
      <c r="I1606" s="117"/>
    </row>
    <row r="1607" spans="1:9" x14ac:dyDescent="0.3">
      <c r="A1607" s="227"/>
      <c r="B1607" s="176" t="e">
        <f t="shared" ref="B1607:B1670" si="51">LOOKUP(A1607,podpolozky2,nazvypodpoloziek2)</f>
        <v>#N/A</v>
      </c>
      <c r="C1607" s="228"/>
      <c r="D1607" s="229"/>
      <c r="E1607" s="230"/>
      <c r="F1607" s="229"/>
      <c r="G1607" s="117"/>
      <c r="H1607" s="231">
        <f t="shared" ref="H1607:H1670" si="52">G1607-I1607</f>
        <v>0</v>
      </c>
      <c r="I1607" s="117"/>
    </row>
    <row r="1608" spans="1:9" x14ac:dyDescent="0.3">
      <c r="A1608" s="227"/>
      <c r="B1608" s="176" t="e">
        <f t="shared" si="51"/>
        <v>#N/A</v>
      </c>
      <c r="C1608" s="228"/>
      <c r="D1608" s="229"/>
      <c r="E1608" s="230"/>
      <c r="F1608" s="229"/>
      <c r="G1608" s="117"/>
      <c r="H1608" s="231">
        <f t="shared" si="52"/>
        <v>0</v>
      </c>
      <c r="I1608" s="117"/>
    </row>
    <row r="1609" spans="1:9" x14ac:dyDescent="0.3">
      <c r="A1609" s="227"/>
      <c r="B1609" s="176" t="e">
        <f t="shared" si="51"/>
        <v>#N/A</v>
      </c>
      <c r="C1609" s="228"/>
      <c r="D1609" s="229"/>
      <c r="E1609" s="230"/>
      <c r="F1609" s="229"/>
      <c r="G1609" s="117"/>
      <c r="H1609" s="231">
        <f t="shared" si="52"/>
        <v>0</v>
      </c>
      <c r="I1609" s="117"/>
    </row>
    <row r="1610" spans="1:9" x14ac:dyDescent="0.3">
      <c r="A1610" s="227"/>
      <c r="B1610" s="176" t="e">
        <f t="shared" si="51"/>
        <v>#N/A</v>
      </c>
      <c r="C1610" s="228"/>
      <c r="D1610" s="229"/>
      <c r="E1610" s="230"/>
      <c r="F1610" s="229"/>
      <c r="G1610" s="117"/>
      <c r="H1610" s="231">
        <f t="shared" si="52"/>
        <v>0</v>
      </c>
      <c r="I1610" s="117"/>
    </row>
    <row r="1611" spans="1:9" x14ac:dyDescent="0.3">
      <c r="A1611" s="227"/>
      <c r="B1611" s="176" t="e">
        <f t="shared" si="51"/>
        <v>#N/A</v>
      </c>
      <c r="C1611" s="228"/>
      <c r="D1611" s="229"/>
      <c r="E1611" s="230"/>
      <c r="F1611" s="229"/>
      <c r="G1611" s="117"/>
      <c r="H1611" s="231">
        <f t="shared" si="52"/>
        <v>0</v>
      </c>
      <c r="I1611" s="117"/>
    </row>
    <row r="1612" spans="1:9" x14ac:dyDescent="0.3">
      <c r="A1612" s="227"/>
      <c r="B1612" s="176" t="e">
        <f t="shared" si="51"/>
        <v>#N/A</v>
      </c>
      <c r="C1612" s="228"/>
      <c r="D1612" s="229"/>
      <c r="E1612" s="230"/>
      <c r="F1612" s="229"/>
      <c r="G1612" s="117"/>
      <c r="H1612" s="231">
        <f t="shared" si="52"/>
        <v>0</v>
      </c>
      <c r="I1612" s="117"/>
    </row>
    <row r="1613" spans="1:9" x14ac:dyDescent="0.3">
      <c r="A1613" s="227"/>
      <c r="B1613" s="176" t="e">
        <f t="shared" si="51"/>
        <v>#N/A</v>
      </c>
      <c r="C1613" s="228"/>
      <c r="D1613" s="229"/>
      <c r="E1613" s="230"/>
      <c r="F1613" s="229"/>
      <c r="G1613" s="117"/>
      <c r="H1613" s="231">
        <f t="shared" si="52"/>
        <v>0</v>
      </c>
      <c r="I1613" s="117"/>
    </row>
    <row r="1614" spans="1:9" x14ac:dyDescent="0.3">
      <c r="A1614" s="227"/>
      <c r="B1614" s="176" t="e">
        <f t="shared" si="51"/>
        <v>#N/A</v>
      </c>
      <c r="C1614" s="228"/>
      <c r="D1614" s="229"/>
      <c r="E1614" s="230"/>
      <c r="F1614" s="229"/>
      <c r="G1614" s="117"/>
      <c r="H1614" s="231">
        <f t="shared" si="52"/>
        <v>0</v>
      </c>
      <c r="I1614" s="117"/>
    </row>
    <row r="1615" spans="1:9" x14ac:dyDescent="0.3">
      <c r="A1615" s="227"/>
      <c r="B1615" s="176" t="e">
        <f t="shared" si="51"/>
        <v>#N/A</v>
      </c>
      <c r="C1615" s="228"/>
      <c r="D1615" s="229"/>
      <c r="E1615" s="230"/>
      <c r="F1615" s="229"/>
      <c r="G1615" s="117"/>
      <c r="H1615" s="231">
        <f t="shared" si="52"/>
        <v>0</v>
      </c>
      <c r="I1615" s="117"/>
    </row>
    <row r="1616" spans="1:9" x14ac:dyDescent="0.3">
      <c r="A1616" s="227"/>
      <c r="B1616" s="176" t="e">
        <f t="shared" si="51"/>
        <v>#N/A</v>
      </c>
      <c r="C1616" s="228"/>
      <c r="D1616" s="229"/>
      <c r="E1616" s="230"/>
      <c r="F1616" s="229"/>
      <c r="G1616" s="117"/>
      <c r="H1616" s="231">
        <f t="shared" si="52"/>
        <v>0</v>
      </c>
      <c r="I1616" s="117"/>
    </row>
    <row r="1617" spans="1:9" x14ac:dyDescent="0.3">
      <c r="A1617" s="227"/>
      <c r="B1617" s="176" t="e">
        <f t="shared" si="51"/>
        <v>#N/A</v>
      </c>
      <c r="C1617" s="228"/>
      <c r="D1617" s="229"/>
      <c r="E1617" s="230"/>
      <c r="F1617" s="229"/>
      <c r="G1617" s="117"/>
      <c r="H1617" s="231">
        <f t="shared" si="52"/>
        <v>0</v>
      </c>
      <c r="I1617" s="117"/>
    </row>
    <row r="1618" spans="1:9" x14ac:dyDescent="0.3">
      <c r="A1618" s="227"/>
      <c r="B1618" s="176" t="e">
        <f t="shared" si="51"/>
        <v>#N/A</v>
      </c>
      <c r="C1618" s="228"/>
      <c r="D1618" s="229"/>
      <c r="E1618" s="230"/>
      <c r="F1618" s="229"/>
      <c r="G1618" s="117"/>
      <c r="H1618" s="231">
        <f t="shared" si="52"/>
        <v>0</v>
      </c>
      <c r="I1618" s="117"/>
    </row>
    <row r="1619" spans="1:9" x14ac:dyDescent="0.3">
      <c r="A1619" s="227"/>
      <c r="B1619" s="176" t="e">
        <f t="shared" si="51"/>
        <v>#N/A</v>
      </c>
      <c r="C1619" s="228"/>
      <c r="D1619" s="229"/>
      <c r="E1619" s="230"/>
      <c r="F1619" s="229"/>
      <c r="G1619" s="117"/>
      <c r="H1619" s="231">
        <f t="shared" si="52"/>
        <v>0</v>
      </c>
      <c r="I1619" s="117"/>
    </row>
    <row r="1620" spans="1:9" x14ac:dyDescent="0.3">
      <c r="A1620" s="227"/>
      <c r="B1620" s="176" t="e">
        <f t="shared" si="51"/>
        <v>#N/A</v>
      </c>
      <c r="C1620" s="228"/>
      <c r="D1620" s="229"/>
      <c r="E1620" s="230"/>
      <c r="F1620" s="229"/>
      <c r="G1620" s="117"/>
      <c r="H1620" s="231">
        <f t="shared" si="52"/>
        <v>0</v>
      </c>
      <c r="I1620" s="117"/>
    </row>
    <row r="1621" spans="1:9" x14ac:dyDescent="0.3">
      <c r="A1621" s="227"/>
      <c r="B1621" s="176" t="e">
        <f t="shared" si="51"/>
        <v>#N/A</v>
      </c>
      <c r="C1621" s="228"/>
      <c r="D1621" s="229"/>
      <c r="E1621" s="230"/>
      <c r="F1621" s="229"/>
      <c r="G1621" s="117"/>
      <c r="H1621" s="231">
        <f t="shared" si="52"/>
        <v>0</v>
      </c>
      <c r="I1621" s="117"/>
    </row>
    <row r="1622" spans="1:9" x14ac:dyDescent="0.3">
      <c r="A1622" s="227"/>
      <c r="B1622" s="176" t="e">
        <f t="shared" si="51"/>
        <v>#N/A</v>
      </c>
      <c r="C1622" s="228"/>
      <c r="D1622" s="229"/>
      <c r="E1622" s="230"/>
      <c r="F1622" s="229"/>
      <c r="G1622" s="117"/>
      <c r="H1622" s="231">
        <f t="shared" si="52"/>
        <v>0</v>
      </c>
      <c r="I1622" s="117"/>
    </row>
    <row r="1623" spans="1:9" x14ac:dyDescent="0.3">
      <c r="A1623" s="227"/>
      <c r="B1623" s="176" t="e">
        <f t="shared" si="51"/>
        <v>#N/A</v>
      </c>
      <c r="C1623" s="228"/>
      <c r="D1623" s="229"/>
      <c r="E1623" s="230"/>
      <c r="F1623" s="229"/>
      <c r="G1623" s="117"/>
      <c r="H1623" s="231">
        <f t="shared" si="52"/>
        <v>0</v>
      </c>
      <c r="I1623" s="117"/>
    </row>
    <row r="1624" spans="1:9" x14ac:dyDescent="0.3">
      <c r="A1624" s="227"/>
      <c r="B1624" s="176" t="e">
        <f t="shared" si="51"/>
        <v>#N/A</v>
      </c>
      <c r="C1624" s="228"/>
      <c r="D1624" s="229"/>
      <c r="E1624" s="230"/>
      <c r="F1624" s="229"/>
      <c r="G1624" s="117"/>
      <c r="H1624" s="231">
        <f t="shared" si="52"/>
        <v>0</v>
      </c>
      <c r="I1624" s="117"/>
    </row>
    <row r="1625" spans="1:9" x14ac:dyDescent="0.3">
      <c r="A1625" s="227"/>
      <c r="B1625" s="176" t="e">
        <f t="shared" si="51"/>
        <v>#N/A</v>
      </c>
      <c r="C1625" s="228"/>
      <c r="D1625" s="229"/>
      <c r="E1625" s="230"/>
      <c r="F1625" s="229"/>
      <c r="G1625" s="117"/>
      <c r="H1625" s="231">
        <f t="shared" si="52"/>
        <v>0</v>
      </c>
      <c r="I1625" s="117"/>
    </row>
    <row r="1626" spans="1:9" x14ac:dyDescent="0.3">
      <c r="A1626" s="227"/>
      <c r="B1626" s="176" t="e">
        <f t="shared" si="51"/>
        <v>#N/A</v>
      </c>
      <c r="C1626" s="228"/>
      <c r="D1626" s="229"/>
      <c r="E1626" s="230"/>
      <c r="F1626" s="229"/>
      <c r="G1626" s="117"/>
      <c r="H1626" s="231">
        <f t="shared" si="52"/>
        <v>0</v>
      </c>
      <c r="I1626" s="117"/>
    </row>
    <row r="1627" spans="1:9" x14ac:dyDescent="0.3">
      <c r="A1627" s="227"/>
      <c r="B1627" s="176" t="e">
        <f t="shared" si="51"/>
        <v>#N/A</v>
      </c>
      <c r="C1627" s="228"/>
      <c r="D1627" s="229"/>
      <c r="E1627" s="230"/>
      <c r="F1627" s="229"/>
      <c r="G1627" s="117"/>
      <c r="H1627" s="231">
        <f t="shared" si="52"/>
        <v>0</v>
      </c>
      <c r="I1627" s="117"/>
    </row>
    <row r="1628" spans="1:9" x14ac:dyDescent="0.3">
      <c r="A1628" s="227"/>
      <c r="B1628" s="176" t="e">
        <f t="shared" si="51"/>
        <v>#N/A</v>
      </c>
      <c r="C1628" s="228"/>
      <c r="D1628" s="229"/>
      <c r="E1628" s="230"/>
      <c r="F1628" s="229"/>
      <c r="G1628" s="117"/>
      <c r="H1628" s="231">
        <f t="shared" si="52"/>
        <v>0</v>
      </c>
      <c r="I1628" s="117"/>
    </row>
    <row r="1629" spans="1:9" x14ac:dyDescent="0.3">
      <c r="A1629" s="227"/>
      <c r="B1629" s="176" t="e">
        <f t="shared" si="51"/>
        <v>#N/A</v>
      </c>
      <c r="C1629" s="228"/>
      <c r="D1629" s="229"/>
      <c r="E1629" s="230"/>
      <c r="F1629" s="229"/>
      <c r="G1629" s="117"/>
      <c r="H1629" s="231">
        <f t="shared" si="52"/>
        <v>0</v>
      </c>
      <c r="I1629" s="117"/>
    </row>
    <row r="1630" spans="1:9" x14ac:dyDescent="0.3">
      <c r="A1630" s="227"/>
      <c r="B1630" s="176" t="e">
        <f t="shared" si="51"/>
        <v>#N/A</v>
      </c>
      <c r="C1630" s="228"/>
      <c r="D1630" s="229"/>
      <c r="E1630" s="230"/>
      <c r="F1630" s="229"/>
      <c r="G1630" s="117"/>
      <c r="H1630" s="231">
        <f t="shared" si="52"/>
        <v>0</v>
      </c>
      <c r="I1630" s="117"/>
    </row>
    <row r="1631" spans="1:9" x14ac:dyDescent="0.3">
      <c r="A1631" s="227"/>
      <c r="B1631" s="176" t="e">
        <f t="shared" si="51"/>
        <v>#N/A</v>
      </c>
      <c r="C1631" s="228"/>
      <c r="D1631" s="229"/>
      <c r="E1631" s="230"/>
      <c r="F1631" s="229"/>
      <c r="G1631" s="117"/>
      <c r="H1631" s="231">
        <f t="shared" si="52"/>
        <v>0</v>
      </c>
      <c r="I1631" s="117"/>
    </row>
    <row r="1632" spans="1:9" x14ac:dyDescent="0.3">
      <c r="A1632" s="227"/>
      <c r="B1632" s="176" t="e">
        <f t="shared" si="51"/>
        <v>#N/A</v>
      </c>
      <c r="C1632" s="228"/>
      <c r="D1632" s="229"/>
      <c r="E1632" s="230"/>
      <c r="F1632" s="229"/>
      <c r="G1632" s="117"/>
      <c r="H1632" s="231">
        <f t="shared" si="52"/>
        <v>0</v>
      </c>
      <c r="I1632" s="117"/>
    </row>
    <row r="1633" spans="1:9" x14ac:dyDescent="0.3">
      <c r="A1633" s="227"/>
      <c r="B1633" s="176" t="e">
        <f t="shared" si="51"/>
        <v>#N/A</v>
      </c>
      <c r="C1633" s="228"/>
      <c r="D1633" s="229"/>
      <c r="E1633" s="230"/>
      <c r="F1633" s="229"/>
      <c r="G1633" s="117"/>
      <c r="H1633" s="231">
        <f t="shared" si="52"/>
        <v>0</v>
      </c>
      <c r="I1633" s="117"/>
    </row>
    <row r="1634" spans="1:9" x14ac:dyDescent="0.3">
      <c r="A1634" s="227"/>
      <c r="B1634" s="176" t="e">
        <f t="shared" si="51"/>
        <v>#N/A</v>
      </c>
      <c r="C1634" s="228"/>
      <c r="D1634" s="229"/>
      <c r="E1634" s="230"/>
      <c r="F1634" s="229"/>
      <c r="G1634" s="117"/>
      <c r="H1634" s="231">
        <f t="shared" si="52"/>
        <v>0</v>
      </c>
      <c r="I1634" s="117"/>
    </row>
    <row r="1635" spans="1:9" x14ac:dyDescent="0.3">
      <c r="A1635" s="227"/>
      <c r="B1635" s="176" t="e">
        <f t="shared" si="51"/>
        <v>#N/A</v>
      </c>
      <c r="C1635" s="228"/>
      <c r="D1635" s="229"/>
      <c r="E1635" s="230"/>
      <c r="F1635" s="229"/>
      <c r="G1635" s="117"/>
      <c r="H1635" s="231">
        <f t="shared" si="52"/>
        <v>0</v>
      </c>
      <c r="I1635" s="117"/>
    </row>
    <row r="1636" spans="1:9" x14ac:dyDescent="0.3">
      <c r="A1636" s="227"/>
      <c r="B1636" s="176" t="e">
        <f t="shared" si="51"/>
        <v>#N/A</v>
      </c>
      <c r="C1636" s="228"/>
      <c r="D1636" s="229"/>
      <c r="E1636" s="230"/>
      <c r="F1636" s="229"/>
      <c r="G1636" s="117"/>
      <c r="H1636" s="231">
        <f t="shared" si="52"/>
        <v>0</v>
      </c>
      <c r="I1636" s="117"/>
    </row>
    <row r="1637" spans="1:9" x14ac:dyDescent="0.3">
      <c r="A1637" s="227"/>
      <c r="B1637" s="176" t="e">
        <f t="shared" si="51"/>
        <v>#N/A</v>
      </c>
      <c r="C1637" s="228"/>
      <c r="D1637" s="229"/>
      <c r="E1637" s="230"/>
      <c r="F1637" s="229"/>
      <c r="G1637" s="117"/>
      <c r="H1637" s="231">
        <f t="shared" si="52"/>
        <v>0</v>
      </c>
      <c r="I1637" s="117"/>
    </row>
    <row r="1638" spans="1:9" x14ac:dyDescent="0.3">
      <c r="A1638" s="227"/>
      <c r="B1638" s="176" t="e">
        <f t="shared" si="51"/>
        <v>#N/A</v>
      </c>
      <c r="C1638" s="228"/>
      <c r="D1638" s="229"/>
      <c r="E1638" s="230"/>
      <c r="F1638" s="229"/>
      <c r="G1638" s="117"/>
      <c r="H1638" s="231">
        <f t="shared" si="52"/>
        <v>0</v>
      </c>
      <c r="I1638" s="117"/>
    </row>
    <row r="1639" spans="1:9" x14ac:dyDescent="0.3">
      <c r="A1639" s="227"/>
      <c r="B1639" s="176" t="e">
        <f t="shared" si="51"/>
        <v>#N/A</v>
      </c>
      <c r="C1639" s="228"/>
      <c r="D1639" s="229"/>
      <c r="E1639" s="230"/>
      <c r="F1639" s="229"/>
      <c r="G1639" s="117"/>
      <c r="H1639" s="231">
        <f t="shared" si="52"/>
        <v>0</v>
      </c>
      <c r="I1639" s="117"/>
    </row>
    <row r="1640" spans="1:9" x14ac:dyDescent="0.3">
      <c r="A1640" s="227"/>
      <c r="B1640" s="176" t="e">
        <f t="shared" si="51"/>
        <v>#N/A</v>
      </c>
      <c r="C1640" s="228"/>
      <c r="D1640" s="229"/>
      <c r="E1640" s="230"/>
      <c r="F1640" s="229"/>
      <c r="G1640" s="117"/>
      <c r="H1640" s="231">
        <f t="shared" si="52"/>
        <v>0</v>
      </c>
      <c r="I1640" s="117"/>
    </row>
    <row r="1641" spans="1:9" x14ac:dyDescent="0.3">
      <c r="A1641" s="227"/>
      <c r="B1641" s="176" t="e">
        <f t="shared" si="51"/>
        <v>#N/A</v>
      </c>
      <c r="C1641" s="228"/>
      <c r="D1641" s="229"/>
      <c r="E1641" s="230"/>
      <c r="F1641" s="229"/>
      <c r="G1641" s="117"/>
      <c r="H1641" s="231">
        <f t="shared" si="52"/>
        <v>0</v>
      </c>
      <c r="I1641" s="117"/>
    </row>
    <row r="1642" spans="1:9" x14ac:dyDescent="0.3">
      <c r="A1642" s="227"/>
      <c r="B1642" s="176" t="e">
        <f t="shared" si="51"/>
        <v>#N/A</v>
      </c>
      <c r="C1642" s="228"/>
      <c r="D1642" s="229"/>
      <c r="E1642" s="230"/>
      <c r="F1642" s="229"/>
      <c r="G1642" s="117"/>
      <c r="H1642" s="231">
        <f t="shared" si="52"/>
        <v>0</v>
      </c>
      <c r="I1642" s="117"/>
    </row>
    <row r="1643" spans="1:9" x14ac:dyDescent="0.3">
      <c r="A1643" s="227"/>
      <c r="B1643" s="176" t="e">
        <f t="shared" si="51"/>
        <v>#N/A</v>
      </c>
      <c r="C1643" s="228"/>
      <c r="D1643" s="229"/>
      <c r="E1643" s="230"/>
      <c r="F1643" s="229"/>
      <c r="G1643" s="117"/>
      <c r="H1643" s="231">
        <f t="shared" si="52"/>
        <v>0</v>
      </c>
      <c r="I1643" s="117"/>
    </row>
    <row r="1644" spans="1:9" x14ac:dyDescent="0.3">
      <c r="A1644" s="227"/>
      <c r="B1644" s="176" t="e">
        <f t="shared" si="51"/>
        <v>#N/A</v>
      </c>
      <c r="C1644" s="228"/>
      <c r="D1644" s="229"/>
      <c r="E1644" s="230"/>
      <c r="F1644" s="229"/>
      <c r="G1644" s="117"/>
      <c r="H1644" s="231">
        <f t="shared" si="52"/>
        <v>0</v>
      </c>
      <c r="I1644" s="117"/>
    </row>
    <row r="1645" spans="1:9" x14ac:dyDescent="0.3">
      <c r="A1645" s="227"/>
      <c r="B1645" s="176" t="e">
        <f t="shared" si="51"/>
        <v>#N/A</v>
      </c>
      <c r="C1645" s="228"/>
      <c r="D1645" s="229"/>
      <c r="E1645" s="230"/>
      <c r="F1645" s="229"/>
      <c r="G1645" s="117"/>
      <c r="H1645" s="231">
        <f t="shared" si="52"/>
        <v>0</v>
      </c>
      <c r="I1645" s="117"/>
    </row>
    <row r="1646" spans="1:9" x14ac:dyDescent="0.3">
      <c r="A1646" s="227"/>
      <c r="B1646" s="176" t="e">
        <f t="shared" si="51"/>
        <v>#N/A</v>
      </c>
      <c r="C1646" s="228"/>
      <c r="D1646" s="229"/>
      <c r="E1646" s="230"/>
      <c r="F1646" s="229"/>
      <c r="G1646" s="117"/>
      <c r="H1646" s="231">
        <f t="shared" si="52"/>
        <v>0</v>
      </c>
      <c r="I1646" s="117"/>
    </row>
    <row r="1647" spans="1:9" x14ac:dyDescent="0.3">
      <c r="A1647" s="227"/>
      <c r="B1647" s="176" t="e">
        <f t="shared" si="51"/>
        <v>#N/A</v>
      </c>
      <c r="C1647" s="228"/>
      <c r="D1647" s="229"/>
      <c r="E1647" s="230"/>
      <c r="F1647" s="229"/>
      <c r="G1647" s="117"/>
      <c r="H1647" s="231">
        <f t="shared" si="52"/>
        <v>0</v>
      </c>
      <c r="I1647" s="117"/>
    </row>
    <row r="1648" spans="1:9" x14ac:dyDescent="0.3">
      <c r="A1648" s="227"/>
      <c r="B1648" s="176" t="e">
        <f t="shared" si="51"/>
        <v>#N/A</v>
      </c>
      <c r="C1648" s="228"/>
      <c r="D1648" s="229"/>
      <c r="E1648" s="230"/>
      <c r="F1648" s="229"/>
      <c r="G1648" s="117"/>
      <c r="H1648" s="231">
        <f t="shared" si="52"/>
        <v>0</v>
      </c>
      <c r="I1648" s="117"/>
    </row>
    <row r="1649" spans="1:9" x14ac:dyDescent="0.3">
      <c r="A1649" s="227"/>
      <c r="B1649" s="176" t="e">
        <f t="shared" si="51"/>
        <v>#N/A</v>
      </c>
      <c r="C1649" s="228"/>
      <c r="D1649" s="229"/>
      <c r="E1649" s="230"/>
      <c r="F1649" s="229"/>
      <c r="G1649" s="117"/>
      <c r="H1649" s="231">
        <f t="shared" si="52"/>
        <v>0</v>
      </c>
      <c r="I1649" s="117"/>
    </row>
    <row r="1650" spans="1:9" x14ac:dyDescent="0.3">
      <c r="A1650" s="227"/>
      <c r="B1650" s="176" t="e">
        <f t="shared" si="51"/>
        <v>#N/A</v>
      </c>
      <c r="C1650" s="228"/>
      <c r="D1650" s="229"/>
      <c r="E1650" s="230"/>
      <c r="F1650" s="229"/>
      <c r="G1650" s="117"/>
      <c r="H1650" s="231">
        <f t="shared" si="52"/>
        <v>0</v>
      </c>
      <c r="I1650" s="117"/>
    </row>
    <row r="1651" spans="1:9" x14ac:dyDescent="0.3">
      <c r="A1651" s="227"/>
      <c r="B1651" s="176" t="e">
        <f t="shared" si="51"/>
        <v>#N/A</v>
      </c>
      <c r="C1651" s="228"/>
      <c r="D1651" s="229"/>
      <c r="E1651" s="230"/>
      <c r="F1651" s="229"/>
      <c r="G1651" s="117"/>
      <c r="H1651" s="231">
        <f t="shared" si="52"/>
        <v>0</v>
      </c>
      <c r="I1651" s="117"/>
    </row>
    <row r="1652" spans="1:9" x14ac:dyDescent="0.3">
      <c r="A1652" s="227"/>
      <c r="B1652" s="176" t="e">
        <f t="shared" si="51"/>
        <v>#N/A</v>
      </c>
      <c r="C1652" s="228"/>
      <c r="D1652" s="229"/>
      <c r="E1652" s="230"/>
      <c r="F1652" s="229"/>
      <c r="G1652" s="117"/>
      <c r="H1652" s="231">
        <f t="shared" si="52"/>
        <v>0</v>
      </c>
      <c r="I1652" s="117"/>
    </row>
    <row r="1653" spans="1:9" x14ac:dyDescent="0.3">
      <c r="A1653" s="227"/>
      <c r="B1653" s="176" t="e">
        <f t="shared" si="51"/>
        <v>#N/A</v>
      </c>
      <c r="C1653" s="228"/>
      <c r="D1653" s="229"/>
      <c r="E1653" s="230"/>
      <c r="F1653" s="229"/>
      <c r="G1653" s="117"/>
      <c r="H1653" s="231">
        <f t="shared" si="52"/>
        <v>0</v>
      </c>
      <c r="I1653" s="117"/>
    </row>
    <row r="1654" spans="1:9" x14ac:dyDescent="0.3">
      <c r="A1654" s="227"/>
      <c r="B1654" s="176" t="e">
        <f t="shared" si="51"/>
        <v>#N/A</v>
      </c>
      <c r="C1654" s="228"/>
      <c r="D1654" s="229"/>
      <c r="E1654" s="230"/>
      <c r="F1654" s="229"/>
      <c r="G1654" s="117"/>
      <c r="H1654" s="231">
        <f t="shared" si="52"/>
        <v>0</v>
      </c>
      <c r="I1654" s="117"/>
    </row>
    <row r="1655" spans="1:9" x14ac:dyDescent="0.3">
      <c r="A1655" s="227"/>
      <c r="B1655" s="176" t="e">
        <f t="shared" si="51"/>
        <v>#N/A</v>
      </c>
      <c r="C1655" s="228"/>
      <c r="D1655" s="229"/>
      <c r="E1655" s="230"/>
      <c r="F1655" s="229"/>
      <c r="G1655" s="117"/>
      <c r="H1655" s="231">
        <f t="shared" si="52"/>
        <v>0</v>
      </c>
      <c r="I1655" s="117"/>
    </row>
    <row r="1656" spans="1:9" x14ac:dyDescent="0.3">
      <c r="A1656" s="227"/>
      <c r="B1656" s="176" t="e">
        <f t="shared" si="51"/>
        <v>#N/A</v>
      </c>
      <c r="C1656" s="228"/>
      <c r="D1656" s="229"/>
      <c r="E1656" s="230"/>
      <c r="F1656" s="229"/>
      <c r="G1656" s="117"/>
      <c r="H1656" s="231">
        <f t="shared" si="52"/>
        <v>0</v>
      </c>
      <c r="I1656" s="117"/>
    </row>
    <row r="1657" spans="1:9" x14ac:dyDescent="0.3">
      <c r="A1657" s="227"/>
      <c r="B1657" s="176" t="e">
        <f t="shared" si="51"/>
        <v>#N/A</v>
      </c>
      <c r="C1657" s="228"/>
      <c r="D1657" s="229"/>
      <c r="E1657" s="230"/>
      <c r="F1657" s="229"/>
      <c r="G1657" s="117"/>
      <c r="H1657" s="231">
        <f t="shared" si="52"/>
        <v>0</v>
      </c>
      <c r="I1657" s="117"/>
    </row>
    <row r="1658" spans="1:9" x14ac:dyDescent="0.3">
      <c r="A1658" s="227"/>
      <c r="B1658" s="176" t="e">
        <f t="shared" si="51"/>
        <v>#N/A</v>
      </c>
      <c r="C1658" s="228"/>
      <c r="D1658" s="229"/>
      <c r="E1658" s="230"/>
      <c r="F1658" s="229"/>
      <c r="G1658" s="117"/>
      <c r="H1658" s="231">
        <f t="shared" si="52"/>
        <v>0</v>
      </c>
      <c r="I1658" s="117"/>
    </row>
    <row r="1659" spans="1:9" x14ac:dyDescent="0.3">
      <c r="A1659" s="227"/>
      <c r="B1659" s="176" t="e">
        <f t="shared" si="51"/>
        <v>#N/A</v>
      </c>
      <c r="C1659" s="228"/>
      <c r="D1659" s="229"/>
      <c r="E1659" s="230"/>
      <c r="F1659" s="229"/>
      <c r="G1659" s="117"/>
      <c r="H1659" s="231">
        <f t="shared" si="52"/>
        <v>0</v>
      </c>
      <c r="I1659" s="117"/>
    </row>
    <row r="1660" spans="1:9" x14ac:dyDescent="0.3">
      <c r="A1660" s="227"/>
      <c r="B1660" s="176" t="e">
        <f t="shared" si="51"/>
        <v>#N/A</v>
      </c>
      <c r="C1660" s="228"/>
      <c r="D1660" s="229"/>
      <c r="E1660" s="230"/>
      <c r="F1660" s="229"/>
      <c r="G1660" s="117"/>
      <c r="H1660" s="231">
        <f t="shared" si="52"/>
        <v>0</v>
      </c>
      <c r="I1660" s="117"/>
    </row>
    <row r="1661" spans="1:9" x14ac:dyDescent="0.3">
      <c r="A1661" s="227"/>
      <c r="B1661" s="176" t="e">
        <f t="shared" si="51"/>
        <v>#N/A</v>
      </c>
      <c r="C1661" s="228"/>
      <c r="D1661" s="229"/>
      <c r="E1661" s="230"/>
      <c r="F1661" s="229"/>
      <c r="G1661" s="117"/>
      <c r="H1661" s="231">
        <f t="shared" si="52"/>
        <v>0</v>
      </c>
      <c r="I1661" s="117"/>
    </row>
    <row r="1662" spans="1:9" x14ac:dyDescent="0.3">
      <c r="A1662" s="227"/>
      <c r="B1662" s="176" t="e">
        <f t="shared" si="51"/>
        <v>#N/A</v>
      </c>
      <c r="C1662" s="228"/>
      <c r="D1662" s="229"/>
      <c r="E1662" s="230"/>
      <c r="F1662" s="229"/>
      <c r="G1662" s="117"/>
      <c r="H1662" s="231">
        <f t="shared" si="52"/>
        <v>0</v>
      </c>
      <c r="I1662" s="117"/>
    </row>
    <row r="1663" spans="1:9" x14ac:dyDescent="0.3">
      <c r="A1663" s="227"/>
      <c r="B1663" s="176" t="e">
        <f t="shared" si="51"/>
        <v>#N/A</v>
      </c>
      <c r="C1663" s="228"/>
      <c r="D1663" s="229"/>
      <c r="E1663" s="230"/>
      <c r="F1663" s="229"/>
      <c r="G1663" s="117"/>
      <c r="H1663" s="231">
        <f t="shared" si="52"/>
        <v>0</v>
      </c>
      <c r="I1663" s="117"/>
    </row>
    <row r="1664" spans="1:9" x14ac:dyDescent="0.3">
      <c r="A1664" s="227"/>
      <c r="B1664" s="176" t="e">
        <f t="shared" si="51"/>
        <v>#N/A</v>
      </c>
      <c r="C1664" s="228"/>
      <c r="D1664" s="229"/>
      <c r="E1664" s="230"/>
      <c r="F1664" s="229"/>
      <c r="G1664" s="117"/>
      <c r="H1664" s="231">
        <f t="shared" si="52"/>
        <v>0</v>
      </c>
      <c r="I1664" s="117"/>
    </row>
    <row r="1665" spans="1:9" x14ac:dyDescent="0.3">
      <c r="A1665" s="227"/>
      <c r="B1665" s="176" t="e">
        <f t="shared" si="51"/>
        <v>#N/A</v>
      </c>
      <c r="C1665" s="228"/>
      <c r="D1665" s="229"/>
      <c r="E1665" s="230"/>
      <c r="F1665" s="229"/>
      <c r="G1665" s="117"/>
      <c r="H1665" s="231">
        <f t="shared" si="52"/>
        <v>0</v>
      </c>
      <c r="I1665" s="117"/>
    </row>
    <row r="1666" spans="1:9" x14ac:dyDescent="0.3">
      <c r="A1666" s="227"/>
      <c r="B1666" s="176" t="e">
        <f t="shared" si="51"/>
        <v>#N/A</v>
      </c>
      <c r="C1666" s="228"/>
      <c r="D1666" s="229"/>
      <c r="E1666" s="230"/>
      <c r="F1666" s="229"/>
      <c r="G1666" s="117"/>
      <c r="H1666" s="231">
        <f t="shared" si="52"/>
        <v>0</v>
      </c>
      <c r="I1666" s="117"/>
    </row>
    <row r="1667" spans="1:9" x14ac:dyDescent="0.3">
      <c r="A1667" s="227"/>
      <c r="B1667" s="176" t="e">
        <f t="shared" si="51"/>
        <v>#N/A</v>
      </c>
      <c r="C1667" s="228"/>
      <c r="D1667" s="229"/>
      <c r="E1667" s="230"/>
      <c r="F1667" s="229"/>
      <c r="G1667" s="117"/>
      <c r="H1667" s="231">
        <f t="shared" si="52"/>
        <v>0</v>
      </c>
      <c r="I1667" s="117"/>
    </row>
    <row r="1668" spans="1:9" x14ac:dyDescent="0.3">
      <c r="A1668" s="227"/>
      <c r="B1668" s="176" t="e">
        <f t="shared" si="51"/>
        <v>#N/A</v>
      </c>
      <c r="C1668" s="228"/>
      <c r="D1668" s="229"/>
      <c r="E1668" s="230"/>
      <c r="F1668" s="229"/>
      <c r="G1668" s="117"/>
      <c r="H1668" s="231">
        <f t="shared" si="52"/>
        <v>0</v>
      </c>
      <c r="I1668" s="117"/>
    </row>
    <row r="1669" spans="1:9" x14ac:dyDescent="0.3">
      <c r="A1669" s="227"/>
      <c r="B1669" s="176" t="e">
        <f t="shared" si="51"/>
        <v>#N/A</v>
      </c>
      <c r="C1669" s="228"/>
      <c r="D1669" s="229"/>
      <c r="E1669" s="230"/>
      <c r="F1669" s="229"/>
      <c r="G1669" s="117"/>
      <c r="H1669" s="231">
        <f t="shared" si="52"/>
        <v>0</v>
      </c>
      <c r="I1669" s="117"/>
    </row>
    <row r="1670" spans="1:9" x14ac:dyDescent="0.3">
      <c r="A1670" s="227"/>
      <c r="B1670" s="176" t="e">
        <f t="shared" si="51"/>
        <v>#N/A</v>
      </c>
      <c r="C1670" s="228"/>
      <c r="D1670" s="229"/>
      <c r="E1670" s="230"/>
      <c r="F1670" s="229"/>
      <c r="G1670" s="117"/>
      <c r="H1670" s="231">
        <f t="shared" si="52"/>
        <v>0</v>
      </c>
      <c r="I1670" s="117"/>
    </row>
    <row r="1671" spans="1:9" x14ac:dyDescent="0.3">
      <c r="A1671" s="227"/>
      <c r="B1671" s="176" t="e">
        <f t="shared" ref="B1671:B1734" si="53">LOOKUP(A1671,podpolozky2,nazvypodpoloziek2)</f>
        <v>#N/A</v>
      </c>
      <c r="C1671" s="228"/>
      <c r="D1671" s="229"/>
      <c r="E1671" s="230"/>
      <c r="F1671" s="229"/>
      <c r="G1671" s="117"/>
      <c r="H1671" s="231">
        <f t="shared" ref="H1671:H1734" si="54">G1671-I1671</f>
        <v>0</v>
      </c>
      <c r="I1671" s="117"/>
    </row>
    <row r="1672" spans="1:9" x14ac:dyDescent="0.3">
      <c r="A1672" s="227"/>
      <c r="B1672" s="176" t="e">
        <f t="shared" si="53"/>
        <v>#N/A</v>
      </c>
      <c r="C1672" s="228"/>
      <c r="D1672" s="229"/>
      <c r="E1672" s="230"/>
      <c r="F1672" s="229"/>
      <c r="G1672" s="117"/>
      <c r="H1672" s="231">
        <f t="shared" si="54"/>
        <v>0</v>
      </c>
      <c r="I1672" s="117"/>
    </row>
    <row r="1673" spans="1:9" x14ac:dyDescent="0.3">
      <c r="A1673" s="227"/>
      <c r="B1673" s="176" t="e">
        <f t="shared" si="53"/>
        <v>#N/A</v>
      </c>
      <c r="C1673" s="228"/>
      <c r="D1673" s="229"/>
      <c r="E1673" s="230"/>
      <c r="F1673" s="229"/>
      <c r="G1673" s="117"/>
      <c r="H1673" s="231">
        <f t="shared" si="54"/>
        <v>0</v>
      </c>
      <c r="I1673" s="117"/>
    </row>
    <row r="1674" spans="1:9" x14ac:dyDescent="0.3">
      <c r="A1674" s="227"/>
      <c r="B1674" s="176" t="e">
        <f t="shared" si="53"/>
        <v>#N/A</v>
      </c>
      <c r="C1674" s="228"/>
      <c r="D1674" s="229"/>
      <c r="E1674" s="230"/>
      <c r="F1674" s="229"/>
      <c r="G1674" s="117"/>
      <c r="H1674" s="231">
        <f t="shared" si="54"/>
        <v>0</v>
      </c>
      <c r="I1674" s="117"/>
    </row>
    <row r="1675" spans="1:9" x14ac:dyDescent="0.3">
      <c r="A1675" s="227"/>
      <c r="B1675" s="176" t="e">
        <f t="shared" si="53"/>
        <v>#N/A</v>
      </c>
      <c r="C1675" s="228"/>
      <c r="D1675" s="229"/>
      <c r="E1675" s="230"/>
      <c r="F1675" s="229"/>
      <c r="G1675" s="117"/>
      <c r="H1675" s="231">
        <f t="shared" si="54"/>
        <v>0</v>
      </c>
      <c r="I1675" s="117"/>
    </row>
    <row r="1676" spans="1:9" x14ac:dyDescent="0.3">
      <c r="A1676" s="227"/>
      <c r="B1676" s="176" t="e">
        <f t="shared" si="53"/>
        <v>#N/A</v>
      </c>
      <c r="C1676" s="228"/>
      <c r="D1676" s="229"/>
      <c r="E1676" s="230"/>
      <c r="F1676" s="229"/>
      <c r="G1676" s="117"/>
      <c r="H1676" s="231">
        <f t="shared" si="54"/>
        <v>0</v>
      </c>
      <c r="I1676" s="117"/>
    </row>
    <row r="1677" spans="1:9" x14ac:dyDescent="0.3">
      <c r="A1677" s="227"/>
      <c r="B1677" s="176" t="e">
        <f t="shared" si="53"/>
        <v>#N/A</v>
      </c>
      <c r="C1677" s="228"/>
      <c r="D1677" s="229"/>
      <c r="E1677" s="230"/>
      <c r="F1677" s="229"/>
      <c r="G1677" s="117"/>
      <c r="H1677" s="231">
        <f t="shared" si="54"/>
        <v>0</v>
      </c>
      <c r="I1677" s="117"/>
    </row>
    <row r="1678" spans="1:9" x14ac:dyDescent="0.3">
      <c r="A1678" s="227"/>
      <c r="B1678" s="176" t="e">
        <f t="shared" si="53"/>
        <v>#N/A</v>
      </c>
      <c r="C1678" s="228"/>
      <c r="D1678" s="229"/>
      <c r="E1678" s="230"/>
      <c r="F1678" s="229"/>
      <c r="G1678" s="117"/>
      <c r="H1678" s="231">
        <f t="shared" si="54"/>
        <v>0</v>
      </c>
      <c r="I1678" s="117"/>
    </row>
    <row r="1679" spans="1:9" x14ac:dyDescent="0.3">
      <c r="A1679" s="227"/>
      <c r="B1679" s="176" t="e">
        <f t="shared" si="53"/>
        <v>#N/A</v>
      </c>
      <c r="C1679" s="228"/>
      <c r="D1679" s="229"/>
      <c r="E1679" s="230"/>
      <c r="F1679" s="229"/>
      <c r="G1679" s="117"/>
      <c r="H1679" s="231">
        <f t="shared" si="54"/>
        <v>0</v>
      </c>
      <c r="I1679" s="117"/>
    </row>
    <row r="1680" spans="1:9" x14ac:dyDescent="0.3">
      <c r="A1680" s="227"/>
      <c r="B1680" s="176" t="e">
        <f t="shared" si="53"/>
        <v>#N/A</v>
      </c>
      <c r="C1680" s="228"/>
      <c r="D1680" s="229"/>
      <c r="E1680" s="230"/>
      <c r="F1680" s="229"/>
      <c r="G1680" s="117"/>
      <c r="H1680" s="231">
        <f t="shared" si="54"/>
        <v>0</v>
      </c>
      <c r="I1680" s="117"/>
    </row>
    <row r="1681" spans="1:9" x14ac:dyDescent="0.3">
      <c r="A1681" s="227"/>
      <c r="B1681" s="176" t="e">
        <f t="shared" si="53"/>
        <v>#N/A</v>
      </c>
      <c r="C1681" s="228"/>
      <c r="D1681" s="229"/>
      <c r="E1681" s="230"/>
      <c r="F1681" s="229"/>
      <c r="G1681" s="117"/>
      <c r="H1681" s="231">
        <f t="shared" si="54"/>
        <v>0</v>
      </c>
      <c r="I1681" s="117"/>
    </row>
    <row r="1682" spans="1:9" x14ac:dyDescent="0.3">
      <c r="A1682" s="227"/>
      <c r="B1682" s="176" t="e">
        <f t="shared" si="53"/>
        <v>#N/A</v>
      </c>
      <c r="C1682" s="228"/>
      <c r="D1682" s="229"/>
      <c r="E1682" s="230"/>
      <c r="F1682" s="229"/>
      <c r="G1682" s="117"/>
      <c r="H1682" s="231">
        <f t="shared" si="54"/>
        <v>0</v>
      </c>
      <c r="I1682" s="117"/>
    </row>
    <row r="1683" spans="1:9" x14ac:dyDescent="0.3">
      <c r="A1683" s="227"/>
      <c r="B1683" s="176" t="e">
        <f t="shared" si="53"/>
        <v>#N/A</v>
      </c>
      <c r="C1683" s="228"/>
      <c r="D1683" s="229"/>
      <c r="E1683" s="230"/>
      <c r="F1683" s="229"/>
      <c r="G1683" s="117"/>
      <c r="H1683" s="231">
        <f t="shared" si="54"/>
        <v>0</v>
      </c>
      <c r="I1683" s="117"/>
    </row>
    <row r="1684" spans="1:9" x14ac:dyDescent="0.3">
      <c r="A1684" s="227"/>
      <c r="B1684" s="176" t="e">
        <f t="shared" si="53"/>
        <v>#N/A</v>
      </c>
      <c r="C1684" s="228"/>
      <c r="D1684" s="229"/>
      <c r="E1684" s="230"/>
      <c r="F1684" s="229"/>
      <c r="G1684" s="117"/>
      <c r="H1684" s="231">
        <f t="shared" si="54"/>
        <v>0</v>
      </c>
      <c r="I1684" s="117"/>
    </row>
    <row r="1685" spans="1:9" x14ac:dyDescent="0.3">
      <c r="A1685" s="227"/>
      <c r="B1685" s="176" t="e">
        <f t="shared" si="53"/>
        <v>#N/A</v>
      </c>
      <c r="C1685" s="228"/>
      <c r="D1685" s="229"/>
      <c r="E1685" s="230"/>
      <c r="F1685" s="229"/>
      <c r="G1685" s="117"/>
      <c r="H1685" s="231">
        <f t="shared" si="54"/>
        <v>0</v>
      </c>
      <c r="I1685" s="117"/>
    </row>
    <row r="1686" spans="1:9" x14ac:dyDescent="0.3">
      <c r="A1686" s="227"/>
      <c r="B1686" s="176" t="e">
        <f t="shared" si="53"/>
        <v>#N/A</v>
      </c>
      <c r="C1686" s="228"/>
      <c r="D1686" s="229"/>
      <c r="E1686" s="230"/>
      <c r="F1686" s="229"/>
      <c r="G1686" s="117"/>
      <c r="H1686" s="231">
        <f t="shared" si="54"/>
        <v>0</v>
      </c>
      <c r="I1686" s="117"/>
    </row>
    <row r="1687" spans="1:9" x14ac:dyDescent="0.3">
      <c r="A1687" s="227"/>
      <c r="B1687" s="176" t="e">
        <f t="shared" si="53"/>
        <v>#N/A</v>
      </c>
      <c r="C1687" s="228"/>
      <c r="D1687" s="229"/>
      <c r="E1687" s="230"/>
      <c r="F1687" s="229"/>
      <c r="G1687" s="117"/>
      <c r="H1687" s="231">
        <f t="shared" si="54"/>
        <v>0</v>
      </c>
      <c r="I1687" s="117"/>
    </row>
    <row r="1688" spans="1:9" x14ac:dyDescent="0.3">
      <c r="A1688" s="227"/>
      <c r="B1688" s="176" t="e">
        <f t="shared" si="53"/>
        <v>#N/A</v>
      </c>
      <c r="C1688" s="228"/>
      <c r="D1688" s="229"/>
      <c r="E1688" s="230"/>
      <c r="F1688" s="229"/>
      <c r="G1688" s="117"/>
      <c r="H1688" s="231">
        <f t="shared" si="54"/>
        <v>0</v>
      </c>
      <c r="I1688" s="117"/>
    </row>
    <row r="1689" spans="1:9" x14ac:dyDescent="0.3">
      <c r="A1689" s="227"/>
      <c r="B1689" s="176" t="e">
        <f t="shared" si="53"/>
        <v>#N/A</v>
      </c>
      <c r="C1689" s="228"/>
      <c r="D1689" s="229"/>
      <c r="E1689" s="230"/>
      <c r="F1689" s="229"/>
      <c r="G1689" s="117"/>
      <c r="H1689" s="231">
        <f t="shared" si="54"/>
        <v>0</v>
      </c>
      <c r="I1689" s="117"/>
    </row>
    <row r="1690" spans="1:9" x14ac:dyDescent="0.3">
      <c r="A1690" s="227"/>
      <c r="B1690" s="176" t="e">
        <f t="shared" si="53"/>
        <v>#N/A</v>
      </c>
      <c r="C1690" s="228"/>
      <c r="D1690" s="229"/>
      <c r="E1690" s="230"/>
      <c r="F1690" s="229"/>
      <c r="G1690" s="117"/>
      <c r="H1690" s="231">
        <f t="shared" si="54"/>
        <v>0</v>
      </c>
      <c r="I1690" s="117"/>
    </row>
    <row r="1691" spans="1:9" x14ac:dyDescent="0.3">
      <c r="A1691" s="227"/>
      <c r="B1691" s="176" t="e">
        <f t="shared" si="53"/>
        <v>#N/A</v>
      </c>
      <c r="C1691" s="228"/>
      <c r="D1691" s="229"/>
      <c r="E1691" s="230"/>
      <c r="F1691" s="229"/>
      <c r="G1691" s="117"/>
      <c r="H1691" s="231">
        <f t="shared" si="54"/>
        <v>0</v>
      </c>
      <c r="I1691" s="117"/>
    </row>
    <row r="1692" spans="1:9" x14ac:dyDescent="0.3">
      <c r="A1692" s="227"/>
      <c r="B1692" s="176" t="e">
        <f t="shared" si="53"/>
        <v>#N/A</v>
      </c>
      <c r="C1692" s="228"/>
      <c r="D1692" s="229"/>
      <c r="E1692" s="230"/>
      <c r="F1692" s="229"/>
      <c r="G1692" s="117"/>
      <c r="H1692" s="231">
        <f t="shared" si="54"/>
        <v>0</v>
      </c>
      <c r="I1692" s="117"/>
    </row>
    <row r="1693" spans="1:9" x14ac:dyDescent="0.3">
      <c r="A1693" s="227"/>
      <c r="B1693" s="176" t="e">
        <f t="shared" si="53"/>
        <v>#N/A</v>
      </c>
      <c r="C1693" s="228"/>
      <c r="D1693" s="229"/>
      <c r="E1693" s="230"/>
      <c r="F1693" s="229"/>
      <c r="G1693" s="117"/>
      <c r="H1693" s="231">
        <f t="shared" si="54"/>
        <v>0</v>
      </c>
      <c r="I1693" s="117"/>
    </row>
    <row r="1694" spans="1:9" x14ac:dyDescent="0.3">
      <c r="A1694" s="227"/>
      <c r="B1694" s="176" t="e">
        <f t="shared" si="53"/>
        <v>#N/A</v>
      </c>
      <c r="C1694" s="228"/>
      <c r="D1694" s="229"/>
      <c r="E1694" s="230"/>
      <c r="F1694" s="229"/>
      <c r="G1694" s="117"/>
      <c r="H1694" s="231">
        <f t="shared" si="54"/>
        <v>0</v>
      </c>
      <c r="I1694" s="117"/>
    </row>
    <row r="1695" spans="1:9" x14ac:dyDescent="0.3">
      <c r="A1695" s="227"/>
      <c r="B1695" s="176" t="e">
        <f t="shared" si="53"/>
        <v>#N/A</v>
      </c>
      <c r="C1695" s="228"/>
      <c r="D1695" s="229"/>
      <c r="E1695" s="230"/>
      <c r="F1695" s="229"/>
      <c r="G1695" s="117"/>
      <c r="H1695" s="231">
        <f t="shared" si="54"/>
        <v>0</v>
      </c>
      <c r="I1695" s="117"/>
    </row>
    <row r="1696" spans="1:9" x14ac:dyDescent="0.3">
      <c r="A1696" s="227"/>
      <c r="B1696" s="176" t="e">
        <f t="shared" si="53"/>
        <v>#N/A</v>
      </c>
      <c r="C1696" s="228"/>
      <c r="D1696" s="229"/>
      <c r="E1696" s="230"/>
      <c r="F1696" s="229"/>
      <c r="G1696" s="117"/>
      <c r="H1696" s="231">
        <f t="shared" si="54"/>
        <v>0</v>
      </c>
      <c r="I1696" s="117"/>
    </row>
    <row r="1697" spans="1:9" x14ac:dyDescent="0.3">
      <c r="A1697" s="227"/>
      <c r="B1697" s="176" t="e">
        <f t="shared" si="53"/>
        <v>#N/A</v>
      </c>
      <c r="C1697" s="228"/>
      <c r="D1697" s="229"/>
      <c r="E1697" s="230"/>
      <c r="F1697" s="229"/>
      <c r="G1697" s="117"/>
      <c r="H1697" s="231">
        <f t="shared" si="54"/>
        <v>0</v>
      </c>
      <c r="I1697" s="117"/>
    </row>
    <row r="1698" spans="1:9" x14ac:dyDescent="0.3">
      <c r="A1698" s="227"/>
      <c r="B1698" s="176" t="e">
        <f t="shared" si="53"/>
        <v>#N/A</v>
      </c>
      <c r="C1698" s="228"/>
      <c r="D1698" s="229"/>
      <c r="E1698" s="230"/>
      <c r="F1698" s="229"/>
      <c r="G1698" s="117"/>
      <c r="H1698" s="231">
        <f t="shared" si="54"/>
        <v>0</v>
      </c>
      <c r="I1698" s="117"/>
    </row>
    <row r="1699" spans="1:9" x14ac:dyDescent="0.3">
      <c r="A1699" s="227"/>
      <c r="B1699" s="176" t="e">
        <f t="shared" si="53"/>
        <v>#N/A</v>
      </c>
      <c r="C1699" s="228"/>
      <c r="D1699" s="229"/>
      <c r="E1699" s="230"/>
      <c r="F1699" s="229"/>
      <c r="G1699" s="117"/>
      <c r="H1699" s="231">
        <f t="shared" si="54"/>
        <v>0</v>
      </c>
      <c r="I1699" s="117"/>
    </row>
    <row r="1700" spans="1:9" x14ac:dyDescent="0.3">
      <c r="A1700" s="227"/>
      <c r="B1700" s="176" t="e">
        <f t="shared" si="53"/>
        <v>#N/A</v>
      </c>
      <c r="C1700" s="228"/>
      <c r="D1700" s="229"/>
      <c r="E1700" s="230"/>
      <c r="F1700" s="229"/>
      <c r="G1700" s="117"/>
      <c r="H1700" s="231">
        <f t="shared" si="54"/>
        <v>0</v>
      </c>
      <c r="I1700" s="117"/>
    </row>
    <row r="1701" spans="1:9" x14ac:dyDescent="0.3">
      <c r="A1701" s="227"/>
      <c r="B1701" s="176" t="e">
        <f t="shared" si="53"/>
        <v>#N/A</v>
      </c>
      <c r="C1701" s="228"/>
      <c r="D1701" s="229"/>
      <c r="E1701" s="230"/>
      <c r="F1701" s="229"/>
      <c r="G1701" s="117"/>
      <c r="H1701" s="231">
        <f t="shared" si="54"/>
        <v>0</v>
      </c>
      <c r="I1701" s="117"/>
    </row>
    <row r="1702" spans="1:9" x14ac:dyDescent="0.3">
      <c r="A1702" s="227"/>
      <c r="B1702" s="176" t="e">
        <f t="shared" si="53"/>
        <v>#N/A</v>
      </c>
      <c r="C1702" s="228"/>
      <c r="D1702" s="229"/>
      <c r="E1702" s="230"/>
      <c r="F1702" s="229"/>
      <c r="G1702" s="117"/>
      <c r="H1702" s="231">
        <f t="shared" si="54"/>
        <v>0</v>
      </c>
      <c r="I1702" s="117"/>
    </row>
    <row r="1703" spans="1:9" x14ac:dyDescent="0.3">
      <c r="A1703" s="227"/>
      <c r="B1703" s="176" t="e">
        <f t="shared" si="53"/>
        <v>#N/A</v>
      </c>
      <c r="C1703" s="228"/>
      <c r="D1703" s="229"/>
      <c r="E1703" s="230"/>
      <c r="F1703" s="229"/>
      <c r="G1703" s="117"/>
      <c r="H1703" s="231">
        <f t="shared" si="54"/>
        <v>0</v>
      </c>
      <c r="I1703" s="117"/>
    </row>
    <row r="1704" spans="1:9" x14ac:dyDescent="0.3">
      <c r="A1704" s="227"/>
      <c r="B1704" s="176" t="e">
        <f t="shared" si="53"/>
        <v>#N/A</v>
      </c>
      <c r="C1704" s="228"/>
      <c r="D1704" s="229"/>
      <c r="E1704" s="230"/>
      <c r="F1704" s="229"/>
      <c r="G1704" s="117"/>
      <c r="H1704" s="231">
        <f t="shared" si="54"/>
        <v>0</v>
      </c>
      <c r="I1704" s="117"/>
    </row>
    <row r="1705" spans="1:9" x14ac:dyDescent="0.3">
      <c r="A1705" s="227"/>
      <c r="B1705" s="176" t="e">
        <f t="shared" si="53"/>
        <v>#N/A</v>
      </c>
      <c r="C1705" s="228"/>
      <c r="D1705" s="229"/>
      <c r="E1705" s="230"/>
      <c r="F1705" s="229"/>
      <c r="G1705" s="117"/>
      <c r="H1705" s="231">
        <f t="shared" si="54"/>
        <v>0</v>
      </c>
      <c r="I1705" s="117"/>
    </row>
    <row r="1706" spans="1:9" x14ac:dyDescent="0.3">
      <c r="A1706" s="227"/>
      <c r="B1706" s="176" t="e">
        <f t="shared" si="53"/>
        <v>#N/A</v>
      </c>
      <c r="C1706" s="228"/>
      <c r="D1706" s="229"/>
      <c r="E1706" s="230"/>
      <c r="F1706" s="229"/>
      <c r="G1706" s="117"/>
      <c r="H1706" s="231">
        <f t="shared" si="54"/>
        <v>0</v>
      </c>
      <c r="I1706" s="117"/>
    </row>
    <row r="1707" spans="1:9" x14ac:dyDescent="0.3">
      <c r="A1707" s="227"/>
      <c r="B1707" s="176" t="e">
        <f t="shared" si="53"/>
        <v>#N/A</v>
      </c>
      <c r="C1707" s="228"/>
      <c r="D1707" s="229"/>
      <c r="E1707" s="230"/>
      <c r="F1707" s="229"/>
      <c r="G1707" s="117"/>
      <c r="H1707" s="231">
        <f t="shared" si="54"/>
        <v>0</v>
      </c>
      <c r="I1707" s="117"/>
    </row>
    <row r="1708" spans="1:9" x14ac:dyDescent="0.3">
      <c r="A1708" s="227"/>
      <c r="B1708" s="176" t="e">
        <f t="shared" si="53"/>
        <v>#N/A</v>
      </c>
      <c r="C1708" s="228"/>
      <c r="D1708" s="229"/>
      <c r="E1708" s="230"/>
      <c r="F1708" s="229"/>
      <c r="G1708" s="117"/>
      <c r="H1708" s="231">
        <f t="shared" si="54"/>
        <v>0</v>
      </c>
      <c r="I1708" s="117"/>
    </row>
    <row r="1709" spans="1:9" x14ac:dyDescent="0.3">
      <c r="A1709" s="227"/>
      <c r="B1709" s="176" t="e">
        <f t="shared" si="53"/>
        <v>#N/A</v>
      </c>
      <c r="C1709" s="228"/>
      <c r="D1709" s="229"/>
      <c r="E1709" s="230"/>
      <c r="F1709" s="229"/>
      <c r="G1709" s="117"/>
      <c r="H1709" s="231">
        <f t="shared" si="54"/>
        <v>0</v>
      </c>
      <c r="I1709" s="117"/>
    </row>
    <row r="1710" spans="1:9" x14ac:dyDescent="0.3">
      <c r="A1710" s="227"/>
      <c r="B1710" s="176" t="e">
        <f t="shared" si="53"/>
        <v>#N/A</v>
      </c>
      <c r="C1710" s="228"/>
      <c r="D1710" s="229"/>
      <c r="E1710" s="230"/>
      <c r="F1710" s="229"/>
      <c r="G1710" s="117"/>
      <c r="H1710" s="231">
        <f t="shared" si="54"/>
        <v>0</v>
      </c>
      <c r="I1710" s="117"/>
    </row>
    <row r="1711" spans="1:9" x14ac:dyDescent="0.3">
      <c r="A1711" s="227"/>
      <c r="B1711" s="176" t="e">
        <f t="shared" si="53"/>
        <v>#N/A</v>
      </c>
      <c r="C1711" s="228"/>
      <c r="D1711" s="229"/>
      <c r="E1711" s="230"/>
      <c r="F1711" s="229"/>
      <c r="G1711" s="117"/>
      <c r="H1711" s="231">
        <f t="shared" si="54"/>
        <v>0</v>
      </c>
      <c r="I1711" s="117"/>
    </row>
    <row r="1712" spans="1:9" x14ac:dyDescent="0.3">
      <c r="A1712" s="227"/>
      <c r="B1712" s="176" t="e">
        <f t="shared" si="53"/>
        <v>#N/A</v>
      </c>
      <c r="C1712" s="228"/>
      <c r="D1712" s="229"/>
      <c r="E1712" s="230"/>
      <c r="F1712" s="229"/>
      <c r="G1712" s="117"/>
      <c r="H1712" s="231">
        <f t="shared" si="54"/>
        <v>0</v>
      </c>
      <c r="I1712" s="117"/>
    </row>
    <row r="1713" spans="1:9" x14ac:dyDescent="0.3">
      <c r="A1713" s="227"/>
      <c r="B1713" s="176" t="e">
        <f t="shared" si="53"/>
        <v>#N/A</v>
      </c>
      <c r="C1713" s="228"/>
      <c r="D1713" s="229"/>
      <c r="E1713" s="230"/>
      <c r="F1713" s="229"/>
      <c r="G1713" s="117"/>
      <c r="H1713" s="231">
        <f t="shared" si="54"/>
        <v>0</v>
      </c>
      <c r="I1713" s="117"/>
    </row>
    <row r="1714" spans="1:9" x14ac:dyDescent="0.3">
      <c r="A1714" s="227"/>
      <c r="B1714" s="176" t="e">
        <f t="shared" si="53"/>
        <v>#N/A</v>
      </c>
      <c r="C1714" s="228"/>
      <c r="D1714" s="229"/>
      <c r="E1714" s="230"/>
      <c r="F1714" s="229"/>
      <c r="G1714" s="117"/>
      <c r="H1714" s="231">
        <f t="shared" si="54"/>
        <v>0</v>
      </c>
      <c r="I1714" s="117"/>
    </row>
    <row r="1715" spans="1:9" x14ac:dyDescent="0.3">
      <c r="A1715" s="227"/>
      <c r="B1715" s="176" t="e">
        <f t="shared" si="53"/>
        <v>#N/A</v>
      </c>
      <c r="C1715" s="228"/>
      <c r="D1715" s="229"/>
      <c r="E1715" s="230"/>
      <c r="F1715" s="229"/>
      <c r="G1715" s="117"/>
      <c r="H1715" s="231">
        <f t="shared" si="54"/>
        <v>0</v>
      </c>
      <c r="I1715" s="117"/>
    </row>
    <row r="1716" spans="1:9" x14ac:dyDescent="0.3">
      <c r="A1716" s="227"/>
      <c r="B1716" s="176" t="e">
        <f t="shared" si="53"/>
        <v>#N/A</v>
      </c>
      <c r="C1716" s="228"/>
      <c r="D1716" s="229"/>
      <c r="E1716" s="230"/>
      <c r="F1716" s="229"/>
      <c r="G1716" s="117"/>
      <c r="H1716" s="231">
        <f t="shared" si="54"/>
        <v>0</v>
      </c>
      <c r="I1716" s="117"/>
    </row>
    <row r="1717" spans="1:9" x14ac:dyDescent="0.3">
      <c r="A1717" s="227"/>
      <c r="B1717" s="176" t="e">
        <f t="shared" si="53"/>
        <v>#N/A</v>
      </c>
      <c r="C1717" s="228"/>
      <c r="D1717" s="229"/>
      <c r="E1717" s="230"/>
      <c r="F1717" s="229"/>
      <c r="G1717" s="117"/>
      <c r="H1717" s="231">
        <f t="shared" si="54"/>
        <v>0</v>
      </c>
      <c r="I1717" s="117"/>
    </row>
    <row r="1718" spans="1:9" x14ac:dyDescent="0.3">
      <c r="A1718" s="227"/>
      <c r="B1718" s="176" t="e">
        <f t="shared" si="53"/>
        <v>#N/A</v>
      </c>
      <c r="C1718" s="228"/>
      <c r="D1718" s="229"/>
      <c r="E1718" s="230"/>
      <c r="F1718" s="229"/>
      <c r="G1718" s="117"/>
      <c r="H1718" s="231">
        <f t="shared" si="54"/>
        <v>0</v>
      </c>
      <c r="I1718" s="117"/>
    </row>
    <row r="1719" spans="1:9" x14ac:dyDescent="0.3">
      <c r="A1719" s="227"/>
      <c r="B1719" s="176" t="e">
        <f t="shared" si="53"/>
        <v>#N/A</v>
      </c>
      <c r="C1719" s="228"/>
      <c r="D1719" s="229"/>
      <c r="E1719" s="230"/>
      <c r="F1719" s="229"/>
      <c r="G1719" s="117"/>
      <c r="H1719" s="231">
        <f t="shared" si="54"/>
        <v>0</v>
      </c>
      <c r="I1719" s="117"/>
    </row>
    <row r="1720" spans="1:9" x14ac:dyDescent="0.3">
      <c r="A1720" s="227"/>
      <c r="B1720" s="176" t="e">
        <f t="shared" si="53"/>
        <v>#N/A</v>
      </c>
      <c r="C1720" s="228"/>
      <c r="D1720" s="229"/>
      <c r="E1720" s="230"/>
      <c r="F1720" s="229"/>
      <c r="G1720" s="117"/>
      <c r="H1720" s="231">
        <f t="shared" si="54"/>
        <v>0</v>
      </c>
      <c r="I1720" s="117"/>
    </row>
    <row r="1721" spans="1:9" x14ac:dyDescent="0.3">
      <c r="A1721" s="227"/>
      <c r="B1721" s="176" t="e">
        <f t="shared" si="53"/>
        <v>#N/A</v>
      </c>
      <c r="C1721" s="228"/>
      <c r="D1721" s="229"/>
      <c r="E1721" s="230"/>
      <c r="F1721" s="229"/>
      <c r="G1721" s="117"/>
      <c r="H1721" s="231">
        <f t="shared" si="54"/>
        <v>0</v>
      </c>
      <c r="I1721" s="117"/>
    </row>
    <row r="1722" spans="1:9" x14ac:dyDescent="0.3">
      <c r="A1722" s="227"/>
      <c r="B1722" s="176" t="e">
        <f t="shared" si="53"/>
        <v>#N/A</v>
      </c>
      <c r="C1722" s="228"/>
      <c r="D1722" s="229"/>
      <c r="E1722" s="230"/>
      <c r="F1722" s="229"/>
      <c r="G1722" s="117"/>
      <c r="H1722" s="231">
        <f t="shared" si="54"/>
        <v>0</v>
      </c>
      <c r="I1722" s="117"/>
    </row>
    <row r="1723" spans="1:9" x14ac:dyDescent="0.3">
      <c r="A1723" s="227"/>
      <c r="B1723" s="176" t="e">
        <f t="shared" si="53"/>
        <v>#N/A</v>
      </c>
      <c r="C1723" s="228"/>
      <c r="D1723" s="229"/>
      <c r="E1723" s="230"/>
      <c r="F1723" s="229"/>
      <c r="G1723" s="117"/>
      <c r="H1723" s="231">
        <f t="shared" si="54"/>
        <v>0</v>
      </c>
      <c r="I1723" s="117"/>
    </row>
    <row r="1724" spans="1:9" x14ac:dyDescent="0.3">
      <c r="A1724" s="227"/>
      <c r="B1724" s="176" t="e">
        <f t="shared" si="53"/>
        <v>#N/A</v>
      </c>
      <c r="C1724" s="228"/>
      <c r="D1724" s="229"/>
      <c r="E1724" s="230"/>
      <c r="F1724" s="229"/>
      <c r="G1724" s="117"/>
      <c r="H1724" s="231">
        <f t="shared" si="54"/>
        <v>0</v>
      </c>
      <c r="I1724" s="117"/>
    </row>
    <row r="1725" spans="1:9" x14ac:dyDescent="0.3">
      <c r="A1725" s="227"/>
      <c r="B1725" s="176" t="e">
        <f t="shared" si="53"/>
        <v>#N/A</v>
      </c>
      <c r="C1725" s="228"/>
      <c r="D1725" s="229"/>
      <c r="E1725" s="230"/>
      <c r="F1725" s="229"/>
      <c r="G1725" s="117"/>
      <c r="H1725" s="231">
        <f t="shared" si="54"/>
        <v>0</v>
      </c>
      <c r="I1725" s="117"/>
    </row>
    <row r="1726" spans="1:9" x14ac:dyDescent="0.3">
      <c r="A1726" s="227"/>
      <c r="B1726" s="176" t="e">
        <f t="shared" si="53"/>
        <v>#N/A</v>
      </c>
      <c r="C1726" s="228"/>
      <c r="D1726" s="229"/>
      <c r="E1726" s="230"/>
      <c r="F1726" s="229"/>
      <c r="G1726" s="117"/>
      <c r="H1726" s="231">
        <f t="shared" si="54"/>
        <v>0</v>
      </c>
      <c r="I1726" s="117"/>
    </row>
    <row r="1727" spans="1:9" x14ac:dyDescent="0.3">
      <c r="A1727" s="227"/>
      <c r="B1727" s="176" t="e">
        <f t="shared" si="53"/>
        <v>#N/A</v>
      </c>
      <c r="C1727" s="228"/>
      <c r="D1727" s="229"/>
      <c r="E1727" s="230"/>
      <c r="F1727" s="229"/>
      <c r="G1727" s="117"/>
      <c r="H1727" s="231">
        <f t="shared" si="54"/>
        <v>0</v>
      </c>
      <c r="I1727" s="117"/>
    </row>
    <row r="1728" spans="1:9" x14ac:dyDescent="0.3">
      <c r="A1728" s="227"/>
      <c r="B1728" s="176" t="e">
        <f t="shared" si="53"/>
        <v>#N/A</v>
      </c>
      <c r="C1728" s="228"/>
      <c r="D1728" s="229"/>
      <c r="E1728" s="230"/>
      <c r="F1728" s="229"/>
      <c r="G1728" s="117"/>
      <c r="H1728" s="231">
        <f t="shared" si="54"/>
        <v>0</v>
      </c>
      <c r="I1728" s="117"/>
    </row>
    <row r="1729" spans="1:9" x14ac:dyDescent="0.3">
      <c r="A1729" s="227"/>
      <c r="B1729" s="176" t="e">
        <f t="shared" si="53"/>
        <v>#N/A</v>
      </c>
      <c r="C1729" s="228"/>
      <c r="D1729" s="229"/>
      <c r="E1729" s="230"/>
      <c r="F1729" s="229"/>
      <c r="G1729" s="117"/>
      <c r="H1729" s="231">
        <f t="shared" si="54"/>
        <v>0</v>
      </c>
      <c r="I1729" s="117"/>
    </row>
    <row r="1730" spans="1:9" x14ac:dyDescent="0.3">
      <c r="A1730" s="227"/>
      <c r="B1730" s="176" t="e">
        <f t="shared" si="53"/>
        <v>#N/A</v>
      </c>
      <c r="C1730" s="228"/>
      <c r="D1730" s="229"/>
      <c r="E1730" s="230"/>
      <c r="F1730" s="229"/>
      <c r="G1730" s="117"/>
      <c r="H1730" s="231">
        <f t="shared" si="54"/>
        <v>0</v>
      </c>
      <c r="I1730" s="117"/>
    </row>
    <row r="1731" spans="1:9" x14ac:dyDescent="0.3">
      <c r="A1731" s="227"/>
      <c r="B1731" s="176" t="e">
        <f t="shared" si="53"/>
        <v>#N/A</v>
      </c>
      <c r="C1731" s="228"/>
      <c r="D1731" s="229"/>
      <c r="E1731" s="230"/>
      <c r="F1731" s="229"/>
      <c r="G1731" s="117"/>
      <c r="H1731" s="231">
        <f t="shared" si="54"/>
        <v>0</v>
      </c>
      <c r="I1731" s="117"/>
    </row>
    <row r="1732" spans="1:9" x14ac:dyDescent="0.3">
      <c r="A1732" s="227"/>
      <c r="B1732" s="176" t="e">
        <f t="shared" si="53"/>
        <v>#N/A</v>
      </c>
      <c r="C1732" s="228"/>
      <c r="D1732" s="229"/>
      <c r="E1732" s="230"/>
      <c r="F1732" s="229"/>
      <c r="G1732" s="117"/>
      <c r="H1732" s="231">
        <f t="shared" si="54"/>
        <v>0</v>
      </c>
      <c r="I1732" s="117"/>
    </row>
    <row r="1733" spans="1:9" x14ac:dyDescent="0.3">
      <c r="A1733" s="227"/>
      <c r="B1733" s="176" t="e">
        <f t="shared" si="53"/>
        <v>#N/A</v>
      </c>
      <c r="C1733" s="228"/>
      <c r="D1733" s="229"/>
      <c r="E1733" s="230"/>
      <c r="F1733" s="229"/>
      <c r="G1733" s="117"/>
      <c r="H1733" s="231">
        <f t="shared" si="54"/>
        <v>0</v>
      </c>
      <c r="I1733" s="117"/>
    </row>
    <row r="1734" spans="1:9" x14ac:dyDescent="0.3">
      <c r="A1734" s="227"/>
      <c r="B1734" s="176" t="e">
        <f t="shared" si="53"/>
        <v>#N/A</v>
      </c>
      <c r="C1734" s="228"/>
      <c r="D1734" s="229"/>
      <c r="E1734" s="230"/>
      <c r="F1734" s="229"/>
      <c r="G1734" s="117"/>
      <c r="H1734" s="231">
        <f t="shared" si="54"/>
        <v>0</v>
      </c>
      <c r="I1734" s="117"/>
    </row>
    <row r="1735" spans="1:9" x14ac:dyDescent="0.3">
      <c r="A1735" s="227"/>
      <c r="B1735" s="176" t="e">
        <f t="shared" ref="B1735:B1798" si="55">LOOKUP(A1735,podpolozky2,nazvypodpoloziek2)</f>
        <v>#N/A</v>
      </c>
      <c r="C1735" s="228"/>
      <c r="D1735" s="229"/>
      <c r="E1735" s="230"/>
      <c r="F1735" s="229"/>
      <c r="G1735" s="117"/>
      <c r="H1735" s="231">
        <f t="shared" ref="H1735:H1798" si="56">G1735-I1735</f>
        <v>0</v>
      </c>
      <c r="I1735" s="117"/>
    </row>
    <row r="1736" spans="1:9" x14ac:dyDescent="0.3">
      <c r="A1736" s="227"/>
      <c r="B1736" s="176" t="e">
        <f t="shared" si="55"/>
        <v>#N/A</v>
      </c>
      <c r="C1736" s="228"/>
      <c r="D1736" s="229"/>
      <c r="E1736" s="230"/>
      <c r="F1736" s="229"/>
      <c r="G1736" s="117"/>
      <c r="H1736" s="231">
        <f t="shared" si="56"/>
        <v>0</v>
      </c>
      <c r="I1736" s="117"/>
    </row>
    <row r="1737" spans="1:9" x14ac:dyDescent="0.3">
      <c r="A1737" s="227"/>
      <c r="B1737" s="176" t="e">
        <f t="shared" si="55"/>
        <v>#N/A</v>
      </c>
      <c r="C1737" s="228"/>
      <c r="D1737" s="229"/>
      <c r="E1737" s="230"/>
      <c r="F1737" s="229"/>
      <c r="G1737" s="117"/>
      <c r="H1737" s="231">
        <f t="shared" si="56"/>
        <v>0</v>
      </c>
      <c r="I1737" s="117"/>
    </row>
    <row r="1738" spans="1:9" x14ac:dyDescent="0.3">
      <c r="A1738" s="227"/>
      <c r="B1738" s="176" t="e">
        <f t="shared" si="55"/>
        <v>#N/A</v>
      </c>
      <c r="C1738" s="228"/>
      <c r="D1738" s="229"/>
      <c r="E1738" s="230"/>
      <c r="F1738" s="229"/>
      <c r="G1738" s="117"/>
      <c r="H1738" s="231">
        <f t="shared" si="56"/>
        <v>0</v>
      </c>
      <c r="I1738" s="117"/>
    </row>
    <row r="1739" spans="1:9" x14ac:dyDescent="0.3">
      <c r="A1739" s="227"/>
      <c r="B1739" s="176" t="e">
        <f t="shared" si="55"/>
        <v>#N/A</v>
      </c>
      <c r="C1739" s="228"/>
      <c r="D1739" s="229"/>
      <c r="E1739" s="230"/>
      <c r="F1739" s="229"/>
      <c r="G1739" s="117"/>
      <c r="H1739" s="231">
        <f t="shared" si="56"/>
        <v>0</v>
      </c>
      <c r="I1739" s="117"/>
    </row>
    <row r="1740" spans="1:9" x14ac:dyDescent="0.3">
      <c r="A1740" s="227"/>
      <c r="B1740" s="176" t="e">
        <f t="shared" si="55"/>
        <v>#N/A</v>
      </c>
      <c r="C1740" s="228"/>
      <c r="D1740" s="229"/>
      <c r="E1740" s="230"/>
      <c r="F1740" s="229"/>
      <c r="G1740" s="117"/>
      <c r="H1740" s="231">
        <f t="shared" si="56"/>
        <v>0</v>
      </c>
      <c r="I1740" s="117"/>
    </row>
    <row r="1741" spans="1:9" x14ac:dyDescent="0.3">
      <c r="A1741" s="227"/>
      <c r="B1741" s="176" t="e">
        <f t="shared" si="55"/>
        <v>#N/A</v>
      </c>
      <c r="C1741" s="228"/>
      <c r="D1741" s="229"/>
      <c r="E1741" s="230"/>
      <c r="F1741" s="229"/>
      <c r="G1741" s="117"/>
      <c r="H1741" s="231">
        <f t="shared" si="56"/>
        <v>0</v>
      </c>
      <c r="I1741" s="117"/>
    </row>
    <row r="1742" spans="1:9" x14ac:dyDescent="0.3">
      <c r="A1742" s="227"/>
      <c r="B1742" s="176" t="e">
        <f t="shared" si="55"/>
        <v>#N/A</v>
      </c>
      <c r="C1742" s="228"/>
      <c r="D1742" s="229"/>
      <c r="E1742" s="230"/>
      <c r="F1742" s="229"/>
      <c r="G1742" s="117"/>
      <c r="H1742" s="231">
        <f t="shared" si="56"/>
        <v>0</v>
      </c>
      <c r="I1742" s="117"/>
    </row>
    <row r="1743" spans="1:9" x14ac:dyDescent="0.3">
      <c r="A1743" s="227"/>
      <c r="B1743" s="176" t="e">
        <f t="shared" si="55"/>
        <v>#N/A</v>
      </c>
      <c r="C1743" s="228"/>
      <c r="D1743" s="229"/>
      <c r="E1743" s="230"/>
      <c r="F1743" s="229"/>
      <c r="G1743" s="117"/>
      <c r="H1743" s="231">
        <f t="shared" si="56"/>
        <v>0</v>
      </c>
      <c r="I1743" s="117"/>
    </row>
    <row r="1744" spans="1:9" x14ac:dyDescent="0.3">
      <c r="A1744" s="227"/>
      <c r="B1744" s="176" t="e">
        <f t="shared" si="55"/>
        <v>#N/A</v>
      </c>
      <c r="C1744" s="228"/>
      <c r="D1744" s="229"/>
      <c r="E1744" s="230"/>
      <c r="F1744" s="229"/>
      <c r="G1744" s="117"/>
      <c r="H1744" s="231">
        <f t="shared" si="56"/>
        <v>0</v>
      </c>
      <c r="I1744" s="117"/>
    </row>
    <row r="1745" spans="1:9" x14ac:dyDescent="0.3">
      <c r="A1745" s="227"/>
      <c r="B1745" s="176" t="e">
        <f t="shared" si="55"/>
        <v>#N/A</v>
      </c>
      <c r="C1745" s="228"/>
      <c r="D1745" s="229"/>
      <c r="E1745" s="230"/>
      <c r="F1745" s="229"/>
      <c r="G1745" s="117"/>
      <c r="H1745" s="231">
        <f t="shared" si="56"/>
        <v>0</v>
      </c>
      <c r="I1745" s="117"/>
    </row>
    <row r="1746" spans="1:9" x14ac:dyDescent="0.3">
      <c r="A1746" s="227"/>
      <c r="B1746" s="176" t="e">
        <f t="shared" si="55"/>
        <v>#N/A</v>
      </c>
      <c r="C1746" s="228"/>
      <c r="D1746" s="229"/>
      <c r="E1746" s="230"/>
      <c r="F1746" s="229"/>
      <c r="G1746" s="117"/>
      <c r="H1746" s="231">
        <f t="shared" si="56"/>
        <v>0</v>
      </c>
      <c r="I1746" s="117"/>
    </row>
    <row r="1747" spans="1:9" x14ac:dyDescent="0.3">
      <c r="A1747" s="227"/>
      <c r="B1747" s="176" t="e">
        <f t="shared" si="55"/>
        <v>#N/A</v>
      </c>
      <c r="C1747" s="228"/>
      <c r="D1747" s="229"/>
      <c r="E1747" s="230"/>
      <c r="F1747" s="229"/>
      <c r="G1747" s="117"/>
      <c r="H1747" s="231">
        <f t="shared" si="56"/>
        <v>0</v>
      </c>
      <c r="I1747" s="117"/>
    </row>
    <row r="1748" spans="1:9" x14ac:dyDescent="0.3">
      <c r="A1748" s="227"/>
      <c r="B1748" s="176" t="e">
        <f t="shared" si="55"/>
        <v>#N/A</v>
      </c>
      <c r="C1748" s="228"/>
      <c r="D1748" s="229"/>
      <c r="E1748" s="230"/>
      <c r="F1748" s="229"/>
      <c r="G1748" s="117"/>
      <c r="H1748" s="231">
        <f t="shared" si="56"/>
        <v>0</v>
      </c>
      <c r="I1748" s="117"/>
    </row>
    <row r="1749" spans="1:9" x14ac:dyDescent="0.3">
      <c r="A1749" s="227"/>
      <c r="B1749" s="176" t="e">
        <f t="shared" si="55"/>
        <v>#N/A</v>
      </c>
      <c r="C1749" s="228"/>
      <c r="D1749" s="229"/>
      <c r="E1749" s="230"/>
      <c r="F1749" s="229"/>
      <c r="G1749" s="117"/>
      <c r="H1749" s="231">
        <f t="shared" si="56"/>
        <v>0</v>
      </c>
      <c r="I1749" s="117"/>
    </row>
    <row r="1750" spans="1:9" x14ac:dyDescent="0.3">
      <c r="A1750" s="227"/>
      <c r="B1750" s="176" t="e">
        <f t="shared" si="55"/>
        <v>#N/A</v>
      </c>
      <c r="C1750" s="228"/>
      <c r="D1750" s="229"/>
      <c r="E1750" s="230"/>
      <c r="F1750" s="229"/>
      <c r="G1750" s="117"/>
      <c r="H1750" s="231">
        <f t="shared" si="56"/>
        <v>0</v>
      </c>
      <c r="I1750" s="117"/>
    </row>
    <row r="1751" spans="1:9" x14ac:dyDescent="0.3">
      <c r="A1751" s="227"/>
      <c r="B1751" s="176" t="e">
        <f t="shared" si="55"/>
        <v>#N/A</v>
      </c>
      <c r="C1751" s="228"/>
      <c r="D1751" s="229"/>
      <c r="E1751" s="230"/>
      <c r="F1751" s="229"/>
      <c r="G1751" s="117"/>
      <c r="H1751" s="231">
        <f t="shared" si="56"/>
        <v>0</v>
      </c>
      <c r="I1751" s="117"/>
    </row>
    <row r="1752" spans="1:9" x14ac:dyDescent="0.3">
      <c r="A1752" s="227"/>
      <c r="B1752" s="176" t="e">
        <f t="shared" si="55"/>
        <v>#N/A</v>
      </c>
      <c r="C1752" s="228"/>
      <c r="D1752" s="229"/>
      <c r="E1752" s="230"/>
      <c r="F1752" s="229"/>
      <c r="G1752" s="117"/>
      <c r="H1752" s="231">
        <f t="shared" si="56"/>
        <v>0</v>
      </c>
      <c r="I1752" s="117"/>
    </row>
    <row r="1753" spans="1:9" x14ac:dyDescent="0.3">
      <c r="A1753" s="227"/>
      <c r="B1753" s="176" t="e">
        <f t="shared" si="55"/>
        <v>#N/A</v>
      </c>
      <c r="C1753" s="228"/>
      <c r="D1753" s="229"/>
      <c r="E1753" s="230"/>
      <c r="F1753" s="229"/>
      <c r="G1753" s="117"/>
      <c r="H1753" s="231">
        <f t="shared" si="56"/>
        <v>0</v>
      </c>
      <c r="I1753" s="117"/>
    </row>
    <row r="1754" spans="1:9" x14ac:dyDescent="0.3">
      <c r="A1754" s="227"/>
      <c r="B1754" s="176" t="e">
        <f t="shared" si="55"/>
        <v>#N/A</v>
      </c>
      <c r="C1754" s="228"/>
      <c r="D1754" s="229"/>
      <c r="E1754" s="230"/>
      <c r="F1754" s="229"/>
      <c r="G1754" s="117"/>
      <c r="H1754" s="231">
        <f t="shared" si="56"/>
        <v>0</v>
      </c>
      <c r="I1754" s="117"/>
    </row>
    <row r="1755" spans="1:9" x14ac:dyDescent="0.3">
      <c r="A1755" s="227"/>
      <c r="B1755" s="176" t="e">
        <f t="shared" si="55"/>
        <v>#N/A</v>
      </c>
      <c r="C1755" s="228"/>
      <c r="D1755" s="229"/>
      <c r="E1755" s="230"/>
      <c r="F1755" s="229"/>
      <c r="G1755" s="117"/>
      <c r="H1755" s="231">
        <f t="shared" si="56"/>
        <v>0</v>
      </c>
      <c r="I1755" s="117"/>
    </row>
    <row r="1756" spans="1:9" x14ac:dyDescent="0.3">
      <c r="A1756" s="227"/>
      <c r="B1756" s="176" t="e">
        <f t="shared" si="55"/>
        <v>#N/A</v>
      </c>
      <c r="C1756" s="228"/>
      <c r="D1756" s="229"/>
      <c r="E1756" s="230"/>
      <c r="F1756" s="229"/>
      <c r="G1756" s="117"/>
      <c r="H1756" s="231">
        <f t="shared" si="56"/>
        <v>0</v>
      </c>
      <c r="I1756" s="117"/>
    </row>
    <row r="1757" spans="1:9" x14ac:dyDescent="0.3">
      <c r="A1757" s="227"/>
      <c r="B1757" s="176" t="e">
        <f t="shared" si="55"/>
        <v>#N/A</v>
      </c>
      <c r="C1757" s="228"/>
      <c r="D1757" s="229"/>
      <c r="E1757" s="230"/>
      <c r="F1757" s="229"/>
      <c r="G1757" s="117"/>
      <c r="H1757" s="231">
        <f t="shared" si="56"/>
        <v>0</v>
      </c>
      <c r="I1757" s="117"/>
    </row>
    <row r="1758" spans="1:9" x14ac:dyDescent="0.3">
      <c r="A1758" s="227"/>
      <c r="B1758" s="176" t="e">
        <f t="shared" si="55"/>
        <v>#N/A</v>
      </c>
      <c r="C1758" s="228"/>
      <c r="D1758" s="229"/>
      <c r="E1758" s="230"/>
      <c r="F1758" s="229"/>
      <c r="G1758" s="117"/>
      <c r="H1758" s="231">
        <f t="shared" si="56"/>
        <v>0</v>
      </c>
      <c r="I1758" s="117"/>
    </row>
    <row r="1759" spans="1:9" x14ac:dyDescent="0.3">
      <c r="A1759" s="227"/>
      <c r="B1759" s="176" t="e">
        <f t="shared" si="55"/>
        <v>#N/A</v>
      </c>
      <c r="C1759" s="228"/>
      <c r="D1759" s="229"/>
      <c r="E1759" s="230"/>
      <c r="F1759" s="229"/>
      <c r="G1759" s="117"/>
      <c r="H1759" s="231">
        <f t="shared" si="56"/>
        <v>0</v>
      </c>
      <c r="I1759" s="117"/>
    </row>
    <row r="1760" spans="1:9" x14ac:dyDescent="0.3">
      <c r="A1760" s="227"/>
      <c r="B1760" s="176" t="e">
        <f t="shared" si="55"/>
        <v>#N/A</v>
      </c>
      <c r="C1760" s="228"/>
      <c r="D1760" s="229"/>
      <c r="E1760" s="230"/>
      <c r="F1760" s="229"/>
      <c r="G1760" s="117"/>
      <c r="H1760" s="231">
        <f t="shared" si="56"/>
        <v>0</v>
      </c>
      <c r="I1760" s="117"/>
    </row>
    <row r="1761" spans="1:9" x14ac:dyDescent="0.3">
      <c r="A1761" s="227"/>
      <c r="B1761" s="176" t="e">
        <f t="shared" si="55"/>
        <v>#N/A</v>
      </c>
      <c r="C1761" s="228"/>
      <c r="D1761" s="229"/>
      <c r="E1761" s="230"/>
      <c r="F1761" s="229"/>
      <c r="G1761" s="117"/>
      <c r="H1761" s="231">
        <f t="shared" si="56"/>
        <v>0</v>
      </c>
      <c r="I1761" s="117"/>
    </row>
    <row r="1762" spans="1:9" x14ac:dyDescent="0.3">
      <c r="A1762" s="227"/>
      <c r="B1762" s="176" t="e">
        <f t="shared" si="55"/>
        <v>#N/A</v>
      </c>
      <c r="C1762" s="228"/>
      <c r="D1762" s="229"/>
      <c r="E1762" s="230"/>
      <c r="F1762" s="229"/>
      <c r="G1762" s="117"/>
      <c r="H1762" s="231">
        <f t="shared" si="56"/>
        <v>0</v>
      </c>
      <c r="I1762" s="117"/>
    </row>
    <row r="1763" spans="1:9" x14ac:dyDescent="0.3">
      <c r="A1763" s="227"/>
      <c r="B1763" s="176" t="e">
        <f t="shared" si="55"/>
        <v>#N/A</v>
      </c>
      <c r="C1763" s="228"/>
      <c r="D1763" s="229"/>
      <c r="E1763" s="230"/>
      <c r="F1763" s="229"/>
      <c r="G1763" s="117"/>
      <c r="H1763" s="231">
        <f t="shared" si="56"/>
        <v>0</v>
      </c>
      <c r="I1763" s="117"/>
    </row>
    <row r="1764" spans="1:9" x14ac:dyDescent="0.3">
      <c r="A1764" s="227"/>
      <c r="B1764" s="176" t="e">
        <f t="shared" si="55"/>
        <v>#N/A</v>
      </c>
      <c r="C1764" s="228"/>
      <c r="D1764" s="229"/>
      <c r="E1764" s="230"/>
      <c r="F1764" s="229"/>
      <c r="G1764" s="117"/>
      <c r="H1764" s="231">
        <f t="shared" si="56"/>
        <v>0</v>
      </c>
      <c r="I1764" s="117"/>
    </row>
    <row r="1765" spans="1:9" x14ac:dyDescent="0.3">
      <c r="A1765" s="227"/>
      <c r="B1765" s="176" t="e">
        <f t="shared" si="55"/>
        <v>#N/A</v>
      </c>
      <c r="C1765" s="228"/>
      <c r="D1765" s="229"/>
      <c r="E1765" s="230"/>
      <c r="F1765" s="229"/>
      <c r="G1765" s="117"/>
      <c r="H1765" s="231">
        <f t="shared" si="56"/>
        <v>0</v>
      </c>
      <c r="I1765" s="117"/>
    </row>
    <row r="1766" spans="1:9" x14ac:dyDescent="0.3">
      <c r="A1766" s="227"/>
      <c r="B1766" s="176" t="e">
        <f t="shared" si="55"/>
        <v>#N/A</v>
      </c>
      <c r="C1766" s="228"/>
      <c r="D1766" s="229"/>
      <c r="E1766" s="230"/>
      <c r="F1766" s="229"/>
      <c r="G1766" s="117"/>
      <c r="H1766" s="231">
        <f t="shared" si="56"/>
        <v>0</v>
      </c>
      <c r="I1766" s="117"/>
    </row>
    <row r="1767" spans="1:9" x14ac:dyDescent="0.3">
      <c r="A1767" s="227"/>
      <c r="B1767" s="176" t="e">
        <f t="shared" si="55"/>
        <v>#N/A</v>
      </c>
      <c r="C1767" s="228"/>
      <c r="D1767" s="229"/>
      <c r="E1767" s="230"/>
      <c r="F1767" s="229"/>
      <c r="G1767" s="117"/>
      <c r="H1767" s="231">
        <f t="shared" si="56"/>
        <v>0</v>
      </c>
      <c r="I1767" s="117"/>
    </row>
    <row r="1768" spans="1:9" x14ac:dyDescent="0.3">
      <c r="A1768" s="227"/>
      <c r="B1768" s="176" t="e">
        <f t="shared" si="55"/>
        <v>#N/A</v>
      </c>
      <c r="C1768" s="228"/>
      <c r="D1768" s="229"/>
      <c r="E1768" s="230"/>
      <c r="F1768" s="229"/>
      <c r="G1768" s="117"/>
      <c r="H1768" s="231">
        <f t="shared" si="56"/>
        <v>0</v>
      </c>
      <c r="I1768" s="117"/>
    </row>
    <row r="1769" spans="1:9" x14ac:dyDescent="0.3">
      <c r="A1769" s="227"/>
      <c r="B1769" s="176" t="e">
        <f t="shared" si="55"/>
        <v>#N/A</v>
      </c>
      <c r="C1769" s="228"/>
      <c r="D1769" s="229"/>
      <c r="E1769" s="230"/>
      <c r="F1769" s="229"/>
      <c r="G1769" s="117"/>
      <c r="H1769" s="231">
        <f t="shared" si="56"/>
        <v>0</v>
      </c>
      <c r="I1769" s="117"/>
    </row>
    <row r="1770" spans="1:9" x14ac:dyDescent="0.3">
      <c r="A1770" s="227"/>
      <c r="B1770" s="176" t="e">
        <f t="shared" si="55"/>
        <v>#N/A</v>
      </c>
      <c r="C1770" s="228"/>
      <c r="D1770" s="229"/>
      <c r="E1770" s="230"/>
      <c r="F1770" s="229"/>
      <c r="G1770" s="117"/>
      <c r="H1770" s="231">
        <f t="shared" si="56"/>
        <v>0</v>
      </c>
      <c r="I1770" s="117"/>
    </row>
    <row r="1771" spans="1:9" x14ac:dyDescent="0.3">
      <c r="A1771" s="227"/>
      <c r="B1771" s="176" t="e">
        <f t="shared" si="55"/>
        <v>#N/A</v>
      </c>
      <c r="C1771" s="228"/>
      <c r="D1771" s="229"/>
      <c r="E1771" s="230"/>
      <c r="F1771" s="229"/>
      <c r="G1771" s="117"/>
      <c r="H1771" s="231">
        <f t="shared" si="56"/>
        <v>0</v>
      </c>
      <c r="I1771" s="117"/>
    </row>
    <row r="1772" spans="1:9" x14ac:dyDescent="0.3">
      <c r="A1772" s="227"/>
      <c r="B1772" s="176" t="e">
        <f t="shared" si="55"/>
        <v>#N/A</v>
      </c>
      <c r="C1772" s="228"/>
      <c r="D1772" s="229"/>
      <c r="E1772" s="230"/>
      <c r="F1772" s="229"/>
      <c r="G1772" s="117"/>
      <c r="H1772" s="231">
        <f t="shared" si="56"/>
        <v>0</v>
      </c>
      <c r="I1772" s="117"/>
    </row>
    <row r="1773" spans="1:9" x14ac:dyDescent="0.3">
      <c r="A1773" s="227"/>
      <c r="B1773" s="176" t="e">
        <f t="shared" si="55"/>
        <v>#N/A</v>
      </c>
      <c r="C1773" s="228"/>
      <c r="D1773" s="229"/>
      <c r="E1773" s="230"/>
      <c r="F1773" s="229"/>
      <c r="G1773" s="117"/>
      <c r="H1773" s="231">
        <f t="shared" si="56"/>
        <v>0</v>
      </c>
      <c r="I1773" s="117"/>
    </row>
    <row r="1774" spans="1:9" x14ac:dyDescent="0.3">
      <c r="A1774" s="227"/>
      <c r="B1774" s="176" t="e">
        <f t="shared" si="55"/>
        <v>#N/A</v>
      </c>
      <c r="C1774" s="228"/>
      <c r="D1774" s="229"/>
      <c r="E1774" s="230"/>
      <c r="F1774" s="229"/>
      <c r="G1774" s="117"/>
      <c r="H1774" s="231">
        <f t="shared" si="56"/>
        <v>0</v>
      </c>
      <c r="I1774" s="117"/>
    </row>
    <row r="1775" spans="1:9" x14ac:dyDescent="0.3">
      <c r="A1775" s="227"/>
      <c r="B1775" s="176" t="e">
        <f t="shared" si="55"/>
        <v>#N/A</v>
      </c>
      <c r="C1775" s="228"/>
      <c r="D1775" s="229"/>
      <c r="E1775" s="230"/>
      <c r="F1775" s="229"/>
      <c r="G1775" s="117"/>
      <c r="H1775" s="231">
        <f t="shared" si="56"/>
        <v>0</v>
      </c>
      <c r="I1775" s="117"/>
    </row>
    <row r="1776" spans="1:9" x14ac:dyDescent="0.3">
      <c r="A1776" s="227"/>
      <c r="B1776" s="176" t="e">
        <f t="shared" si="55"/>
        <v>#N/A</v>
      </c>
      <c r="C1776" s="228"/>
      <c r="D1776" s="229"/>
      <c r="E1776" s="230"/>
      <c r="F1776" s="229"/>
      <c r="G1776" s="117"/>
      <c r="H1776" s="231">
        <f t="shared" si="56"/>
        <v>0</v>
      </c>
      <c r="I1776" s="117"/>
    </row>
    <row r="1777" spans="1:9" x14ac:dyDescent="0.3">
      <c r="A1777" s="227"/>
      <c r="B1777" s="176" t="e">
        <f t="shared" si="55"/>
        <v>#N/A</v>
      </c>
      <c r="C1777" s="228"/>
      <c r="D1777" s="229"/>
      <c r="E1777" s="230"/>
      <c r="F1777" s="229"/>
      <c r="G1777" s="117"/>
      <c r="H1777" s="231">
        <f t="shared" si="56"/>
        <v>0</v>
      </c>
      <c r="I1777" s="117"/>
    </row>
    <row r="1778" spans="1:9" x14ac:dyDescent="0.3">
      <c r="A1778" s="227"/>
      <c r="B1778" s="176" t="e">
        <f t="shared" si="55"/>
        <v>#N/A</v>
      </c>
      <c r="C1778" s="228"/>
      <c r="D1778" s="229"/>
      <c r="E1778" s="230"/>
      <c r="F1778" s="229"/>
      <c r="G1778" s="117"/>
      <c r="H1778" s="231">
        <f t="shared" si="56"/>
        <v>0</v>
      </c>
      <c r="I1778" s="117"/>
    </row>
    <row r="1779" spans="1:9" x14ac:dyDescent="0.3">
      <c r="A1779" s="227"/>
      <c r="B1779" s="176" t="e">
        <f t="shared" si="55"/>
        <v>#N/A</v>
      </c>
      <c r="C1779" s="228"/>
      <c r="D1779" s="229"/>
      <c r="E1779" s="230"/>
      <c r="F1779" s="229"/>
      <c r="G1779" s="117"/>
      <c r="H1779" s="231">
        <f t="shared" si="56"/>
        <v>0</v>
      </c>
      <c r="I1779" s="117"/>
    </row>
    <row r="1780" spans="1:9" x14ac:dyDescent="0.3">
      <c r="A1780" s="227"/>
      <c r="B1780" s="176" t="e">
        <f t="shared" si="55"/>
        <v>#N/A</v>
      </c>
      <c r="C1780" s="228"/>
      <c r="D1780" s="229"/>
      <c r="E1780" s="230"/>
      <c r="F1780" s="229"/>
      <c r="G1780" s="117"/>
      <c r="H1780" s="231">
        <f t="shared" si="56"/>
        <v>0</v>
      </c>
      <c r="I1780" s="117"/>
    </row>
    <row r="1781" spans="1:9" x14ac:dyDescent="0.3">
      <c r="A1781" s="227"/>
      <c r="B1781" s="176" t="e">
        <f t="shared" si="55"/>
        <v>#N/A</v>
      </c>
      <c r="C1781" s="228"/>
      <c r="D1781" s="229"/>
      <c r="E1781" s="230"/>
      <c r="F1781" s="229"/>
      <c r="G1781" s="117"/>
      <c r="H1781" s="231">
        <f t="shared" si="56"/>
        <v>0</v>
      </c>
      <c r="I1781" s="117"/>
    </row>
    <row r="1782" spans="1:9" x14ac:dyDescent="0.3">
      <c r="A1782" s="227"/>
      <c r="B1782" s="176" t="e">
        <f t="shared" si="55"/>
        <v>#N/A</v>
      </c>
      <c r="C1782" s="228"/>
      <c r="D1782" s="229"/>
      <c r="E1782" s="230"/>
      <c r="F1782" s="229"/>
      <c r="G1782" s="117"/>
      <c r="H1782" s="231">
        <f t="shared" si="56"/>
        <v>0</v>
      </c>
      <c r="I1782" s="117"/>
    </row>
    <row r="1783" spans="1:9" x14ac:dyDescent="0.3">
      <c r="A1783" s="227"/>
      <c r="B1783" s="176" t="e">
        <f t="shared" si="55"/>
        <v>#N/A</v>
      </c>
      <c r="C1783" s="228"/>
      <c r="D1783" s="229"/>
      <c r="E1783" s="230"/>
      <c r="F1783" s="229"/>
      <c r="G1783" s="117"/>
      <c r="H1783" s="231">
        <f t="shared" si="56"/>
        <v>0</v>
      </c>
      <c r="I1783" s="117"/>
    </row>
    <row r="1784" spans="1:9" x14ac:dyDescent="0.3">
      <c r="A1784" s="227"/>
      <c r="B1784" s="176" t="e">
        <f t="shared" si="55"/>
        <v>#N/A</v>
      </c>
      <c r="C1784" s="228"/>
      <c r="D1784" s="229"/>
      <c r="E1784" s="230"/>
      <c r="F1784" s="229"/>
      <c r="G1784" s="117"/>
      <c r="H1784" s="231">
        <f t="shared" si="56"/>
        <v>0</v>
      </c>
      <c r="I1784" s="117"/>
    </row>
    <row r="1785" spans="1:9" x14ac:dyDescent="0.3">
      <c r="A1785" s="227"/>
      <c r="B1785" s="176" t="e">
        <f t="shared" si="55"/>
        <v>#N/A</v>
      </c>
      <c r="C1785" s="228"/>
      <c r="D1785" s="229"/>
      <c r="E1785" s="230"/>
      <c r="F1785" s="229"/>
      <c r="G1785" s="117"/>
      <c r="H1785" s="231">
        <f t="shared" si="56"/>
        <v>0</v>
      </c>
      <c r="I1785" s="117"/>
    </row>
    <row r="1786" spans="1:9" x14ac:dyDescent="0.3">
      <c r="A1786" s="227"/>
      <c r="B1786" s="176" t="e">
        <f t="shared" si="55"/>
        <v>#N/A</v>
      </c>
      <c r="C1786" s="228"/>
      <c r="D1786" s="229"/>
      <c r="E1786" s="230"/>
      <c r="F1786" s="229"/>
      <c r="G1786" s="117"/>
      <c r="H1786" s="231">
        <f t="shared" si="56"/>
        <v>0</v>
      </c>
      <c r="I1786" s="117"/>
    </row>
    <row r="1787" spans="1:9" x14ac:dyDescent="0.3">
      <c r="A1787" s="227"/>
      <c r="B1787" s="176" t="e">
        <f t="shared" si="55"/>
        <v>#N/A</v>
      </c>
      <c r="C1787" s="228"/>
      <c r="D1787" s="229"/>
      <c r="E1787" s="230"/>
      <c r="F1787" s="229"/>
      <c r="G1787" s="117"/>
      <c r="H1787" s="231">
        <f t="shared" si="56"/>
        <v>0</v>
      </c>
      <c r="I1787" s="117"/>
    </row>
    <row r="1788" spans="1:9" x14ac:dyDescent="0.3">
      <c r="A1788" s="227"/>
      <c r="B1788" s="176" t="e">
        <f t="shared" si="55"/>
        <v>#N/A</v>
      </c>
      <c r="C1788" s="228"/>
      <c r="D1788" s="229"/>
      <c r="E1788" s="230"/>
      <c r="F1788" s="229"/>
      <c r="G1788" s="117"/>
      <c r="H1788" s="231">
        <f t="shared" si="56"/>
        <v>0</v>
      </c>
      <c r="I1788" s="117"/>
    </row>
    <row r="1789" spans="1:9" x14ac:dyDescent="0.3">
      <c r="A1789" s="227"/>
      <c r="B1789" s="176" t="e">
        <f t="shared" si="55"/>
        <v>#N/A</v>
      </c>
      <c r="C1789" s="228"/>
      <c r="D1789" s="229"/>
      <c r="E1789" s="230"/>
      <c r="F1789" s="229"/>
      <c r="G1789" s="117"/>
      <c r="H1789" s="231">
        <f t="shared" si="56"/>
        <v>0</v>
      </c>
      <c r="I1789" s="117"/>
    </row>
    <row r="1790" spans="1:9" x14ac:dyDescent="0.3">
      <c r="A1790" s="227"/>
      <c r="B1790" s="176" t="e">
        <f t="shared" si="55"/>
        <v>#N/A</v>
      </c>
      <c r="C1790" s="228"/>
      <c r="D1790" s="229"/>
      <c r="E1790" s="230"/>
      <c r="F1790" s="229"/>
      <c r="G1790" s="117"/>
      <c r="H1790" s="231">
        <f t="shared" si="56"/>
        <v>0</v>
      </c>
      <c r="I1790" s="117"/>
    </row>
    <row r="1791" spans="1:9" x14ac:dyDescent="0.3">
      <c r="A1791" s="227"/>
      <c r="B1791" s="176" t="e">
        <f t="shared" si="55"/>
        <v>#N/A</v>
      </c>
      <c r="C1791" s="228"/>
      <c r="D1791" s="229"/>
      <c r="E1791" s="230"/>
      <c r="F1791" s="229"/>
      <c r="G1791" s="117"/>
      <c r="H1791" s="231">
        <f t="shared" si="56"/>
        <v>0</v>
      </c>
      <c r="I1791" s="117"/>
    </row>
    <row r="1792" spans="1:9" x14ac:dyDescent="0.3">
      <c r="A1792" s="227"/>
      <c r="B1792" s="176" t="e">
        <f t="shared" si="55"/>
        <v>#N/A</v>
      </c>
      <c r="C1792" s="228"/>
      <c r="D1792" s="229"/>
      <c r="E1792" s="230"/>
      <c r="F1792" s="229"/>
      <c r="G1792" s="117"/>
      <c r="H1792" s="231">
        <f t="shared" si="56"/>
        <v>0</v>
      </c>
      <c r="I1792" s="117"/>
    </row>
    <row r="1793" spans="1:9" x14ac:dyDescent="0.3">
      <c r="A1793" s="227"/>
      <c r="B1793" s="176" t="e">
        <f t="shared" si="55"/>
        <v>#N/A</v>
      </c>
      <c r="C1793" s="228"/>
      <c r="D1793" s="229"/>
      <c r="E1793" s="230"/>
      <c r="F1793" s="229"/>
      <c r="G1793" s="117"/>
      <c r="H1793" s="231">
        <f t="shared" si="56"/>
        <v>0</v>
      </c>
      <c r="I1793" s="117"/>
    </row>
    <row r="1794" spans="1:9" x14ac:dyDescent="0.3">
      <c r="A1794" s="227"/>
      <c r="B1794" s="176" t="e">
        <f t="shared" si="55"/>
        <v>#N/A</v>
      </c>
      <c r="C1794" s="228"/>
      <c r="D1794" s="229"/>
      <c r="E1794" s="230"/>
      <c r="F1794" s="229"/>
      <c r="G1794" s="117"/>
      <c r="H1794" s="231">
        <f t="shared" si="56"/>
        <v>0</v>
      </c>
      <c r="I1794" s="117"/>
    </row>
    <row r="1795" spans="1:9" x14ac:dyDescent="0.3">
      <c r="A1795" s="227"/>
      <c r="B1795" s="176" t="e">
        <f t="shared" si="55"/>
        <v>#N/A</v>
      </c>
      <c r="C1795" s="228"/>
      <c r="D1795" s="229"/>
      <c r="E1795" s="230"/>
      <c r="F1795" s="229"/>
      <c r="G1795" s="117"/>
      <c r="H1795" s="231">
        <f t="shared" si="56"/>
        <v>0</v>
      </c>
      <c r="I1795" s="117"/>
    </row>
    <row r="1796" spans="1:9" x14ac:dyDescent="0.3">
      <c r="A1796" s="227"/>
      <c r="B1796" s="176" t="e">
        <f t="shared" si="55"/>
        <v>#N/A</v>
      </c>
      <c r="C1796" s="228"/>
      <c r="D1796" s="229"/>
      <c r="E1796" s="230"/>
      <c r="F1796" s="229"/>
      <c r="G1796" s="117"/>
      <c r="H1796" s="231">
        <f t="shared" si="56"/>
        <v>0</v>
      </c>
      <c r="I1796" s="117"/>
    </row>
    <row r="1797" spans="1:9" x14ac:dyDescent="0.3">
      <c r="A1797" s="227"/>
      <c r="B1797" s="176" t="e">
        <f t="shared" si="55"/>
        <v>#N/A</v>
      </c>
      <c r="C1797" s="228"/>
      <c r="D1797" s="229"/>
      <c r="E1797" s="230"/>
      <c r="F1797" s="229"/>
      <c r="G1797" s="117"/>
      <c r="H1797" s="231">
        <f t="shared" si="56"/>
        <v>0</v>
      </c>
      <c r="I1797" s="117"/>
    </row>
    <row r="1798" spans="1:9" x14ac:dyDescent="0.3">
      <c r="A1798" s="227"/>
      <c r="B1798" s="176" t="e">
        <f t="shared" si="55"/>
        <v>#N/A</v>
      </c>
      <c r="C1798" s="228"/>
      <c r="D1798" s="229"/>
      <c r="E1798" s="230"/>
      <c r="F1798" s="229"/>
      <c r="G1798" s="117"/>
      <c r="H1798" s="231">
        <f t="shared" si="56"/>
        <v>0</v>
      </c>
      <c r="I1798" s="117"/>
    </row>
    <row r="1799" spans="1:9" x14ac:dyDescent="0.3">
      <c r="A1799" s="227"/>
      <c r="B1799" s="176" t="e">
        <f t="shared" ref="B1799:B1862" si="57">LOOKUP(A1799,podpolozky2,nazvypodpoloziek2)</f>
        <v>#N/A</v>
      </c>
      <c r="C1799" s="228"/>
      <c r="D1799" s="229"/>
      <c r="E1799" s="230"/>
      <c r="F1799" s="229"/>
      <c r="G1799" s="117"/>
      <c r="H1799" s="231">
        <f t="shared" ref="H1799:H1862" si="58">G1799-I1799</f>
        <v>0</v>
      </c>
      <c r="I1799" s="117"/>
    </row>
    <row r="1800" spans="1:9" x14ac:dyDescent="0.3">
      <c r="A1800" s="227"/>
      <c r="B1800" s="176" t="e">
        <f t="shared" si="57"/>
        <v>#N/A</v>
      </c>
      <c r="C1800" s="228"/>
      <c r="D1800" s="229"/>
      <c r="E1800" s="230"/>
      <c r="F1800" s="229"/>
      <c r="G1800" s="117"/>
      <c r="H1800" s="231">
        <f t="shared" si="58"/>
        <v>0</v>
      </c>
      <c r="I1800" s="117"/>
    </row>
    <row r="1801" spans="1:9" x14ac:dyDescent="0.3">
      <c r="A1801" s="227"/>
      <c r="B1801" s="176" t="e">
        <f t="shared" si="57"/>
        <v>#N/A</v>
      </c>
      <c r="C1801" s="228"/>
      <c r="D1801" s="229"/>
      <c r="E1801" s="230"/>
      <c r="F1801" s="229"/>
      <c r="G1801" s="117"/>
      <c r="H1801" s="231">
        <f t="shared" si="58"/>
        <v>0</v>
      </c>
      <c r="I1801" s="117"/>
    </row>
    <row r="1802" spans="1:9" x14ac:dyDescent="0.3">
      <c r="A1802" s="227"/>
      <c r="B1802" s="176" t="e">
        <f t="shared" si="57"/>
        <v>#N/A</v>
      </c>
      <c r="C1802" s="228"/>
      <c r="D1802" s="229"/>
      <c r="E1802" s="230"/>
      <c r="F1802" s="229"/>
      <c r="G1802" s="117"/>
      <c r="H1802" s="231">
        <f t="shared" si="58"/>
        <v>0</v>
      </c>
      <c r="I1802" s="117"/>
    </row>
    <row r="1803" spans="1:9" x14ac:dyDescent="0.3">
      <c r="A1803" s="227"/>
      <c r="B1803" s="176" t="e">
        <f t="shared" si="57"/>
        <v>#N/A</v>
      </c>
      <c r="C1803" s="228"/>
      <c r="D1803" s="229"/>
      <c r="E1803" s="230"/>
      <c r="F1803" s="229"/>
      <c r="G1803" s="117"/>
      <c r="H1803" s="231">
        <f t="shared" si="58"/>
        <v>0</v>
      </c>
      <c r="I1803" s="117"/>
    </row>
    <row r="1804" spans="1:9" x14ac:dyDescent="0.3">
      <c r="A1804" s="227"/>
      <c r="B1804" s="176" t="e">
        <f t="shared" si="57"/>
        <v>#N/A</v>
      </c>
      <c r="C1804" s="228"/>
      <c r="D1804" s="229"/>
      <c r="E1804" s="230"/>
      <c r="F1804" s="229"/>
      <c r="G1804" s="117"/>
      <c r="H1804" s="231">
        <f t="shared" si="58"/>
        <v>0</v>
      </c>
      <c r="I1804" s="117"/>
    </row>
    <row r="1805" spans="1:9" x14ac:dyDescent="0.3">
      <c r="A1805" s="227"/>
      <c r="B1805" s="176" t="e">
        <f t="shared" si="57"/>
        <v>#N/A</v>
      </c>
      <c r="C1805" s="228"/>
      <c r="D1805" s="229"/>
      <c r="E1805" s="230"/>
      <c r="F1805" s="229"/>
      <c r="G1805" s="117"/>
      <c r="H1805" s="231">
        <f t="shared" si="58"/>
        <v>0</v>
      </c>
      <c r="I1805" s="117"/>
    </row>
    <row r="1806" spans="1:9" x14ac:dyDescent="0.3">
      <c r="A1806" s="227"/>
      <c r="B1806" s="176" t="e">
        <f t="shared" si="57"/>
        <v>#N/A</v>
      </c>
      <c r="C1806" s="228"/>
      <c r="D1806" s="229"/>
      <c r="E1806" s="230"/>
      <c r="F1806" s="229"/>
      <c r="G1806" s="117"/>
      <c r="H1806" s="231">
        <f t="shared" si="58"/>
        <v>0</v>
      </c>
      <c r="I1806" s="117"/>
    </row>
    <row r="1807" spans="1:9" x14ac:dyDescent="0.3">
      <c r="A1807" s="227"/>
      <c r="B1807" s="176" t="e">
        <f t="shared" si="57"/>
        <v>#N/A</v>
      </c>
      <c r="C1807" s="228"/>
      <c r="D1807" s="229"/>
      <c r="E1807" s="230"/>
      <c r="F1807" s="229"/>
      <c r="G1807" s="117"/>
      <c r="H1807" s="231">
        <f t="shared" si="58"/>
        <v>0</v>
      </c>
      <c r="I1807" s="117"/>
    </row>
    <row r="1808" spans="1:9" x14ac:dyDescent="0.3">
      <c r="A1808" s="227"/>
      <c r="B1808" s="176" t="e">
        <f t="shared" si="57"/>
        <v>#N/A</v>
      </c>
      <c r="C1808" s="228"/>
      <c r="D1808" s="229"/>
      <c r="E1808" s="230"/>
      <c r="F1808" s="229"/>
      <c r="G1808" s="117"/>
      <c r="H1808" s="231">
        <f t="shared" si="58"/>
        <v>0</v>
      </c>
      <c r="I1808" s="117"/>
    </row>
    <row r="1809" spans="1:9" x14ac:dyDescent="0.3">
      <c r="A1809" s="227"/>
      <c r="B1809" s="176" t="e">
        <f t="shared" si="57"/>
        <v>#N/A</v>
      </c>
      <c r="C1809" s="228"/>
      <c r="D1809" s="229"/>
      <c r="E1809" s="230"/>
      <c r="F1809" s="229"/>
      <c r="G1809" s="117"/>
      <c r="H1809" s="231">
        <f t="shared" si="58"/>
        <v>0</v>
      </c>
      <c r="I1809" s="117"/>
    </row>
    <row r="1810" spans="1:9" x14ac:dyDescent="0.3">
      <c r="A1810" s="227"/>
      <c r="B1810" s="176" t="e">
        <f t="shared" si="57"/>
        <v>#N/A</v>
      </c>
      <c r="C1810" s="228"/>
      <c r="D1810" s="229"/>
      <c r="E1810" s="230"/>
      <c r="F1810" s="229"/>
      <c r="G1810" s="117"/>
      <c r="H1810" s="231">
        <f t="shared" si="58"/>
        <v>0</v>
      </c>
      <c r="I1810" s="117"/>
    </row>
    <row r="1811" spans="1:9" x14ac:dyDescent="0.3">
      <c r="A1811" s="227"/>
      <c r="B1811" s="176" t="e">
        <f t="shared" si="57"/>
        <v>#N/A</v>
      </c>
      <c r="C1811" s="228"/>
      <c r="D1811" s="229"/>
      <c r="E1811" s="230"/>
      <c r="F1811" s="229"/>
      <c r="G1811" s="117"/>
      <c r="H1811" s="231">
        <f t="shared" si="58"/>
        <v>0</v>
      </c>
      <c r="I1811" s="117"/>
    </row>
    <row r="1812" spans="1:9" x14ac:dyDescent="0.3">
      <c r="A1812" s="227"/>
      <c r="B1812" s="176" t="e">
        <f t="shared" si="57"/>
        <v>#N/A</v>
      </c>
      <c r="C1812" s="228"/>
      <c r="D1812" s="229"/>
      <c r="E1812" s="230"/>
      <c r="F1812" s="229"/>
      <c r="G1812" s="117"/>
      <c r="H1812" s="231">
        <f t="shared" si="58"/>
        <v>0</v>
      </c>
      <c r="I1812" s="117"/>
    </row>
    <row r="1813" spans="1:9" x14ac:dyDescent="0.3">
      <c r="A1813" s="227"/>
      <c r="B1813" s="176" t="e">
        <f t="shared" si="57"/>
        <v>#N/A</v>
      </c>
      <c r="C1813" s="228"/>
      <c r="D1813" s="229"/>
      <c r="E1813" s="230"/>
      <c r="F1813" s="229"/>
      <c r="G1813" s="117"/>
      <c r="H1813" s="231">
        <f t="shared" si="58"/>
        <v>0</v>
      </c>
      <c r="I1813" s="117"/>
    </row>
    <row r="1814" spans="1:9" x14ac:dyDescent="0.3">
      <c r="A1814" s="227"/>
      <c r="B1814" s="176" t="e">
        <f t="shared" si="57"/>
        <v>#N/A</v>
      </c>
      <c r="C1814" s="228"/>
      <c r="D1814" s="229"/>
      <c r="E1814" s="230"/>
      <c r="F1814" s="229"/>
      <c r="G1814" s="117"/>
      <c r="H1814" s="231">
        <f t="shared" si="58"/>
        <v>0</v>
      </c>
      <c r="I1814" s="117"/>
    </row>
    <row r="1815" spans="1:9" x14ac:dyDescent="0.3">
      <c r="A1815" s="227"/>
      <c r="B1815" s="176" t="e">
        <f t="shared" si="57"/>
        <v>#N/A</v>
      </c>
      <c r="C1815" s="228"/>
      <c r="D1815" s="229"/>
      <c r="E1815" s="230"/>
      <c r="F1815" s="229"/>
      <c r="G1815" s="117"/>
      <c r="H1815" s="231">
        <f t="shared" si="58"/>
        <v>0</v>
      </c>
      <c r="I1815" s="117"/>
    </row>
    <row r="1816" spans="1:9" x14ac:dyDescent="0.3">
      <c r="A1816" s="227"/>
      <c r="B1816" s="176" t="e">
        <f t="shared" si="57"/>
        <v>#N/A</v>
      </c>
      <c r="C1816" s="228"/>
      <c r="D1816" s="229"/>
      <c r="E1816" s="230"/>
      <c r="F1816" s="229"/>
      <c r="G1816" s="117"/>
      <c r="H1816" s="231">
        <f t="shared" si="58"/>
        <v>0</v>
      </c>
      <c r="I1816" s="117"/>
    </row>
    <row r="1817" spans="1:9" x14ac:dyDescent="0.3">
      <c r="A1817" s="227"/>
      <c r="B1817" s="176" t="e">
        <f t="shared" si="57"/>
        <v>#N/A</v>
      </c>
      <c r="C1817" s="228"/>
      <c r="D1817" s="229"/>
      <c r="E1817" s="230"/>
      <c r="F1817" s="229"/>
      <c r="G1817" s="117"/>
      <c r="H1817" s="231">
        <f t="shared" si="58"/>
        <v>0</v>
      </c>
      <c r="I1817" s="117"/>
    </row>
    <row r="1818" spans="1:9" x14ac:dyDescent="0.3">
      <c r="A1818" s="227"/>
      <c r="B1818" s="176" t="e">
        <f t="shared" si="57"/>
        <v>#N/A</v>
      </c>
      <c r="C1818" s="228"/>
      <c r="D1818" s="229"/>
      <c r="E1818" s="230"/>
      <c r="F1818" s="229"/>
      <c r="G1818" s="117"/>
      <c r="H1818" s="231">
        <f t="shared" si="58"/>
        <v>0</v>
      </c>
      <c r="I1818" s="117"/>
    </row>
    <row r="1819" spans="1:9" x14ac:dyDescent="0.3">
      <c r="A1819" s="227"/>
      <c r="B1819" s="176" t="e">
        <f t="shared" si="57"/>
        <v>#N/A</v>
      </c>
      <c r="C1819" s="228"/>
      <c r="D1819" s="229"/>
      <c r="E1819" s="230"/>
      <c r="F1819" s="229"/>
      <c r="G1819" s="117"/>
      <c r="H1819" s="231">
        <f t="shared" si="58"/>
        <v>0</v>
      </c>
      <c r="I1819" s="117"/>
    </row>
    <row r="1820" spans="1:9" x14ac:dyDescent="0.3">
      <c r="A1820" s="227"/>
      <c r="B1820" s="176" t="e">
        <f t="shared" si="57"/>
        <v>#N/A</v>
      </c>
      <c r="C1820" s="228"/>
      <c r="D1820" s="229"/>
      <c r="E1820" s="230"/>
      <c r="F1820" s="229"/>
      <c r="G1820" s="117"/>
      <c r="H1820" s="231">
        <f t="shared" si="58"/>
        <v>0</v>
      </c>
      <c r="I1820" s="117"/>
    </row>
    <row r="1821" spans="1:9" x14ac:dyDescent="0.3">
      <c r="A1821" s="227"/>
      <c r="B1821" s="176" t="e">
        <f t="shared" si="57"/>
        <v>#N/A</v>
      </c>
      <c r="C1821" s="228"/>
      <c r="D1821" s="229"/>
      <c r="E1821" s="230"/>
      <c r="F1821" s="229"/>
      <c r="G1821" s="117"/>
      <c r="H1821" s="231">
        <f t="shared" si="58"/>
        <v>0</v>
      </c>
      <c r="I1821" s="117"/>
    </row>
    <row r="1822" spans="1:9" x14ac:dyDescent="0.3">
      <c r="A1822" s="227"/>
      <c r="B1822" s="176" t="e">
        <f t="shared" si="57"/>
        <v>#N/A</v>
      </c>
      <c r="C1822" s="228"/>
      <c r="D1822" s="229"/>
      <c r="E1822" s="230"/>
      <c r="F1822" s="229"/>
      <c r="G1822" s="117"/>
      <c r="H1822" s="231">
        <f t="shared" si="58"/>
        <v>0</v>
      </c>
      <c r="I1822" s="117"/>
    </row>
    <row r="1823" spans="1:9" x14ac:dyDescent="0.3">
      <c r="A1823" s="227"/>
      <c r="B1823" s="176" t="e">
        <f t="shared" si="57"/>
        <v>#N/A</v>
      </c>
      <c r="C1823" s="228"/>
      <c r="D1823" s="229"/>
      <c r="E1823" s="230"/>
      <c r="F1823" s="229"/>
      <c r="G1823" s="117"/>
      <c r="H1823" s="231">
        <f t="shared" si="58"/>
        <v>0</v>
      </c>
      <c r="I1823" s="117"/>
    </row>
    <row r="1824" spans="1:9" x14ac:dyDescent="0.3">
      <c r="A1824" s="227"/>
      <c r="B1824" s="176" t="e">
        <f t="shared" si="57"/>
        <v>#N/A</v>
      </c>
      <c r="C1824" s="228"/>
      <c r="D1824" s="229"/>
      <c r="E1824" s="230"/>
      <c r="F1824" s="229"/>
      <c r="G1824" s="117"/>
      <c r="H1824" s="231">
        <f t="shared" si="58"/>
        <v>0</v>
      </c>
      <c r="I1824" s="117"/>
    </row>
    <row r="1825" spans="1:9" x14ac:dyDescent="0.3">
      <c r="A1825" s="227"/>
      <c r="B1825" s="176" t="e">
        <f t="shared" si="57"/>
        <v>#N/A</v>
      </c>
      <c r="C1825" s="228"/>
      <c r="D1825" s="229"/>
      <c r="E1825" s="230"/>
      <c r="F1825" s="229"/>
      <c r="G1825" s="117"/>
      <c r="H1825" s="231">
        <f t="shared" si="58"/>
        <v>0</v>
      </c>
      <c r="I1825" s="117"/>
    </row>
    <row r="1826" spans="1:9" x14ac:dyDescent="0.3">
      <c r="A1826" s="227"/>
      <c r="B1826" s="176" t="e">
        <f t="shared" si="57"/>
        <v>#N/A</v>
      </c>
      <c r="C1826" s="228"/>
      <c r="D1826" s="229"/>
      <c r="E1826" s="230"/>
      <c r="F1826" s="229"/>
      <c r="G1826" s="117"/>
      <c r="H1826" s="231">
        <f t="shared" si="58"/>
        <v>0</v>
      </c>
      <c r="I1826" s="117"/>
    </row>
    <row r="1827" spans="1:9" x14ac:dyDescent="0.3">
      <c r="A1827" s="227"/>
      <c r="B1827" s="176" t="e">
        <f t="shared" si="57"/>
        <v>#N/A</v>
      </c>
      <c r="C1827" s="228"/>
      <c r="D1827" s="229"/>
      <c r="E1827" s="230"/>
      <c r="F1827" s="229"/>
      <c r="G1827" s="117"/>
      <c r="H1827" s="231">
        <f t="shared" si="58"/>
        <v>0</v>
      </c>
      <c r="I1827" s="117"/>
    </row>
    <row r="1828" spans="1:9" x14ac:dyDescent="0.3">
      <c r="A1828" s="227"/>
      <c r="B1828" s="176" t="e">
        <f t="shared" si="57"/>
        <v>#N/A</v>
      </c>
      <c r="C1828" s="228"/>
      <c r="D1828" s="229"/>
      <c r="E1828" s="230"/>
      <c r="F1828" s="229"/>
      <c r="G1828" s="117"/>
      <c r="H1828" s="231">
        <f t="shared" si="58"/>
        <v>0</v>
      </c>
      <c r="I1828" s="117"/>
    </row>
    <row r="1829" spans="1:9" x14ac:dyDescent="0.3">
      <c r="A1829" s="227"/>
      <c r="B1829" s="176" t="e">
        <f t="shared" si="57"/>
        <v>#N/A</v>
      </c>
      <c r="C1829" s="228"/>
      <c r="D1829" s="229"/>
      <c r="E1829" s="230"/>
      <c r="F1829" s="229"/>
      <c r="G1829" s="117"/>
      <c r="H1829" s="231">
        <f t="shared" si="58"/>
        <v>0</v>
      </c>
      <c r="I1829" s="117"/>
    </row>
    <row r="1830" spans="1:9" x14ac:dyDescent="0.3">
      <c r="A1830" s="227"/>
      <c r="B1830" s="176" t="e">
        <f t="shared" si="57"/>
        <v>#N/A</v>
      </c>
      <c r="C1830" s="228"/>
      <c r="D1830" s="229"/>
      <c r="E1830" s="230"/>
      <c r="F1830" s="229"/>
      <c r="G1830" s="117"/>
      <c r="H1830" s="231">
        <f t="shared" si="58"/>
        <v>0</v>
      </c>
      <c r="I1830" s="117"/>
    </row>
    <row r="1831" spans="1:9" x14ac:dyDescent="0.3">
      <c r="A1831" s="227"/>
      <c r="B1831" s="176" t="e">
        <f t="shared" si="57"/>
        <v>#N/A</v>
      </c>
      <c r="C1831" s="228"/>
      <c r="D1831" s="229"/>
      <c r="E1831" s="230"/>
      <c r="F1831" s="229"/>
      <c r="G1831" s="117"/>
      <c r="H1831" s="231">
        <f t="shared" si="58"/>
        <v>0</v>
      </c>
      <c r="I1831" s="117"/>
    </row>
    <row r="1832" spans="1:9" x14ac:dyDescent="0.3">
      <c r="A1832" s="227"/>
      <c r="B1832" s="176" t="e">
        <f t="shared" si="57"/>
        <v>#N/A</v>
      </c>
      <c r="C1832" s="228"/>
      <c r="D1832" s="229"/>
      <c r="E1832" s="230"/>
      <c r="F1832" s="229"/>
      <c r="G1832" s="117"/>
      <c r="H1832" s="231">
        <f t="shared" si="58"/>
        <v>0</v>
      </c>
      <c r="I1832" s="117"/>
    </row>
    <row r="1833" spans="1:9" x14ac:dyDescent="0.3">
      <c r="A1833" s="227"/>
      <c r="B1833" s="176" t="e">
        <f t="shared" si="57"/>
        <v>#N/A</v>
      </c>
      <c r="C1833" s="228"/>
      <c r="D1833" s="229"/>
      <c r="E1833" s="230"/>
      <c r="F1833" s="229"/>
      <c r="G1833" s="117"/>
      <c r="H1833" s="231">
        <f t="shared" si="58"/>
        <v>0</v>
      </c>
      <c r="I1833" s="117"/>
    </row>
    <row r="1834" spans="1:9" x14ac:dyDescent="0.3">
      <c r="A1834" s="227"/>
      <c r="B1834" s="176" t="e">
        <f t="shared" si="57"/>
        <v>#N/A</v>
      </c>
      <c r="C1834" s="228"/>
      <c r="D1834" s="229"/>
      <c r="E1834" s="230"/>
      <c r="F1834" s="229"/>
      <c r="G1834" s="117"/>
      <c r="H1834" s="231">
        <f t="shared" si="58"/>
        <v>0</v>
      </c>
      <c r="I1834" s="117"/>
    </row>
    <row r="1835" spans="1:9" x14ac:dyDescent="0.3">
      <c r="A1835" s="227"/>
      <c r="B1835" s="176" t="e">
        <f t="shared" si="57"/>
        <v>#N/A</v>
      </c>
      <c r="C1835" s="228"/>
      <c r="D1835" s="229"/>
      <c r="E1835" s="230"/>
      <c r="F1835" s="229"/>
      <c r="G1835" s="117"/>
      <c r="H1835" s="231">
        <f t="shared" si="58"/>
        <v>0</v>
      </c>
      <c r="I1835" s="117"/>
    </row>
    <row r="1836" spans="1:9" x14ac:dyDescent="0.3">
      <c r="A1836" s="227"/>
      <c r="B1836" s="176" t="e">
        <f t="shared" si="57"/>
        <v>#N/A</v>
      </c>
      <c r="C1836" s="228"/>
      <c r="D1836" s="229"/>
      <c r="E1836" s="230"/>
      <c r="F1836" s="229"/>
      <c r="G1836" s="117"/>
      <c r="H1836" s="231">
        <f t="shared" si="58"/>
        <v>0</v>
      </c>
      <c r="I1836" s="117"/>
    </row>
    <row r="1837" spans="1:9" x14ac:dyDescent="0.3">
      <c r="A1837" s="227"/>
      <c r="B1837" s="176" t="e">
        <f t="shared" si="57"/>
        <v>#N/A</v>
      </c>
      <c r="C1837" s="228"/>
      <c r="D1837" s="229"/>
      <c r="E1837" s="230"/>
      <c r="F1837" s="229"/>
      <c r="G1837" s="117"/>
      <c r="H1837" s="231">
        <f t="shared" si="58"/>
        <v>0</v>
      </c>
      <c r="I1837" s="117"/>
    </row>
    <row r="1838" spans="1:9" x14ac:dyDescent="0.3">
      <c r="A1838" s="227"/>
      <c r="B1838" s="176" t="e">
        <f t="shared" si="57"/>
        <v>#N/A</v>
      </c>
      <c r="C1838" s="228"/>
      <c r="D1838" s="229"/>
      <c r="E1838" s="230"/>
      <c r="F1838" s="229"/>
      <c r="G1838" s="117"/>
      <c r="H1838" s="231">
        <f t="shared" si="58"/>
        <v>0</v>
      </c>
      <c r="I1838" s="117"/>
    </row>
    <row r="1839" spans="1:9" x14ac:dyDescent="0.3">
      <c r="A1839" s="227"/>
      <c r="B1839" s="176" t="e">
        <f t="shared" si="57"/>
        <v>#N/A</v>
      </c>
      <c r="C1839" s="228"/>
      <c r="D1839" s="229"/>
      <c r="E1839" s="230"/>
      <c r="F1839" s="229"/>
      <c r="G1839" s="117"/>
      <c r="H1839" s="231">
        <f t="shared" si="58"/>
        <v>0</v>
      </c>
      <c r="I1839" s="117"/>
    </row>
    <row r="1840" spans="1:9" x14ac:dyDescent="0.3">
      <c r="A1840" s="227"/>
      <c r="B1840" s="176" t="e">
        <f t="shared" si="57"/>
        <v>#N/A</v>
      </c>
      <c r="C1840" s="228"/>
      <c r="D1840" s="229"/>
      <c r="E1840" s="230"/>
      <c r="F1840" s="229"/>
      <c r="G1840" s="117"/>
      <c r="H1840" s="231">
        <f t="shared" si="58"/>
        <v>0</v>
      </c>
      <c r="I1840" s="117"/>
    </row>
    <row r="1841" spans="1:9" x14ac:dyDescent="0.3">
      <c r="A1841" s="227"/>
      <c r="B1841" s="176" t="e">
        <f t="shared" si="57"/>
        <v>#N/A</v>
      </c>
      <c r="C1841" s="228"/>
      <c r="D1841" s="229"/>
      <c r="E1841" s="230"/>
      <c r="F1841" s="229"/>
      <c r="G1841" s="117"/>
      <c r="H1841" s="231">
        <f t="shared" si="58"/>
        <v>0</v>
      </c>
      <c r="I1841" s="117"/>
    </row>
    <row r="1842" spans="1:9" x14ac:dyDescent="0.3">
      <c r="A1842" s="227"/>
      <c r="B1842" s="176" t="e">
        <f t="shared" si="57"/>
        <v>#N/A</v>
      </c>
      <c r="C1842" s="228"/>
      <c r="D1842" s="229"/>
      <c r="E1842" s="230"/>
      <c r="F1842" s="229"/>
      <c r="G1842" s="117"/>
      <c r="H1842" s="231">
        <f t="shared" si="58"/>
        <v>0</v>
      </c>
      <c r="I1842" s="117"/>
    </row>
    <row r="1843" spans="1:9" x14ac:dyDescent="0.3">
      <c r="A1843" s="227"/>
      <c r="B1843" s="176" t="e">
        <f t="shared" si="57"/>
        <v>#N/A</v>
      </c>
      <c r="C1843" s="228"/>
      <c r="D1843" s="229"/>
      <c r="E1843" s="230"/>
      <c r="F1843" s="229"/>
      <c r="G1843" s="117"/>
      <c r="H1843" s="231">
        <f t="shared" si="58"/>
        <v>0</v>
      </c>
      <c r="I1843" s="117"/>
    </row>
    <row r="1844" spans="1:9" x14ac:dyDescent="0.3">
      <c r="A1844" s="227"/>
      <c r="B1844" s="176" t="e">
        <f t="shared" si="57"/>
        <v>#N/A</v>
      </c>
      <c r="C1844" s="228"/>
      <c r="D1844" s="229"/>
      <c r="E1844" s="230"/>
      <c r="F1844" s="229"/>
      <c r="G1844" s="117"/>
      <c r="H1844" s="231">
        <f t="shared" si="58"/>
        <v>0</v>
      </c>
      <c r="I1844" s="117"/>
    </row>
    <row r="1845" spans="1:9" x14ac:dyDescent="0.3">
      <c r="A1845" s="227"/>
      <c r="B1845" s="176" t="e">
        <f t="shared" si="57"/>
        <v>#N/A</v>
      </c>
      <c r="C1845" s="228"/>
      <c r="D1845" s="229"/>
      <c r="E1845" s="230"/>
      <c r="F1845" s="229"/>
      <c r="G1845" s="117"/>
      <c r="H1845" s="231">
        <f t="shared" si="58"/>
        <v>0</v>
      </c>
      <c r="I1845" s="117"/>
    </row>
    <row r="1846" spans="1:9" x14ac:dyDescent="0.3">
      <c r="A1846" s="227"/>
      <c r="B1846" s="176" t="e">
        <f t="shared" si="57"/>
        <v>#N/A</v>
      </c>
      <c r="C1846" s="228"/>
      <c r="D1846" s="229"/>
      <c r="E1846" s="230"/>
      <c r="F1846" s="229"/>
      <c r="G1846" s="117"/>
      <c r="H1846" s="231">
        <f t="shared" si="58"/>
        <v>0</v>
      </c>
      <c r="I1846" s="117"/>
    </row>
    <row r="1847" spans="1:9" x14ac:dyDescent="0.3">
      <c r="A1847" s="227"/>
      <c r="B1847" s="176" t="e">
        <f t="shared" si="57"/>
        <v>#N/A</v>
      </c>
      <c r="C1847" s="228"/>
      <c r="D1847" s="229"/>
      <c r="E1847" s="230"/>
      <c r="F1847" s="229"/>
      <c r="G1847" s="117"/>
      <c r="H1847" s="231">
        <f t="shared" si="58"/>
        <v>0</v>
      </c>
      <c r="I1847" s="117"/>
    </row>
    <row r="1848" spans="1:9" x14ac:dyDescent="0.3">
      <c r="A1848" s="227"/>
      <c r="B1848" s="176" t="e">
        <f t="shared" si="57"/>
        <v>#N/A</v>
      </c>
      <c r="C1848" s="228"/>
      <c r="D1848" s="229"/>
      <c r="E1848" s="230"/>
      <c r="F1848" s="229"/>
      <c r="G1848" s="117"/>
      <c r="H1848" s="231">
        <f t="shared" si="58"/>
        <v>0</v>
      </c>
      <c r="I1848" s="117"/>
    </row>
    <row r="1849" spans="1:9" x14ac:dyDescent="0.3">
      <c r="A1849" s="227"/>
      <c r="B1849" s="176" t="e">
        <f t="shared" si="57"/>
        <v>#N/A</v>
      </c>
      <c r="C1849" s="228"/>
      <c r="D1849" s="229"/>
      <c r="E1849" s="230"/>
      <c r="F1849" s="229"/>
      <c r="G1849" s="117"/>
      <c r="H1849" s="231">
        <f t="shared" si="58"/>
        <v>0</v>
      </c>
      <c r="I1849" s="117"/>
    </row>
    <row r="1850" spans="1:9" x14ac:dyDescent="0.3">
      <c r="A1850" s="227"/>
      <c r="B1850" s="176" t="e">
        <f t="shared" si="57"/>
        <v>#N/A</v>
      </c>
      <c r="C1850" s="228"/>
      <c r="D1850" s="229"/>
      <c r="E1850" s="230"/>
      <c r="F1850" s="229"/>
      <c r="G1850" s="117"/>
      <c r="H1850" s="231">
        <f t="shared" si="58"/>
        <v>0</v>
      </c>
      <c r="I1850" s="117"/>
    </row>
    <row r="1851" spans="1:9" x14ac:dyDescent="0.3">
      <c r="A1851" s="227"/>
      <c r="B1851" s="176" t="e">
        <f t="shared" si="57"/>
        <v>#N/A</v>
      </c>
      <c r="C1851" s="228"/>
      <c r="D1851" s="229"/>
      <c r="E1851" s="230"/>
      <c r="F1851" s="229"/>
      <c r="G1851" s="117"/>
      <c r="H1851" s="231">
        <f t="shared" si="58"/>
        <v>0</v>
      </c>
      <c r="I1851" s="117"/>
    </row>
    <row r="1852" spans="1:9" x14ac:dyDescent="0.3">
      <c r="A1852" s="227"/>
      <c r="B1852" s="176" t="e">
        <f t="shared" si="57"/>
        <v>#N/A</v>
      </c>
      <c r="C1852" s="228"/>
      <c r="D1852" s="229"/>
      <c r="E1852" s="230"/>
      <c r="F1852" s="229"/>
      <c r="G1852" s="117"/>
      <c r="H1852" s="231">
        <f t="shared" si="58"/>
        <v>0</v>
      </c>
      <c r="I1852" s="117"/>
    </row>
    <row r="1853" spans="1:9" x14ac:dyDescent="0.3">
      <c r="A1853" s="227"/>
      <c r="B1853" s="176" t="e">
        <f t="shared" si="57"/>
        <v>#N/A</v>
      </c>
      <c r="C1853" s="228"/>
      <c r="D1853" s="229"/>
      <c r="E1853" s="230"/>
      <c r="F1853" s="229"/>
      <c r="G1853" s="117"/>
      <c r="H1853" s="231">
        <f t="shared" si="58"/>
        <v>0</v>
      </c>
      <c r="I1853" s="117"/>
    </row>
    <row r="1854" spans="1:9" x14ac:dyDescent="0.3">
      <c r="A1854" s="227"/>
      <c r="B1854" s="176" t="e">
        <f t="shared" si="57"/>
        <v>#N/A</v>
      </c>
      <c r="C1854" s="228"/>
      <c r="D1854" s="229"/>
      <c r="E1854" s="230"/>
      <c r="F1854" s="229"/>
      <c r="G1854" s="117"/>
      <c r="H1854" s="231">
        <f t="shared" si="58"/>
        <v>0</v>
      </c>
      <c r="I1854" s="117"/>
    </row>
    <row r="1855" spans="1:9" x14ac:dyDescent="0.3">
      <c r="A1855" s="227"/>
      <c r="B1855" s="176" t="e">
        <f t="shared" si="57"/>
        <v>#N/A</v>
      </c>
      <c r="C1855" s="228"/>
      <c r="D1855" s="229"/>
      <c r="E1855" s="230"/>
      <c r="F1855" s="229"/>
      <c r="G1855" s="117"/>
      <c r="H1855" s="231">
        <f t="shared" si="58"/>
        <v>0</v>
      </c>
      <c r="I1855" s="117"/>
    </row>
    <row r="1856" spans="1:9" x14ac:dyDescent="0.3">
      <c r="A1856" s="227"/>
      <c r="B1856" s="176" t="e">
        <f t="shared" si="57"/>
        <v>#N/A</v>
      </c>
      <c r="C1856" s="228"/>
      <c r="D1856" s="229"/>
      <c r="E1856" s="230"/>
      <c r="F1856" s="229"/>
      <c r="G1856" s="117"/>
      <c r="H1856" s="231">
        <f t="shared" si="58"/>
        <v>0</v>
      </c>
      <c r="I1856" s="117"/>
    </row>
    <row r="1857" spans="1:9" x14ac:dyDescent="0.3">
      <c r="A1857" s="227"/>
      <c r="B1857" s="176" t="e">
        <f t="shared" si="57"/>
        <v>#N/A</v>
      </c>
      <c r="C1857" s="228"/>
      <c r="D1857" s="229"/>
      <c r="E1857" s="230"/>
      <c r="F1857" s="229"/>
      <c r="G1857" s="117"/>
      <c r="H1857" s="231">
        <f t="shared" si="58"/>
        <v>0</v>
      </c>
      <c r="I1857" s="117"/>
    </row>
    <row r="1858" spans="1:9" x14ac:dyDescent="0.3">
      <c r="A1858" s="227"/>
      <c r="B1858" s="176" t="e">
        <f t="shared" si="57"/>
        <v>#N/A</v>
      </c>
      <c r="C1858" s="228"/>
      <c r="D1858" s="229"/>
      <c r="E1858" s="230"/>
      <c r="F1858" s="229"/>
      <c r="G1858" s="117"/>
      <c r="H1858" s="231">
        <f t="shared" si="58"/>
        <v>0</v>
      </c>
      <c r="I1858" s="117"/>
    </row>
    <row r="1859" spans="1:9" x14ac:dyDescent="0.3">
      <c r="A1859" s="227"/>
      <c r="B1859" s="176" t="e">
        <f t="shared" si="57"/>
        <v>#N/A</v>
      </c>
      <c r="C1859" s="228"/>
      <c r="D1859" s="229"/>
      <c r="E1859" s="230"/>
      <c r="F1859" s="229"/>
      <c r="G1859" s="117"/>
      <c r="H1859" s="231">
        <f t="shared" si="58"/>
        <v>0</v>
      </c>
      <c r="I1859" s="117"/>
    </row>
    <row r="1860" spans="1:9" x14ac:dyDescent="0.3">
      <c r="A1860" s="227"/>
      <c r="B1860" s="176" t="e">
        <f t="shared" si="57"/>
        <v>#N/A</v>
      </c>
      <c r="C1860" s="228"/>
      <c r="D1860" s="229"/>
      <c r="E1860" s="230"/>
      <c r="F1860" s="229"/>
      <c r="G1860" s="117"/>
      <c r="H1860" s="231">
        <f t="shared" si="58"/>
        <v>0</v>
      </c>
      <c r="I1860" s="117"/>
    </row>
    <row r="1861" spans="1:9" x14ac:dyDescent="0.3">
      <c r="A1861" s="227"/>
      <c r="B1861" s="176" t="e">
        <f t="shared" si="57"/>
        <v>#N/A</v>
      </c>
      <c r="C1861" s="228"/>
      <c r="D1861" s="229"/>
      <c r="E1861" s="230"/>
      <c r="F1861" s="229"/>
      <c r="G1861" s="117"/>
      <c r="H1861" s="231">
        <f t="shared" si="58"/>
        <v>0</v>
      </c>
      <c r="I1861" s="117"/>
    </row>
    <row r="1862" spans="1:9" x14ac:dyDescent="0.3">
      <c r="A1862" s="227"/>
      <c r="B1862" s="176" t="e">
        <f t="shared" si="57"/>
        <v>#N/A</v>
      </c>
      <c r="C1862" s="228"/>
      <c r="D1862" s="229"/>
      <c r="E1862" s="230"/>
      <c r="F1862" s="229"/>
      <c r="G1862" s="117"/>
      <c r="H1862" s="231">
        <f t="shared" si="58"/>
        <v>0</v>
      </c>
      <c r="I1862" s="117"/>
    </row>
    <row r="1863" spans="1:9" x14ac:dyDescent="0.3">
      <c r="A1863" s="227"/>
      <c r="B1863" s="176" t="e">
        <f t="shared" ref="B1863:B1926" si="59">LOOKUP(A1863,podpolozky2,nazvypodpoloziek2)</f>
        <v>#N/A</v>
      </c>
      <c r="C1863" s="228"/>
      <c r="D1863" s="229"/>
      <c r="E1863" s="230"/>
      <c r="F1863" s="229"/>
      <c r="G1863" s="117"/>
      <c r="H1863" s="231">
        <f t="shared" ref="H1863:H1926" si="60">G1863-I1863</f>
        <v>0</v>
      </c>
      <c r="I1863" s="117"/>
    </row>
    <row r="1864" spans="1:9" x14ac:dyDescent="0.3">
      <c r="A1864" s="227"/>
      <c r="B1864" s="176" t="e">
        <f t="shared" si="59"/>
        <v>#N/A</v>
      </c>
      <c r="C1864" s="228"/>
      <c r="D1864" s="229"/>
      <c r="E1864" s="230"/>
      <c r="F1864" s="229"/>
      <c r="G1864" s="117"/>
      <c r="H1864" s="231">
        <f t="shared" si="60"/>
        <v>0</v>
      </c>
      <c r="I1864" s="117"/>
    </row>
    <row r="1865" spans="1:9" x14ac:dyDescent="0.3">
      <c r="A1865" s="227"/>
      <c r="B1865" s="176" t="e">
        <f t="shared" si="59"/>
        <v>#N/A</v>
      </c>
      <c r="C1865" s="228"/>
      <c r="D1865" s="229"/>
      <c r="E1865" s="230"/>
      <c r="F1865" s="229"/>
      <c r="G1865" s="117"/>
      <c r="H1865" s="231">
        <f t="shared" si="60"/>
        <v>0</v>
      </c>
      <c r="I1865" s="117"/>
    </row>
    <row r="1866" spans="1:9" x14ac:dyDescent="0.3">
      <c r="A1866" s="227"/>
      <c r="B1866" s="176" t="e">
        <f t="shared" si="59"/>
        <v>#N/A</v>
      </c>
      <c r="C1866" s="228"/>
      <c r="D1866" s="229"/>
      <c r="E1866" s="230"/>
      <c r="F1866" s="229"/>
      <c r="G1866" s="117"/>
      <c r="H1866" s="231">
        <f t="shared" si="60"/>
        <v>0</v>
      </c>
      <c r="I1866" s="117"/>
    </row>
    <row r="1867" spans="1:9" x14ac:dyDescent="0.3">
      <c r="A1867" s="227"/>
      <c r="B1867" s="176" t="e">
        <f t="shared" si="59"/>
        <v>#N/A</v>
      </c>
      <c r="C1867" s="228"/>
      <c r="D1867" s="229"/>
      <c r="E1867" s="230"/>
      <c r="F1867" s="229"/>
      <c r="G1867" s="117"/>
      <c r="H1867" s="231">
        <f t="shared" si="60"/>
        <v>0</v>
      </c>
      <c r="I1867" s="117"/>
    </row>
    <row r="1868" spans="1:9" x14ac:dyDescent="0.3">
      <c r="A1868" s="227"/>
      <c r="B1868" s="176" t="e">
        <f t="shared" si="59"/>
        <v>#N/A</v>
      </c>
      <c r="C1868" s="228"/>
      <c r="D1868" s="229"/>
      <c r="E1868" s="230"/>
      <c r="F1868" s="229"/>
      <c r="G1868" s="117"/>
      <c r="H1868" s="231">
        <f t="shared" si="60"/>
        <v>0</v>
      </c>
      <c r="I1868" s="117"/>
    </row>
    <row r="1869" spans="1:9" x14ac:dyDescent="0.3">
      <c r="A1869" s="227"/>
      <c r="B1869" s="176" t="e">
        <f t="shared" si="59"/>
        <v>#N/A</v>
      </c>
      <c r="C1869" s="228"/>
      <c r="D1869" s="229"/>
      <c r="E1869" s="230"/>
      <c r="F1869" s="229"/>
      <c r="G1869" s="117"/>
      <c r="H1869" s="231">
        <f t="shared" si="60"/>
        <v>0</v>
      </c>
      <c r="I1869" s="117"/>
    </row>
    <row r="1870" spans="1:9" x14ac:dyDescent="0.3">
      <c r="A1870" s="227"/>
      <c r="B1870" s="176" t="e">
        <f t="shared" si="59"/>
        <v>#N/A</v>
      </c>
      <c r="C1870" s="228"/>
      <c r="D1870" s="229"/>
      <c r="E1870" s="230"/>
      <c r="F1870" s="229"/>
      <c r="G1870" s="117"/>
      <c r="H1870" s="231">
        <f t="shared" si="60"/>
        <v>0</v>
      </c>
      <c r="I1870" s="117"/>
    </row>
    <row r="1871" spans="1:9" x14ac:dyDescent="0.3">
      <c r="A1871" s="227"/>
      <c r="B1871" s="176" t="e">
        <f t="shared" si="59"/>
        <v>#N/A</v>
      </c>
      <c r="C1871" s="228"/>
      <c r="D1871" s="229"/>
      <c r="E1871" s="230"/>
      <c r="F1871" s="229"/>
      <c r="G1871" s="117"/>
      <c r="H1871" s="231">
        <f t="shared" si="60"/>
        <v>0</v>
      </c>
      <c r="I1871" s="117"/>
    </row>
    <row r="1872" spans="1:9" x14ac:dyDescent="0.3">
      <c r="A1872" s="227"/>
      <c r="B1872" s="176" t="e">
        <f t="shared" si="59"/>
        <v>#N/A</v>
      </c>
      <c r="C1872" s="228"/>
      <c r="D1872" s="229"/>
      <c r="E1872" s="230"/>
      <c r="F1872" s="229"/>
      <c r="G1872" s="117"/>
      <c r="H1872" s="231">
        <f t="shared" si="60"/>
        <v>0</v>
      </c>
      <c r="I1872" s="117"/>
    </row>
    <row r="1873" spans="1:9" x14ac:dyDescent="0.3">
      <c r="A1873" s="227"/>
      <c r="B1873" s="176" t="e">
        <f t="shared" si="59"/>
        <v>#N/A</v>
      </c>
      <c r="C1873" s="228"/>
      <c r="D1873" s="229"/>
      <c r="E1873" s="230"/>
      <c r="F1873" s="229"/>
      <c r="G1873" s="117"/>
      <c r="H1873" s="231">
        <f t="shared" si="60"/>
        <v>0</v>
      </c>
      <c r="I1873" s="117"/>
    </row>
    <row r="1874" spans="1:9" x14ac:dyDescent="0.3">
      <c r="A1874" s="227"/>
      <c r="B1874" s="176" t="e">
        <f t="shared" si="59"/>
        <v>#N/A</v>
      </c>
      <c r="C1874" s="228"/>
      <c r="D1874" s="229"/>
      <c r="E1874" s="230"/>
      <c r="F1874" s="229"/>
      <c r="G1874" s="117"/>
      <c r="H1874" s="231">
        <f t="shared" si="60"/>
        <v>0</v>
      </c>
      <c r="I1874" s="117"/>
    </row>
    <row r="1875" spans="1:9" x14ac:dyDescent="0.3">
      <c r="A1875" s="227"/>
      <c r="B1875" s="176" t="e">
        <f t="shared" si="59"/>
        <v>#N/A</v>
      </c>
      <c r="C1875" s="228"/>
      <c r="D1875" s="229"/>
      <c r="E1875" s="230"/>
      <c r="F1875" s="229"/>
      <c r="G1875" s="117"/>
      <c r="H1875" s="231">
        <f t="shared" si="60"/>
        <v>0</v>
      </c>
      <c r="I1875" s="117"/>
    </row>
    <row r="1876" spans="1:9" x14ac:dyDescent="0.3">
      <c r="A1876" s="227"/>
      <c r="B1876" s="176" t="e">
        <f t="shared" si="59"/>
        <v>#N/A</v>
      </c>
      <c r="C1876" s="228"/>
      <c r="D1876" s="229"/>
      <c r="E1876" s="230"/>
      <c r="F1876" s="229"/>
      <c r="G1876" s="117"/>
      <c r="H1876" s="231">
        <f t="shared" si="60"/>
        <v>0</v>
      </c>
      <c r="I1876" s="117"/>
    </row>
    <row r="1877" spans="1:9" x14ac:dyDescent="0.3">
      <c r="A1877" s="227"/>
      <c r="B1877" s="176" t="e">
        <f t="shared" si="59"/>
        <v>#N/A</v>
      </c>
      <c r="C1877" s="228"/>
      <c r="D1877" s="229"/>
      <c r="E1877" s="230"/>
      <c r="F1877" s="229"/>
      <c r="G1877" s="117"/>
      <c r="H1877" s="231">
        <f t="shared" si="60"/>
        <v>0</v>
      </c>
      <c r="I1877" s="117"/>
    </row>
    <row r="1878" spans="1:9" x14ac:dyDescent="0.3">
      <c r="A1878" s="227"/>
      <c r="B1878" s="176" t="e">
        <f t="shared" si="59"/>
        <v>#N/A</v>
      </c>
      <c r="C1878" s="228"/>
      <c r="D1878" s="229"/>
      <c r="E1878" s="230"/>
      <c r="F1878" s="229"/>
      <c r="G1878" s="117"/>
      <c r="H1878" s="231">
        <f t="shared" si="60"/>
        <v>0</v>
      </c>
      <c r="I1878" s="117"/>
    </row>
    <row r="1879" spans="1:9" x14ac:dyDescent="0.3">
      <c r="A1879" s="227"/>
      <c r="B1879" s="176" t="e">
        <f t="shared" si="59"/>
        <v>#N/A</v>
      </c>
      <c r="C1879" s="228"/>
      <c r="D1879" s="229"/>
      <c r="E1879" s="230"/>
      <c r="F1879" s="229"/>
      <c r="G1879" s="117"/>
      <c r="H1879" s="231">
        <f t="shared" si="60"/>
        <v>0</v>
      </c>
      <c r="I1879" s="117"/>
    </row>
    <row r="1880" spans="1:9" x14ac:dyDescent="0.3">
      <c r="A1880" s="227"/>
      <c r="B1880" s="176" t="e">
        <f t="shared" si="59"/>
        <v>#N/A</v>
      </c>
      <c r="C1880" s="228"/>
      <c r="D1880" s="229"/>
      <c r="E1880" s="230"/>
      <c r="F1880" s="229"/>
      <c r="G1880" s="117"/>
      <c r="H1880" s="231">
        <f t="shared" si="60"/>
        <v>0</v>
      </c>
      <c r="I1880" s="117"/>
    </row>
    <row r="1881" spans="1:9" x14ac:dyDescent="0.3">
      <c r="A1881" s="227"/>
      <c r="B1881" s="176" t="e">
        <f t="shared" si="59"/>
        <v>#N/A</v>
      </c>
      <c r="C1881" s="228"/>
      <c r="D1881" s="229"/>
      <c r="E1881" s="230"/>
      <c r="F1881" s="229"/>
      <c r="G1881" s="117"/>
      <c r="H1881" s="231">
        <f t="shared" si="60"/>
        <v>0</v>
      </c>
      <c r="I1881" s="117"/>
    </row>
    <row r="1882" spans="1:9" x14ac:dyDescent="0.3">
      <c r="A1882" s="227"/>
      <c r="B1882" s="176" t="e">
        <f t="shared" si="59"/>
        <v>#N/A</v>
      </c>
      <c r="C1882" s="228"/>
      <c r="D1882" s="229"/>
      <c r="E1882" s="230"/>
      <c r="F1882" s="229"/>
      <c r="G1882" s="117"/>
      <c r="H1882" s="231">
        <f t="shared" si="60"/>
        <v>0</v>
      </c>
      <c r="I1882" s="117"/>
    </row>
    <row r="1883" spans="1:9" x14ac:dyDescent="0.3">
      <c r="A1883" s="227"/>
      <c r="B1883" s="176" t="e">
        <f t="shared" si="59"/>
        <v>#N/A</v>
      </c>
      <c r="C1883" s="228"/>
      <c r="D1883" s="229"/>
      <c r="E1883" s="230"/>
      <c r="F1883" s="229"/>
      <c r="G1883" s="117"/>
      <c r="H1883" s="231">
        <f t="shared" si="60"/>
        <v>0</v>
      </c>
      <c r="I1883" s="117"/>
    </row>
    <row r="1884" spans="1:9" x14ac:dyDescent="0.3">
      <c r="A1884" s="227"/>
      <c r="B1884" s="176" t="e">
        <f t="shared" si="59"/>
        <v>#N/A</v>
      </c>
      <c r="C1884" s="228"/>
      <c r="D1884" s="229"/>
      <c r="E1884" s="230"/>
      <c r="F1884" s="229"/>
      <c r="G1884" s="117"/>
      <c r="H1884" s="231">
        <f t="shared" si="60"/>
        <v>0</v>
      </c>
      <c r="I1884" s="117"/>
    </row>
    <row r="1885" spans="1:9" x14ac:dyDescent="0.3">
      <c r="A1885" s="227"/>
      <c r="B1885" s="176" t="e">
        <f t="shared" si="59"/>
        <v>#N/A</v>
      </c>
      <c r="C1885" s="228"/>
      <c r="D1885" s="229"/>
      <c r="E1885" s="230"/>
      <c r="F1885" s="229"/>
      <c r="G1885" s="117"/>
      <c r="H1885" s="231">
        <f t="shared" si="60"/>
        <v>0</v>
      </c>
      <c r="I1885" s="117"/>
    </row>
    <row r="1886" spans="1:9" x14ac:dyDescent="0.3">
      <c r="A1886" s="227"/>
      <c r="B1886" s="176" t="e">
        <f t="shared" si="59"/>
        <v>#N/A</v>
      </c>
      <c r="C1886" s="228"/>
      <c r="D1886" s="229"/>
      <c r="E1886" s="230"/>
      <c r="F1886" s="229"/>
      <c r="G1886" s="117"/>
      <c r="H1886" s="231">
        <f t="shared" si="60"/>
        <v>0</v>
      </c>
      <c r="I1886" s="117"/>
    </row>
    <row r="1887" spans="1:9" x14ac:dyDescent="0.3">
      <c r="A1887" s="227"/>
      <c r="B1887" s="176" t="e">
        <f t="shared" si="59"/>
        <v>#N/A</v>
      </c>
      <c r="C1887" s="228"/>
      <c r="D1887" s="229"/>
      <c r="E1887" s="230"/>
      <c r="F1887" s="229"/>
      <c r="G1887" s="117"/>
      <c r="H1887" s="231">
        <f t="shared" si="60"/>
        <v>0</v>
      </c>
      <c r="I1887" s="117"/>
    </row>
    <row r="1888" spans="1:9" x14ac:dyDescent="0.3">
      <c r="A1888" s="227"/>
      <c r="B1888" s="176" t="e">
        <f t="shared" si="59"/>
        <v>#N/A</v>
      </c>
      <c r="C1888" s="228"/>
      <c r="D1888" s="229"/>
      <c r="E1888" s="230"/>
      <c r="F1888" s="229"/>
      <c r="G1888" s="117"/>
      <c r="H1888" s="231">
        <f t="shared" si="60"/>
        <v>0</v>
      </c>
      <c r="I1888" s="117"/>
    </row>
    <row r="1889" spans="1:9" x14ac:dyDescent="0.3">
      <c r="A1889" s="227"/>
      <c r="B1889" s="176" t="e">
        <f t="shared" si="59"/>
        <v>#N/A</v>
      </c>
      <c r="C1889" s="228"/>
      <c r="D1889" s="229"/>
      <c r="E1889" s="230"/>
      <c r="F1889" s="229"/>
      <c r="G1889" s="117"/>
      <c r="H1889" s="231">
        <f t="shared" si="60"/>
        <v>0</v>
      </c>
      <c r="I1889" s="117"/>
    </row>
    <row r="1890" spans="1:9" x14ac:dyDescent="0.3">
      <c r="A1890" s="227"/>
      <c r="B1890" s="176" t="e">
        <f t="shared" si="59"/>
        <v>#N/A</v>
      </c>
      <c r="C1890" s="228"/>
      <c r="D1890" s="229"/>
      <c r="E1890" s="230"/>
      <c r="F1890" s="229"/>
      <c r="G1890" s="117"/>
      <c r="H1890" s="231">
        <f t="shared" si="60"/>
        <v>0</v>
      </c>
      <c r="I1890" s="117"/>
    </row>
    <row r="1891" spans="1:9" x14ac:dyDescent="0.3">
      <c r="A1891" s="227"/>
      <c r="B1891" s="176" t="e">
        <f t="shared" si="59"/>
        <v>#N/A</v>
      </c>
      <c r="C1891" s="228"/>
      <c r="D1891" s="229"/>
      <c r="E1891" s="230"/>
      <c r="F1891" s="229"/>
      <c r="G1891" s="117"/>
      <c r="H1891" s="231">
        <f t="shared" si="60"/>
        <v>0</v>
      </c>
      <c r="I1891" s="117"/>
    </row>
    <row r="1892" spans="1:9" x14ac:dyDescent="0.3">
      <c r="A1892" s="227"/>
      <c r="B1892" s="176" t="e">
        <f t="shared" si="59"/>
        <v>#N/A</v>
      </c>
      <c r="C1892" s="228"/>
      <c r="D1892" s="229"/>
      <c r="E1892" s="230"/>
      <c r="F1892" s="229"/>
      <c r="G1892" s="117"/>
      <c r="H1892" s="231">
        <f t="shared" si="60"/>
        <v>0</v>
      </c>
      <c r="I1892" s="117"/>
    </row>
    <row r="1893" spans="1:9" x14ac:dyDescent="0.3">
      <c r="A1893" s="227"/>
      <c r="B1893" s="176" t="e">
        <f t="shared" si="59"/>
        <v>#N/A</v>
      </c>
      <c r="C1893" s="228"/>
      <c r="D1893" s="229"/>
      <c r="E1893" s="230"/>
      <c r="F1893" s="229"/>
      <c r="G1893" s="117"/>
      <c r="H1893" s="231">
        <f t="shared" si="60"/>
        <v>0</v>
      </c>
      <c r="I1893" s="117"/>
    </row>
    <row r="1894" spans="1:9" x14ac:dyDescent="0.3">
      <c r="A1894" s="227"/>
      <c r="B1894" s="176" t="e">
        <f t="shared" si="59"/>
        <v>#N/A</v>
      </c>
      <c r="C1894" s="228"/>
      <c r="D1894" s="229"/>
      <c r="E1894" s="230"/>
      <c r="F1894" s="229"/>
      <c r="G1894" s="117"/>
      <c r="H1894" s="231">
        <f t="shared" si="60"/>
        <v>0</v>
      </c>
      <c r="I1894" s="117"/>
    </row>
    <row r="1895" spans="1:9" x14ac:dyDescent="0.3">
      <c r="A1895" s="227"/>
      <c r="B1895" s="176" t="e">
        <f t="shared" si="59"/>
        <v>#N/A</v>
      </c>
      <c r="C1895" s="228"/>
      <c r="D1895" s="229"/>
      <c r="E1895" s="230"/>
      <c r="F1895" s="229"/>
      <c r="G1895" s="117"/>
      <c r="H1895" s="231">
        <f t="shared" si="60"/>
        <v>0</v>
      </c>
      <c r="I1895" s="117"/>
    </row>
    <row r="1896" spans="1:9" x14ac:dyDescent="0.3">
      <c r="A1896" s="227"/>
      <c r="B1896" s="176" t="e">
        <f t="shared" si="59"/>
        <v>#N/A</v>
      </c>
      <c r="C1896" s="228"/>
      <c r="D1896" s="229"/>
      <c r="E1896" s="230"/>
      <c r="F1896" s="229"/>
      <c r="G1896" s="117"/>
      <c r="H1896" s="231">
        <f t="shared" si="60"/>
        <v>0</v>
      </c>
      <c r="I1896" s="117"/>
    </row>
    <row r="1897" spans="1:9" x14ac:dyDescent="0.3">
      <c r="A1897" s="227"/>
      <c r="B1897" s="176" t="e">
        <f t="shared" si="59"/>
        <v>#N/A</v>
      </c>
      <c r="C1897" s="228"/>
      <c r="D1897" s="229"/>
      <c r="E1897" s="230"/>
      <c r="F1897" s="229"/>
      <c r="G1897" s="117"/>
      <c r="H1897" s="231">
        <f t="shared" si="60"/>
        <v>0</v>
      </c>
      <c r="I1897" s="117"/>
    </row>
    <row r="1898" spans="1:9" x14ac:dyDescent="0.3">
      <c r="A1898" s="227"/>
      <c r="B1898" s="176" t="e">
        <f t="shared" si="59"/>
        <v>#N/A</v>
      </c>
      <c r="C1898" s="228"/>
      <c r="D1898" s="229"/>
      <c r="E1898" s="230"/>
      <c r="F1898" s="229"/>
      <c r="G1898" s="117"/>
      <c r="H1898" s="231">
        <f t="shared" si="60"/>
        <v>0</v>
      </c>
      <c r="I1898" s="117"/>
    </row>
    <row r="1899" spans="1:9" x14ac:dyDescent="0.3">
      <c r="A1899" s="227"/>
      <c r="B1899" s="176" t="e">
        <f t="shared" si="59"/>
        <v>#N/A</v>
      </c>
      <c r="C1899" s="228"/>
      <c r="D1899" s="229"/>
      <c r="E1899" s="230"/>
      <c r="F1899" s="229"/>
      <c r="G1899" s="117"/>
      <c r="H1899" s="231">
        <f t="shared" si="60"/>
        <v>0</v>
      </c>
      <c r="I1899" s="117"/>
    </row>
    <row r="1900" spans="1:9" x14ac:dyDescent="0.3">
      <c r="A1900" s="227"/>
      <c r="B1900" s="176" t="e">
        <f t="shared" si="59"/>
        <v>#N/A</v>
      </c>
      <c r="C1900" s="228"/>
      <c r="D1900" s="229"/>
      <c r="E1900" s="230"/>
      <c r="F1900" s="229"/>
      <c r="G1900" s="117"/>
      <c r="H1900" s="231">
        <f t="shared" si="60"/>
        <v>0</v>
      </c>
      <c r="I1900" s="117"/>
    </row>
    <row r="1901" spans="1:9" x14ac:dyDescent="0.3">
      <c r="A1901" s="227"/>
      <c r="B1901" s="176" t="e">
        <f t="shared" si="59"/>
        <v>#N/A</v>
      </c>
      <c r="C1901" s="228"/>
      <c r="D1901" s="229"/>
      <c r="E1901" s="230"/>
      <c r="F1901" s="229"/>
      <c r="G1901" s="117"/>
      <c r="H1901" s="231">
        <f t="shared" si="60"/>
        <v>0</v>
      </c>
      <c r="I1901" s="117"/>
    </row>
    <row r="1902" spans="1:9" x14ac:dyDescent="0.3">
      <c r="A1902" s="227"/>
      <c r="B1902" s="176" t="e">
        <f t="shared" si="59"/>
        <v>#N/A</v>
      </c>
      <c r="C1902" s="228"/>
      <c r="D1902" s="229"/>
      <c r="E1902" s="230"/>
      <c r="F1902" s="229"/>
      <c r="G1902" s="117"/>
      <c r="H1902" s="231">
        <f t="shared" si="60"/>
        <v>0</v>
      </c>
      <c r="I1902" s="117"/>
    </row>
    <row r="1903" spans="1:9" x14ac:dyDescent="0.3">
      <c r="A1903" s="227"/>
      <c r="B1903" s="176" t="e">
        <f t="shared" si="59"/>
        <v>#N/A</v>
      </c>
      <c r="C1903" s="228"/>
      <c r="D1903" s="229"/>
      <c r="E1903" s="230"/>
      <c r="F1903" s="229"/>
      <c r="G1903" s="117"/>
      <c r="H1903" s="231">
        <f t="shared" si="60"/>
        <v>0</v>
      </c>
      <c r="I1903" s="117"/>
    </row>
    <row r="1904" spans="1:9" x14ac:dyDescent="0.3">
      <c r="A1904" s="227"/>
      <c r="B1904" s="176" t="e">
        <f t="shared" si="59"/>
        <v>#N/A</v>
      </c>
      <c r="C1904" s="228"/>
      <c r="D1904" s="229"/>
      <c r="E1904" s="230"/>
      <c r="F1904" s="229"/>
      <c r="G1904" s="117"/>
      <c r="H1904" s="231">
        <f t="shared" si="60"/>
        <v>0</v>
      </c>
      <c r="I1904" s="117"/>
    </row>
    <row r="1905" spans="1:9" x14ac:dyDescent="0.3">
      <c r="A1905" s="227"/>
      <c r="B1905" s="176" t="e">
        <f t="shared" si="59"/>
        <v>#N/A</v>
      </c>
      <c r="C1905" s="228"/>
      <c r="D1905" s="229"/>
      <c r="E1905" s="230"/>
      <c r="F1905" s="229"/>
      <c r="G1905" s="117"/>
      <c r="H1905" s="231">
        <f t="shared" si="60"/>
        <v>0</v>
      </c>
      <c r="I1905" s="117"/>
    </row>
    <row r="1906" spans="1:9" x14ac:dyDescent="0.3">
      <c r="A1906" s="227"/>
      <c r="B1906" s="176" t="e">
        <f t="shared" si="59"/>
        <v>#N/A</v>
      </c>
      <c r="C1906" s="228"/>
      <c r="D1906" s="229"/>
      <c r="E1906" s="230"/>
      <c r="F1906" s="229"/>
      <c r="G1906" s="117"/>
      <c r="H1906" s="231">
        <f t="shared" si="60"/>
        <v>0</v>
      </c>
      <c r="I1906" s="117"/>
    </row>
    <row r="1907" spans="1:9" x14ac:dyDescent="0.3">
      <c r="A1907" s="227"/>
      <c r="B1907" s="176" t="e">
        <f t="shared" si="59"/>
        <v>#N/A</v>
      </c>
      <c r="C1907" s="228"/>
      <c r="D1907" s="229"/>
      <c r="E1907" s="230"/>
      <c r="F1907" s="229"/>
      <c r="G1907" s="117"/>
      <c r="H1907" s="231">
        <f t="shared" si="60"/>
        <v>0</v>
      </c>
      <c r="I1907" s="117"/>
    </row>
    <row r="1908" spans="1:9" x14ac:dyDescent="0.3">
      <c r="A1908" s="227"/>
      <c r="B1908" s="176" t="e">
        <f t="shared" si="59"/>
        <v>#N/A</v>
      </c>
      <c r="C1908" s="228"/>
      <c r="D1908" s="229"/>
      <c r="E1908" s="230"/>
      <c r="F1908" s="229"/>
      <c r="G1908" s="117"/>
      <c r="H1908" s="231">
        <f t="shared" si="60"/>
        <v>0</v>
      </c>
      <c r="I1908" s="117"/>
    </row>
    <row r="1909" spans="1:9" x14ac:dyDescent="0.3">
      <c r="A1909" s="227"/>
      <c r="B1909" s="176" t="e">
        <f t="shared" si="59"/>
        <v>#N/A</v>
      </c>
      <c r="C1909" s="228"/>
      <c r="D1909" s="229"/>
      <c r="E1909" s="230"/>
      <c r="F1909" s="229"/>
      <c r="G1909" s="117"/>
      <c r="H1909" s="231">
        <f t="shared" si="60"/>
        <v>0</v>
      </c>
      <c r="I1909" s="117"/>
    </row>
    <row r="1910" spans="1:9" x14ac:dyDescent="0.3">
      <c r="A1910" s="227"/>
      <c r="B1910" s="176" t="e">
        <f t="shared" si="59"/>
        <v>#N/A</v>
      </c>
      <c r="C1910" s="228"/>
      <c r="D1910" s="229"/>
      <c r="E1910" s="230"/>
      <c r="F1910" s="229"/>
      <c r="G1910" s="117"/>
      <c r="H1910" s="231">
        <f t="shared" si="60"/>
        <v>0</v>
      </c>
      <c r="I1910" s="117"/>
    </row>
    <row r="1911" spans="1:9" x14ac:dyDescent="0.3">
      <c r="A1911" s="227"/>
      <c r="B1911" s="176" t="e">
        <f t="shared" si="59"/>
        <v>#N/A</v>
      </c>
      <c r="C1911" s="228"/>
      <c r="D1911" s="229"/>
      <c r="E1911" s="230"/>
      <c r="F1911" s="229"/>
      <c r="G1911" s="117"/>
      <c r="H1911" s="231">
        <f t="shared" si="60"/>
        <v>0</v>
      </c>
      <c r="I1911" s="117"/>
    </row>
    <row r="1912" spans="1:9" x14ac:dyDescent="0.3">
      <c r="A1912" s="227"/>
      <c r="B1912" s="176" t="e">
        <f t="shared" si="59"/>
        <v>#N/A</v>
      </c>
      <c r="C1912" s="228"/>
      <c r="D1912" s="229"/>
      <c r="E1912" s="230"/>
      <c r="F1912" s="229"/>
      <c r="G1912" s="117"/>
      <c r="H1912" s="231">
        <f t="shared" si="60"/>
        <v>0</v>
      </c>
      <c r="I1912" s="117"/>
    </row>
    <row r="1913" spans="1:9" x14ac:dyDescent="0.3">
      <c r="A1913" s="227"/>
      <c r="B1913" s="176" t="e">
        <f t="shared" si="59"/>
        <v>#N/A</v>
      </c>
      <c r="C1913" s="228"/>
      <c r="D1913" s="229"/>
      <c r="E1913" s="230"/>
      <c r="F1913" s="229"/>
      <c r="G1913" s="117"/>
      <c r="H1913" s="231">
        <f t="shared" si="60"/>
        <v>0</v>
      </c>
      <c r="I1913" s="117"/>
    </row>
    <row r="1914" spans="1:9" x14ac:dyDescent="0.3">
      <c r="A1914" s="227"/>
      <c r="B1914" s="176" t="e">
        <f t="shared" si="59"/>
        <v>#N/A</v>
      </c>
      <c r="C1914" s="228"/>
      <c r="D1914" s="229"/>
      <c r="E1914" s="230"/>
      <c r="F1914" s="229"/>
      <c r="G1914" s="117"/>
      <c r="H1914" s="231">
        <f t="shared" si="60"/>
        <v>0</v>
      </c>
      <c r="I1914" s="117"/>
    </row>
    <row r="1915" spans="1:9" x14ac:dyDescent="0.3">
      <c r="A1915" s="227"/>
      <c r="B1915" s="176" t="e">
        <f t="shared" si="59"/>
        <v>#N/A</v>
      </c>
      <c r="C1915" s="228"/>
      <c r="D1915" s="229"/>
      <c r="E1915" s="230"/>
      <c r="F1915" s="229"/>
      <c r="G1915" s="117"/>
      <c r="H1915" s="231">
        <f t="shared" si="60"/>
        <v>0</v>
      </c>
      <c r="I1915" s="117"/>
    </row>
    <row r="1916" spans="1:9" x14ac:dyDescent="0.3">
      <c r="A1916" s="227"/>
      <c r="B1916" s="176" t="e">
        <f t="shared" si="59"/>
        <v>#N/A</v>
      </c>
      <c r="C1916" s="228"/>
      <c r="D1916" s="229"/>
      <c r="E1916" s="230"/>
      <c r="F1916" s="229"/>
      <c r="G1916" s="117"/>
      <c r="H1916" s="231">
        <f t="shared" si="60"/>
        <v>0</v>
      </c>
      <c r="I1916" s="117"/>
    </row>
    <row r="1917" spans="1:9" x14ac:dyDescent="0.3">
      <c r="A1917" s="227"/>
      <c r="B1917" s="176" t="e">
        <f t="shared" si="59"/>
        <v>#N/A</v>
      </c>
      <c r="C1917" s="228"/>
      <c r="D1917" s="229"/>
      <c r="E1917" s="230"/>
      <c r="F1917" s="229"/>
      <c r="G1917" s="117"/>
      <c r="H1917" s="231">
        <f t="shared" si="60"/>
        <v>0</v>
      </c>
      <c r="I1917" s="117"/>
    </row>
    <row r="1918" spans="1:9" x14ac:dyDescent="0.3">
      <c r="A1918" s="227"/>
      <c r="B1918" s="176" t="e">
        <f t="shared" si="59"/>
        <v>#N/A</v>
      </c>
      <c r="C1918" s="228"/>
      <c r="D1918" s="229"/>
      <c r="E1918" s="230"/>
      <c r="F1918" s="229"/>
      <c r="G1918" s="117"/>
      <c r="H1918" s="231">
        <f t="shared" si="60"/>
        <v>0</v>
      </c>
      <c r="I1918" s="117"/>
    </row>
    <row r="1919" spans="1:9" x14ac:dyDescent="0.3">
      <c r="A1919" s="227"/>
      <c r="B1919" s="176" t="e">
        <f t="shared" si="59"/>
        <v>#N/A</v>
      </c>
      <c r="C1919" s="228"/>
      <c r="D1919" s="229"/>
      <c r="E1919" s="230"/>
      <c r="F1919" s="229"/>
      <c r="G1919" s="117"/>
      <c r="H1919" s="231">
        <f t="shared" si="60"/>
        <v>0</v>
      </c>
      <c r="I1919" s="117"/>
    </row>
    <row r="1920" spans="1:9" x14ac:dyDescent="0.3">
      <c r="A1920" s="227"/>
      <c r="B1920" s="176" t="e">
        <f t="shared" si="59"/>
        <v>#N/A</v>
      </c>
      <c r="C1920" s="228"/>
      <c r="D1920" s="229"/>
      <c r="E1920" s="230"/>
      <c r="F1920" s="229"/>
      <c r="G1920" s="117"/>
      <c r="H1920" s="231">
        <f t="shared" si="60"/>
        <v>0</v>
      </c>
      <c r="I1920" s="117"/>
    </row>
    <row r="1921" spans="1:9" x14ac:dyDescent="0.3">
      <c r="A1921" s="227"/>
      <c r="B1921" s="176" t="e">
        <f t="shared" si="59"/>
        <v>#N/A</v>
      </c>
      <c r="C1921" s="228"/>
      <c r="D1921" s="229"/>
      <c r="E1921" s="230"/>
      <c r="F1921" s="229"/>
      <c r="G1921" s="117"/>
      <c r="H1921" s="231">
        <f t="shared" si="60"/>
        <v>0</v>
      </c>
      <c r="I1921" s="117"/>
    </row>
    <row r="1922" spans="1:9" x14ac:dyDescent="0.3">
      <c r="A1922" s="227"/>
      <c r="B1922" s="176" t="e">
        <f t="shared" si="59"/>
        <v>#N/A</v>
      </c>
      <c r="C1922" s="228"/>
      <c r="D1922" s="229"/>
      <c r="E1922" s="230"/>
      <c r="F1922" s="229"/>
      <c r="G1922" s="117"/>
      <c r="H1922" s="231">
        <f t="shared" si="60"/>
        <v>0</v>
      </c>
      <c r="I1922" s="117"/>
    </row>
    <row r="1923" spans="1:9" x14ac:dyDescent="0.3">
      <c r="A1923" s="227"/>
      <c r="B1923" s="176" t="e">
        <f t="shared" si="59"/>
        <v>#N/A</v>
      </c>
      <c r="C1923" s="228"/>
      <c r="D1923" s="229"/>
      <c r="E1923" s="230"/>
      <c r="F1923" s="229"/>
      <c r="G1923" s="117"/>
      <c r="H1923" s="231">
        <f t="shared" si="60"/>
        <v>0</v>
      </c>
      <c r="I1923" s="117"/>
    </row>
    <row r="1924" spans="1:9" x14ac:dyDescent="0.3">
      <c r="A1924" s="227"/>
      <c r="B1924" s="176" t="e">
        <f t="shared" si="59"/>
        <v>#N/A</v>
      </c>
      <c r="C1924" s="228"/>
      <c r="D1924" s="229"/>
      <c r="E1924" s="230"/>
      <c r="F1924" s="229"/>
      <c r="G1924" s="117"/>
      <c r="H1924" s="231">
        <f t="shared" si="60"/>
        <v>0</v>
      </c>
      <c r="I1924" s="117"/>
    </row>
    <row r="1925" spans="1:9" x14ac:dyDescent="0.3">
      <c r="A1925" s="227"/>
      <c r="B1925" s="176" t="e">
        <f t="shared" si="59"/>
        <v>#N/A</v>
      </c>
      <c r="C1925" s="228"/>
      <c r="D1925" s="229"/>
      <c r="E1925" s="230"/>
      <c r="F1925" s="229"/>
      <c r="G1925" s="117"/>
      <c r="H1925" s="231">
        <f t="shared" si="60"/>
        <v>0</v>
      </c>
      <c r="I1925" s="117"/>
    </row>
    <row r="1926" spans="1:9" x14ac:dyDescent="0.3">
      <c r="A1926" s="227"/>
      <c r="B1926" s="176" t="e">
        <f t="shared" si="59"/>
        <v>#N/A</v>
      </c>
      <c r="C1926" s="228"/>
      <c r="D1926" s="229"/>
      <c r="E1926" s="230"/>
      <c r="F1926" s="229"/>
      <c r="G1926" s="117"/>
      <c r="H1926" s="231">
        <f t="shared" si="60"/>
        <v>0</v>
      </c>
      <c r="I1926" s="117"/>
    </row>
    <row r="1927" spans="1:9" x14ac:dyDescent="0.3">
      <c r="A1927" s="227"/>
      <c r="B1927" s="176" t="e">
        <f t="shared" ref="B1927:B1990" si="61">LOOKUP(A1927,podpolozky2,nazvypodpoloziek2)</f>
        <v>#N/A</v>
      </c>
      <c r="C1927" s="228"/>
      <c r="D1927" s="229"/>
      <c r="E1927" s="230"/>
      <c r="F1927" s="229"/>
      <c r="G1927" s="117"/>
      <c r="H1927" s="231">
        <f t="shared" ref="H1927:H1990" si="62">G1927-I1927</f>
        <v>0</v>
      </c>
      <c r="I1927" s="117"/>
    </row>
    <row r="1928" spans="1:9" x14ac:dyDescent="0.3">
      <c r="A1928" s="227"/>
      <c r="B1928" s="176" t="e">
        <f t="shared" si="61"/>
        <v>#N/A</v>
      </c>
      <c r="C1928" s="228"/>
      <c r="D1928" s="229"/>
      <c r="E1928" s="230"/>
      <c r="F1928" s="229"/>
      <c r="G1928" s="117"/>
      <c r="H1928" s="231">
        <f t="shared" si="62"/>
        <v>0</v>
      </c>
      <c r="I1928" s="117"/>
    </row>
    <row r="1929" spans="1:9" x14ac:dyDescent="0.3">
      <c r="A1929" s="227"/>
      <c r="B1929" s="176" t="e">
        <f t="shared" si="61"/>
        <v>#N/A</v>
      </c>
      <c r="C1929" s="228"/>
      <c r="D1929" s="229"/>
      <c r="E1929" s="230"/>
      <c r="F1929" s="229"/>
      <c r="G1929" s="117"/>
      <c r="H1929" s="231">
        <f t="shared" si="62"/>
        <v>0</v>
      </c>
      <c r="I1929" s="117"/>
    </row>
    <row r="1930" spans="1:9" x14ac:dyDescent="0.3">
      <c r="A1930" s="227"/>
      <c r="B1930" s="176" t="e">
        <f t="shared" si="61"/>
        <v>#N/A</v>
      </c>
      <c r="C1930" s="228"/>
      <c r="D1930" s="229"/>
      <c r="E1930" s="230"/>
      <c r="F1930" s="229"/>
      <c r="G1930" s="117"/>
      <c r="H1930" s="231">
        <f t="shared" si="62"/>
        <v>0</v>
      </c>
      <c r="I1930" s="117"/>
    </row>
    <row r="1931" spans="1:9" x14ac:dyDescent="0.3">
      <c r="A1931" s="227"/>
      <c r="B1931" s="176" t="e">
        <f t="shared" si="61"/>
        <v>#N/A</v>
      </c>
      <c r="C1931" s="228"/>
      <c r="D1931" s="229"/>
      <c r="E1931" s="230"/>
      <c r="F1931" s="229"/>
      <c r="G1931" s="117"/>
      <c r="H1931" s="231">
        <f t="shared" si="62"/>
        <v>0</v>
      </c>
      <c r="I1931" s="117"/>
    </row>
    <row r="1932" spans="1:9" x14ac:dyDescent="0.3">
      <c r="A1932" s="227"/>
      <c r="B1932" s="176" t="e">
        <f t="shared" si="61"/>
        <v>#N/A</v>
      </c>
      <c r="C1932" s="228"/>
      <c r="D1932" s="229"/>
      <c r="E1932" s="230"/>
      <c r="F1932" s="229"/>
      <c r="G1932" s="117"/>
      <c r="H1932" s="231">
        <f t="shared" si="62"/>
        <v>0</v>
      </c>
      <c r="I1932" s="117"/>
    </row>
    <row r="1933" spans="1:9" x14ac:dyDescent="0.3">
      <c r="A1933" s="227"/>
      <c r="B1933" s="176" t="e">
        <f t="shared" si="61"/>
        <v>#N/A</v>
      </c>
      <c r="C1933" s="228"/>
      <c r="D1933" s="229"/>
      <c r="E1933" s="230"/>
      <c r="F1933" s="229"/>
      <c r="G1933" s="117"/>
      <c r="H1933" s="231">
        <f t="shared" si="62"/>
        <v>0</v>
      </c>
      <c r="I1933" s="117"/>
    </row>
    <row r="1934" spans="1:9" x14ac:dyDescent="0.3">
      <c r="A1934" s="227"/>
      <c r="B1934" s="176" t="e">
        <f t="shared" si="61"/>
        <v>#N/A</v>
      </c>
      <c r="C1934" s="228"/>
      <c r="D1934" s="229"/>
      <c r="E1934" s="230"/>
      <c r="F1934" s="229"/>
      <c r="G1934" s="117"/>
      <c r="H1934" s="231">
        <f t="shared" si="62"/>
        <v>0</v>
      </c>
      <c r="I1934" s="117"/>
    </row>
    <row r="1935" spans="1:9" x14ac:dyDescent="0.3">
      <c r="A1935" s="227"/>
      <c r="B1935" s="176" t="e">
        <f t="shared" si="61"/>
        <v>#N/A</v>
      </c>
      <c r="C1935" s="228"/>
      <c r="D1935" s="229"/>
      <c r="E1935" s="230"/>
      <c r="F1935" s="229"/>
      <c r="G1935" s="117"/>
      <c r="H1935" s="231">
        <f t="shared" si="62"/>
        <v>0</v>
      </c>
      <c r="I1935" s="117"/>
    </row>
    <row r="1936" spans="1:9" x14ac:dyDescent="0.3">
      <c r="A1936" s="227"/>
      <c r="B1936" s="176" t="e">
        <f t="shared" si="61"/>
        <v>#N/A</v>
      </c>
      <c r="C1936" s="228"/>
      <c r="D1936" s="229"/>
      <c r="E1936" s="230"/>
      <c r="F1936" s="229"/>
      <c r="G1936" s="117"/>
      <c r="H1936" s="231">
        <f t="shared" si="62"/>
        <v>0</v>
      </c>
      <c r="I1936" s="117"/>
    </row>
    <row r="1937" spans="1:9" x14ac:dyDescent="0.3">
      <c r="A1937" s="227"/>
      <c r="B1937" s="176" t="e">
        <f t="shared" si="61"/>
        <v>#N/A</v>
      </c>
      <c r="C1937" s="228"/>
      <c r="D1937" s="229"/>
      <c r="E1937" s="230"/>
      <c r="F1937" s="229"/>
      <c r="G1937" s="117"/>
      <c r="H1937" s="231">
        <f t="shared" si="62"/>
        <v>0</v>
      </c>
      <c r="I1937" s="117"/>
    </row>
    <row r="1938" spans="1:9" x14ac:dyDescent="0.3">
      <c r="A1938" s="227"/>
      <c r="B1938" s="176" t="e">
        <f t="shared" si="61"/>
        <v>#N/A</v>
      </c>
      <c r="C1938" s="228"/>
      <c r="D1938" s="229"/>
      <c r="E1938" s="230"/>
      <c r="F1938" s="229"/>
      <c r="G1938" s="117"/>
      <c r="H1938" s="231">
        <f t="shared" si="62"/>
        <v>0</v>
      </c>
      <c r="I1938" s="117"/>
    </row>
    <row r="1939" spans="1:9" x14ac:dyDescent="0.3">
      <c r="A1939" s="227"/>
      <c r="B1939" s="176" t="e">
        <f t="shared" si="61"/>
        <v>#N/A</v>
      </c>
      <c r="C1939" s="228"/>
      <c r="D1939" s="229"/>
      <c r="E1939" s="230"/>
      <c r="F1939" s="229"/>
      <c r="G1939" s="117"/>
      <c r="H1939" s="231">
        <f t="shared" si="62"/>
        <v>0</v>
      </c>
      <c r="I1939" s="117"/>
    </row>
    <row r="1940" spans="1:9" x14ac:dyDescent="0.3">
      <c r="A1940" s="227"/>
      <c r="B1940" s="176" t="e">
        <f t="shared" si="61"/>
        <v>#N/A</v>
      </c>
      <c r="C1940" s="228"/>
      <c r="D1940" s="229"/>
      <c r="E1940" s="230"/>
      <c r="F1940" s="229"/>
      <c r="G1940" s="117"/>
      <c r="H1940" s="231">
        <f t="shared" si="62"/>
        <v>0</v>
      </c>
      <c r="I1940" s="117"/>
    </row>
    <row r="1941" spans="1:9" x14ac:dyDescent="0.3">
      <c r="A1941" s="227"/>
      <c r="B1941" s="176" t="e">
        <f t="shared" si="61"/>
        <v>#N/A</v>
      </c>
      <c r="C1941" s="228"/>
      <c r="D1941" s="229"/>
      <c r="E1941" s="230"/>
      <c r="F1941" s="229"/>
      <c r="G1941" s="117"/>
      <c r="H1941" s="231">
        <f t="shared" si="62"/>
        <v>0</v>
      </c>
      <c r="I1941" s="117"/>
    </row>
    <row r="1942" spans="1:9" x14ac:dyDescent="0.3">
      <c r="A1942" s="227"/>
      <c r="B1942" s="176" t="e">
        <f t="shared" si="61"/>
        <v>#N/A</v>
      </c>
      <c r="C1942" s="228"/>
      <c r="D1942" s="229"/>
      <c r="E1942" s="230"/>
      <c r="F1942" s="229"/>
      <c r="G1942" s="117"/>
      <c r="H1942" s="231">
        <f t="shared" si="62"/>
        <v>0</v>
      </c>
      <c r="I1942" s="117"/>
    </row>
    <row r="1943" spans="1:9" x14ac:dyDescent="0.3">
      <c r="A1943" s="227"/>
      <c r="B1943" s="176" t="e">
        <f t="shared" si="61"/>
        <v>#N/A</v>
      </c>
      <c r="C1943" s="228"/>
      <c r="D1943" s="229"/>
      <c r="E1943" s="230"/>
      <c r="F1943" s="229"/>
      <c r="G1943" s="117"/>
      <c r="H1943" s="231">
        <f t="shared" si="62"/>
        <v>0</v>
      </c>
      <c r="I1943" s="117"/>
    </row>
    <row r="1944" spans="1:9" x14ac:dyDescent="0.3">
      <c r="A1944" s="227"/>
      <c r="B1944" s="176" t="e">
        <f t="shared" si="61"/>
        <v>#N/A</v>
      </c>
      <c r="C1944" s="228"/>
      <c r="D1944" s="229"/>
      <c r="E1944" s="230"/>
      <c r="F1944" s="229"/>
      <c r="G1944" s="117"/>
      <c r="H1944" s="231">
        <f t="shared" si="62"/>
        <v>0</v>
      </c>
      <c r="I1944" s="117"/>
    </row>
    <row r="1945" spans="1:9" x14ac:dyDescent="0.3">
      <c r="A1945" s="227"/>
      <c r="B1945" s="176" t="e">
        <f t="shared" si="61"/>
        <v>#N/A</v>
      </c>
      <c r="C1945" s="228"/>
      <c r="D1945" s="229"/>
      <c r="E1945" s="230"/>
      <c r="F1945" s="229"/>
      <c r="G1945" s="117"/>
      <c r="H1945" s="231">
        <f t="shared" si="62"/>
        <v>0</v>
      </c>
      <c r="I1945" s="117"/>
    </row>
    <row r="1946" spans="1:9" x14ac:dyDescent="0.3">
      <c r="A1946" s="227"/>
      <c r="B1946" s="176" t="e">
        <f t="shared" si="61"/>
        <v>#N/A</v>
      </c>
      <c r="C1946" s="228"/>
      <c r="D1946" s="229"/>
      <c r="E1946" s="230"/>
      <c r="F1946" s="229"/>
      <c r="G1946" s="117"/>
      <c r="H1946" s="231">
        <f t="shared" si="62"/>
        <v>0</v>
      </c>
      <c r="I1946" s="117"/>
    </row>
    <row r="1947" spans="1:9" x14ac:dyDescent="0.3">
      <c r="A1947" s="227"/>
      <c r="B1947" s="176" t="e">
        <f t="shared" si="61"/>
        <v>#N/A</v>
      </c>
      <c r="C1947" s="228"/>
      <c r="D1947" s="229"/>
      <c r="E1947" s="230"/>
      <c r="F1947" s="229"/>
      <c r="G1947" s="117"/>
      <c r="H1947" s="231">
        <f t="shared" si="62"/>
        <v>0</v>
      </c>
      <c r="I1947" s="117"/>
    </row>
    <row r="1948" spans="1:9" x14ac:dyDescent="0.3">
      <c r="A1948" s="227"/>
      <c r="B1948" s="176" t="e">
        <f t="shared" si="61"/>
        <v>#N/A</v>
      </c>
      <c r="C1948" s="228"/>
      <c r="D1948" s="229"/>
      <c r="E1948" s="230"/>
      <c r="F1948" s="229"/>
      <c r="G1948" s="117"/>
      <c r="H1948" s="231">
        <f t="shared" si="62"/>
        <v>0</v>
      </c>
      <c r="I1948" s="117"/>
    </row>
    <row r="1949" spans="1:9" x14ac:dyDescent="0.3">
      <c r="A1949" s="227"/>
      <c r="B1949" s="176" t="e">
        <f t="shared" si="61"/>
        <v>#N/A</v>
      </c>
      <c r="C1949" s="228"/>
      <c r="D1949" s="229"/>
      <c r="E1949" s="230"/>
      <c r="F1949" s="229"/>
      <c r="G1949" s="117"/>
      <c r="H1949" s="231">
        <f t="shared" si="62"/>
        <v>0</v>
      </c>
      <c r="I1949" s="117"/>
    </row>
    <row r="1950" spans="1:9" x14ac:dyDescent="0.3">
      <c r="A1950" s="227"/>
      <c r="B1950" s="176" t="e">
        <f t="shared" si="61"/>
        <v>#N/A</v>
      </c>
      <c r="C1950" s="228"/>
      <c r="D1950" s="229"/>
      <c r="E1950" s="230"/>
      <c r="F1950" s="229"/>
      <c r="G1950" s="117"/>
      <c r="H1950" s="231">
        <f t="shared" si="62"/>
        <v>0</v>
      </c>
      <c r="I1950" s="117"/>
    </row>
    <row r="1951" spans="1:9" x14ac:dyDescent="0.3">
      <c r="A1951" s="227"/>
      <c r="B1951" s="176" t="e">
        <f t="shared" si="61"/>
        <v>#N/A</v>
      </c>
      <c r="C1951" s="228"/>
      <c r="D1951" s="229"/>
      <c r="E1951" s="230"/>
      <c r="F1951" s="229"/>
      <c r="G1951" s="117"/>
      <c r="H1951" s="231">
        <f t="shared" si="62"/>
        <v>0</v>
      </c>
      <c r="I1951" s="117"/>
    </row>
    <row r="1952" spans="1:9" x14ac:dyDescent="0.3">
      <c r="A1952" s="227"/>
      <c r="B1952" s="176" t="e">
        <f t="shared" si="61"/>
        <v>#N/A</v>
      </c>
      <c r="C1952" s="228"/>
      <c r="D1952" s="229"/>
      <c r="E1952" s="230"/>
      <c r="F1952" s="229"/>
      <c r="G1952" s="117"/>
      <c r="H1952" s="231">
        <f t="shared" si="62"/>
        <v>0</v>
      </c>
      <c r="I1952" s="117"/>
    </row>
    <row r="1953" spans="1:9" x14ac:dyDescent="0.3">
      <c r="A1953" s="227"/>
      <c r="B1953" s="176" t="e">
        <f t="shared" si="61"/>
        <v>#N/A</v>
      </c>
      <c r="C1953" s="228"/>
      <c r="D1953" s="229"/>
      <c r="E1953" s="230"/>
      <c r="F1953" s="229"/>
      <c r="G1953" s="117"/>
      <c r="H1953" s="231">
        <f t="shared" si="62"/>
        <v>0</v>
      </c>
      <c r="I1953" s="117"/>
    </row>
    <row r="1954" spans="1:9" x14ac:dyDescent="0.3">
      <c r="A1954" s="227"/>
      <c r="B1954" s="176" t="e">
        <f t="shared" si="61"/>
        <v>#N/A</v>
      </c>
      <c r="C1954" s="228"/>
      <c r="D1954" s="229"/>
      <c r="E1954" s="230"/>
      <c r="F1954" s="229"/>
      <c r="G1954" s="117"/>
      <c r="H1954" s="231">
        <f t="shared" si="62"/>
        <v>0</v>
      </c>
      <c r="I1954" s="117"/>
    </row>
    <row r="1955" spans="1:9" x14ac:dyDescent="0.3">
      <c r="A1955" s="227"/>
      <c r="B1955" s="176" t="e">
        <f t="shared" si="61"/>
        <v>#N/A</v>
      </c>
      <c r="C1955" s="228"/>
      <c r="D1955" s="229"/>
      <c r="E1955" s="230"/>
      <c r="F1955" s="229"/>
      <c r="G1955" s="117"/>
      <c r="H1955" s="231">
        <f t="shared" si="62"/>
        <v>0</v>
      </c>
      <c r="I1955" s="117"/>
    </row>
    <row r="1956" spans="1:9" x14ac:dyDescent="0.3">
      <c r="A1956" s="227"/>
      <c r="B1956" s="176" t="e">
        <f t="shared" si="61"/>
        <v>#N/A</v>
      </c>
      <c r="C1956" s="228"/>
      <c r="D1956" s="229"/>
      <c r="E1956" s="230"/>
      <c r="F1956" s="229"/>
      <c r="G1956" s="117"/>
      <c r="H1956" s="231">
        <f t="shared" si="62"/>
        <v>0</v>
      </c>
      <c r="I1956" s="117"/>
    </row>
    <row r="1957" spans="1:9" x14ac:dyDescent="0.3">
      <c r="A1957" s="227"/>
      <c r="B1957" s="176" t="e">
        <f t="shared" si="61"/>
        <v>#N/A</v>
      </c>
      <c r="C1957" s="228"/>
      <c r="D1957" s="229"/>
      <c r="E1957" s="230"/>
      <c r="F1957" s="229"/>
      <c r="G1957" s="117"/>
      <c r="H1957" s="231">
        <f t="shared" si="62"/>
        <v>0</v>
      </c>
      <c r="I1957" s="117"/>
    </row>
    <row r="1958" spans="1:9" x14ac:dyDescent="0.3">
      <c r="A1958" s="227"/>
      <c r="B1958" s="176" t="e">
        <f t="shared" si="61"/>
        <v>#N/A</v>
      </c>
      <c r="C1958" s="228"/>
      <c r="D1958" s="229"/>
      <c r="E1958" s="230"/>
      <c r="F1958" s="229"/>
      <c r="G1958" s="117"/>
      <c r="H1958" s="231">
        <f t="shared" si="62"/>
        <v>0</v>
      </c>
      <c r="I1958" s="117"/>
    </row>
    <row r="1959" spans="1:9" x14ac:dyDescent="0.3">
      <c r="A1959" s="227"/>
      <c r="B1959" s="176" t="e">
        <f t="shared" si="61"/>
        <v>#N/A</v>
      </c>
      <c r="C1959" s="228"/>
      <c r="D1959" s="229"/>
      <c r="E1959" s="230"/>
      <c r="F1959" s="229"/>
      <c r="G1959" s="117"/>
      <c r="H1959" s="231">
        <f t="shared" si="62"/>
        <v>0</v>
      </c>
      <c r="I1959" s="117"/>
    </row>
    <row r="1960" spans="1:9" x14ac:dyDescent="0.3">
      <c r="A1960" s="227"/>
      <c r="B1960" s="176" t="e">
        <f t="shared" si="61"/>
        <v>#N/A</v>
      </c>
      <c r="C1960" s="228"/>
      <c r="D1960" s="229"/>
      <c r="E1960" s="230"/>
      <c r="F1960" s="229"/>
      <c r="G1960" s="117"/>
      <c r="H1960" s="231">
        <f t="shared" si="62"/>
        <v>0</v>
      </c>
      <c r="I1960" s="117"/>
    </row>
    <row r="1961" spans="1:9" x14ac:dyDescent="0.3">
      <c r="A1961" s="227"/>
      <c r="B1961" s="176" t="e">
        <f t="shared" si="61"/>
        <v>#N/A</v>
      </c>
      <c r="C1961" s="228"/>
      <c r="D1961" s="229"/>
      <c r="E1961" s="230"/>
      <c r="F1961" s="229"/>
      <c r="G1961" s="117"/>
      <c r="H1961" s="231">
        <f t="shared" si="62"/>
        <v>0</v>
      </c>
      <c r="I1961" s="117"/>
    </row>
    <row r="1962" spans="1:9" x14ac:dyDescent="0.3">
      <c r="A1962" s="227"/>
      <c r="B1962" s="176" t="e">
        <f t="shared" si="61"/>
        <v>#N/A</v>
      </c>
      <c r="C1962" s="228"/>
      <c r="D1962" s="229"/>
      <c r="E1962" s="230"/>
      <c r="F1962" s="229"/>
      <c r="G1962" s="117"/>
      <c r="H1962" s="231">
        <f t="shared" si="62"/>
        <v>0</v>
      </c>
      <c r="I1962" s="117"/>
    </row>
    <row r="1963" spans="1:9" x14ac:dyDescent="0.3">
      <c r="A1963" s="227"/>
      <c r="B1963" s="176" t="e">
        <f t="shared" si="61"/>
        <v>#N/A</v>
      </c>
      <c r="C1963" s="228"/>
      <c r="D1963" s="229"/>
      <c r="E1963" s="230"/>
      <c r="F1963" s="229"/>
      <c r="G1963" s="117"/>
      <c r="H1963" s="231">
        <f t="shared" si="62"/>
        <v>0</v>
      </c>
      <c r="I1963" s="117"/>
    </row>
    <row r="1964" spans="1:9" x14ac:dyDescent="0.3">
      <c r="A1964" s="227"/>
      <c r="B1964" s="176" t="e">
        <f t="shared" si="61"/>
        <v>#N/A</v>
      </c>
      <c r="C1964" s="228"/>
      <c r="D1964" s="229"/>
      <c r="E1964" s="230"/>
      <c r="F1964" s="229"/>
      <c r="G1964" s="117"/>
      <c r="H1964" s="231">
        <f t="shared" si="62"/>
        <v>0</v>
      </c>
      <c r="I1964" s="117"/>
    </row>
    <row r="1965" spans="1:9" x14ac:dyDescent="0.3">
      <c r="A1965" s="227"/>
      <c r="B1965" s="176" t="e">
        <f t="shared" si="61"/>
        <v>#N/A</v>
      </c>
      <c r="C1965" s="228"/>
      <c r="D1965" s="229"/>
      <c r="E1965" s="230"/>
      <c r="F1965" s="229"/>
      <c r="G1965" s="117"/>
      <c r="H1965" s="231">
        <f t="shared" si="62"/>
        <v>0</v>
      </c>
      <c r="I1965" s="117"/>
    </row>
    <row r="1966" spans="1:9" x14ac:dyDescent="0.3">
      <c r="A1966" s="227"/>
      <c r="B1966" s="176" t="e">
        <f t="shared" si="61"/>
        <v>#N/A</v>
      </c>
      <c r="C1966" s="228"/>
      <c r="D1966" s="229"/>
      <c r="E1966" s="230"/>
      <c r="F1966" s="229"/>
      <c r="G1966" s="117"/>
      <c r="H1966" s="231">
        <f t="shared" si="62"/>
        <v>0</v>
      </c>
      <c r="I1966" s="117"/>
    </row>
    <row r="1967" spans="1:9" x14ac:dyDescent="0.3">
      <c r="A1967" s="227"/>
      <c r="B1967" s="176" t="e">
        <f t="shared" si="61"/>
        <v>#N/A</v>
      </c>
      <c r="C1967" s="228"/>
      <c r="D1967" s="229"/>
      <c r="E1967" s="230"/>
      <c r="F1967" s="229"/>
      <c r="G1967" s="117"/>
      <c r="H1967" s="231">
        <f t="shared" si="62"/>
        <v>0</v>
      </c>
      <c r="I1967" s="117"/>
    </row>
    <row r="1968" spans="1:9" x14ac:dyDescent="0.3">
      <c r="A1968" s="227"/>
      <c r="B1968" s="176" t="e">
        <f t="shared" si="61"/>
        <v>#N/A</v>
      </c>
      <c r="C1968" s="228"/>
      <c r="D1968" s="229"/>
      <c r="E1968" s="230"/>
      <c r="F1968" s="229"/>
      <c r="G1968" s="117"/>
      <c r="H1968" s="231">
        <f t="shared" si="62"/>
        <v>0</v>
      </c>
      <c r="I1968" s="117"/>
    </row>
    <row r="1969" spans="1:9" x14ac:dyDescent="0.3">
      <c r="A1969" s="227"/>
      <c r="B1969" s="176" t="e">
        <f t="shared" si="61"/>
        <v>#N/A</v>
      </c>
      <c r="C1969" s="228"/>
      <c r="D1969" s="229"/>
      <c r="E1969" s="230"/>
      <c r="F1969" s="229"/>
      <c r="G1969" s="117"/>
      <c r="H1969" s="231">
        <f t="shared" si="62"/>
        <v>0</v>
      </c>
      <c r="I1969" s="117"/>
    </row>
    <row r="1970" spans="1:9" x14ac:dyDescent="0.3">
      <c r="A1970" s="227"/>
      <c r="B1970" s="176" t="e">
        <f t="shared" si="61"/>
        <v>#N/A</v>
      </c>
      <c r="C1970" s="228"/>
      <c r="D1970" s="229"/>
      <c r="E1970" s="230"/>
      <c r="F1970" s="229"/>
      <c r="G1970" s="117"/>
      <c r="H1970" s="231">
        <f t="shared" si="62"/>
        <v>0</v>
      </c>
      <c r="I1970" s="117"/>
    </row>
    <row r="1971" spans="1:9" x14ac:dyDescent="0.3">
      <c r="A1971" s="227"/>
      <c r="B1971" s="176" t="e">
        <f t="shared" si="61"/>
        <v>#N/A</v>
      </c>
      <c r="C1971" s="228"/>
      <c r="D1971" s="229"/>
      <c r="E1971" s="230"/>
      <c r="F1971" s="229"/>
      <c r="G1971" s="117"/>
      <c r="H1971" s="231">
        <f t="shared" si="62"/>
        <v>0</v>
      </c>
      <c r="I1971" s="117"/>
    </row>
    <row r="1972" spans="1:9" x14ac:dyDescent="0.3">
      <c r="A1972" s="227"/>
      <c r="B1972" s="176" t="e">
        <f t="shared" si="61"/>
        <v>#N/A</v>
      </c>
      <c r="C1972" s="228"/>
      <c r="D1972" s="229"/>
      <c r="E1972" s="230"/>
      <c r="F1972" s="229"/>
      <c r="G1972" s="117"/>
      <c r="H1972" s="231">
        <f t="shared" si="62"/>
        <v>0</v>
      </c>
      <c r="I1972" s="117"/>
    </row>
    <row r="1973" spans="1:9" x14ac:dyDescent="0.3">
      <c r="A1973" s="227"/>
      <c r="B1973" s="176" t="e">
        <f t="shared" si="61"/>
        <v>#N/A</v>
      </c>
      <c r="C1973" s="228"/>
      <c r="D1973" s="229"/>
      <c r="E1973" s="230"/>
      <c r="F1973" s="229"/>
      <c r="G1973" s="117"/>
      <c r="H1973" s="231">
        <f t="shared" si="62"/>
        <v>0</v>
      </c>
      <c r="I1973" s="117"/>
    </row>
    <row r="1974" spans="1:9" x14ac:dyDescent="0.3">
      <c r="A1974" s="227"/>
      <c r="B1974" s="176" t="e">
        <f t="shared" si="61"/>
        <v>#N/A</v>
      </c>
      <c r="C1974" s="228"/>
      <c r="D1974" s="229"/>
      <c r="E1974" s="230"/>
      <c r="F1974" s="229"/>
      <c r="G1974" s="117"/>
      <c r="H1974" s="231">
        <f t="shared" si="62"/>
        <v>0</v>
      </c>
      <c r="I1974" s="117"/>
    </row>
    <row r="1975" spans="1:9" x14ac:dyDescent="0.3">
      <c r="A1975" s="227"/>
      <c r="B1975" s="176" t="e">
        <f t="shared" si="61"/>
        <v>#N/A</v>
      </c>
      <c r="C1975" s="228"/>
      <c r="D1975" s="229"/>
      <c r="E1975" s="230"/>
      <c r="F1975" s="229"/>
      <c r="G1975" s="117"/>
      <c r="H1975" s="231">
        <f t="shared" si="62"/>
        <v>0</v>
      </c>
      <c r="I1975" s="117"/>
    </row>
    <row r="1976" spans="1:9" x14ac:dyDescent="0.3">
      <c r="A1976" s="227"/>
      <c r="B1976" s="176" t="e">
        <f t="shared" si="61"/>
        <v>#N/A</v>
      </c>
      <c r="C1976" s="228"/>
      <c r="D1976" s="229"/>
      <c r="E1976" s="230"/>
      <c r="F1976" s="229"/>
      <c r="G1976" s="117"/>
      <c r="H1976" s="231">
        <f t="shared" si="62"/>
        <v>0</v>
      </c>
      <c r="I1976" s="117"/>
    </row>
    <row r="1977" spans="1:9" x14ac:dyDescent="0.3">
      <c r="A1977" s="227"/>
      <c r="B1977" s="176" t="e">
        <f t="shared" si="61"/>
        <v>#N/A</v>
      </c>
      <c r="C1977" s="228"/>
      <c r="D1977" s="229"/>
      <c r="E1977" s="230"/>
      <c r="F1977" s="229"/>
      <c r="G1977" s="117"/>
      <c r="H1977" s="231">
        <f t="shared" si="62"/>
        <v>0</v>
      </c>
      <c r="I1977" s="117"/>
    </row>
    <row r="1978" spans="1:9" x14ac:dyDescent="0.3">
      <c r="A1978" s="227"/>
      <c r="B1978" s="176" t="e">
        <f t="shared" si="61"/>
        <v>#N/A</v>
      </c>
      <c r="C1978" s="228"/>
      <c r="D1978" s="229"/>
      <c r="E1978" s="230"/>
      <c r="F1978" s="229"/>
      <c r="G1978" s="117"/>
      <c r="H1978" s="231">
        <f t="shared" si="62"/>
        <v>0</v>
      </c>
      <c r="I1978" s="117"/>
    </row>
    <row r="1979" spans="1:9" x14ac:dyDescent="0.3">
      <c r="A1979" s="227"/>
      <c r="B1979" s="176" t="e">
        <f t="shared" si="61"/>
        <v>#N/A</v>
      </c>
      <c r="C1979" s="228"/>
      <c r="D1979" s="229"/>
      <c r="E1979" s="230"/>
      <c r="F1979" s="229"/>
      <c r="G1979" s="117"/>
      <c r="H1979" s="231">
        <f t="shared" si="62"/>
        <v>0</v>
      </c>
      <c r="I1979" s="117"/>
    </row>
    <row r="1980" spans="1:9" x14ac:dyDescent="0.3">
      <c r="A1980" s="227"/>
      <c r="B1980" s="176" t="e">
        <f t="shared" si="61"/>
        <v>#N/A</v>
      </c>
      <c r="C1980" s="228"/>
      <c r="D1980" s="229"/>
      <c r="E1980" s="230"/>
      <c r="F1980" s="229"/>
      <c r="G1980" s="117"/>
      <c r="H1980" s="231">
        <f t="shared" si="62"/>
        <v>0</v>
      </c>
      <c r="I1980" s="117"/>
    </row>
    <row r="1981" spans="1:9" x14ac:dyDescent="0.3">
      <c r="A1981" s="227"/>
      <c r="B1981" s="176" t="e">
        <f t="shared" si="61"/>
        <v>#N/A</v>
      </c>
      <c r="C1981" s="228"/>
      <c r="D1981" s="229"/>
      <c r="E1981" s="230"/>
      <c r="F1981" s="229"/>
      <c r="G1981" s="117"/>
      <c r="H1981" s="231">
        <f t="shared" si="62"/>
        <v>0</v>
      </c>
      <c r="I1981" s="117"/>
    </row>
    <row r="1982" spans="1:9" x14ac:dyDescent="0.3">
      <c r="A1982" s="227"/>
      <c r="B1982" s="176" t="e">
        <f t="shared" si="61"/>
        <v>#N/A</v>
      </c>
      <c r="C1982" s="228"/>
      <c r="D1982" s="229"/>
      <c r="E1982" s="230"/>
      <c r="F1982" s="229"/>
      <c r="G1982" s="117"/>
      <c r="H1982" s="231">
        <f t="shared" si="62"/>
        <v>0</v>
      </c>
      <c r="I1982" s="117"/>
    </row>
    <row r="1983" spans="1:9" x14ac:dyDescent="0.3">
      <c r="A1983" s="227"/>
      <c r="B1983" s="176" t="e">
        <f t="shared" si="61"/>
        <v>#N/A</v>
      </c>
      <c r="C1983" s="228"/>
      <c r="D1983" s="229"/>
      <c r="E1983" s="230"/>
      <c r="F1983" s="229"/>
      <c r="G1983" s="117"/>
      <c r="H1983" s="231">
        <f t="shared" si="62"/>
        <v>0</v>
      </c>
      <c r="I1983" s="117"/>
    </row>
    <row r="1984" spans="1:9" x14ac:dyDescent="0.3">
      <c r="A1984" s="227"/>
      <c r="B1984" s="176" t="e">
        <f t="shared" si="61"/>
        <v>#N/A</v>
      </c>
      <c r="C1984" s="228"/>
      <c r="D1984" s="229"/>
      <c r="E1984" s="230"/>
      <c r="F1984" s="229"/>
      <c r="G1984" s="117"/>
      <c r="H1984" s="231">
        <f t="shared" si="62"/>
        <v>0</v>
      </c>
      <c r="I1984" s="117"/>
    </row>
    <row r="1985" spans="1:9" x14ac:dyDescent="0.3">
      <c r="A1985" s="227"/>
      <c r="B1985" s="176" t="e">
        <f t="shared" si="61"/>
        <v>#N/A</v>
      </c>
      <c r="C1985" s="228"/>
      <c r="D1985" s="229"/>
      <c r="E1985" s="230"/>
      <c r="F1985" s="229"/>
      <c r="G1985" s="117"/>
      <c r="H1985" s="231">
        <f t="shared" si="62"/>
        <v>0</v>
      </c>
      <c r="I1985" s="117"/>
    </row>
    <row r="1986" spans="1:9" x14ac:dyDescent="0.3">
      <c r="A1986" s="227"/>
      <c r="B1986" s="176" t="e">
        <f t="shared" si="61"/>
        <v>#N/A</v>
      </c>
      <c r="C1986" s="228"/>
      <c r="D1986" s="229"/>
      <c r="E1986" s="230"/>
      <c r="F1986" s="229"/>
      <c r="G1986" s="117"/>
      <c r="H1986" s="231">
        <f t="shared" si="62"/>
        <v>0</v>
      </c>
      <c r="I1986" s="117"/>
    </row>
    <row r="1987" spans="1:9" x14ac:dyDescent="0.3">
      <c r="A1987" s="227"/>
      <c r="B1987" s="176" t="e">
        <f t="shared" si="61"/>
        <v>#N/A</v>
      </c>
      <c r="C1987" s="228"/>
      <c r="D1987" s="229"/>
      <c r="E1987" s="230"/>
      <c r="F1987" s="229"/>
      <c r="G1987" s="117"/>
      <c r="H1987" s="231">
        <f t="shared" si="62"/>
        <v>0</v>
      </c>
      <c r="I1987" s="117"/>
    </row>
    <row r="1988" spans="1:9" x14ac:dyDescent="0.3">
      <c r="A1988" s="227"/>
      <c r="B1988" s="176" t="e">
        <f t="shared" si="61"/>
        <v>#N/A</v>
      </c>
      <c r="C1988" s="228"/>
      <c r="D1988" s="229"/>
      <c r="E1988" s="230"/>
      <c r="F1988" s="229"/>
      <c r="G1988" s="117"/>
      <c r="H1988" s="231">
        <f t="shared" si="62"/>
        <v>0</v>
      </c>
      <c r="I1988" s="117"/>
    </row>
    <row r="1989" spans="1:9" x14ac:dyDescent="0.3">
      <c r="A1989" s="227"/>
      <c r="B1989" s="176" t="e">
        <f t="shared" si="61"/>
        <v>#N/A</v>
      </c>
      <c r="C1989" s="228"/>
      <c r="D1989" s="229"/>
      <c r="E1989" s="230"/>
      <c r="F1989" s="229"/>
      <c r="G1989" s="117"/>
      <c r="H1989" s="231">
        <f t="shared" si="62"/>
        <v>0</v>
      </c>
      <c r="I1989" s="117"/>
    </row>
    <row r="1990" spans="1:9" x14ac:dyDescent="0.3">
      <c r="A1990" s="227"/>
      <c r="B1990" s="176" t="e">
        <f t="shared" si="61"/>
        <v>#N/A</v>
      </c>
      <c r="C1990" s="228"/>
      <c r="D1990" s="229"/>
      <c r="E1990" s="230"/>
      <c r="F1990" s="229"/>
      <c r="G1990" s="117"/>
      <c r="H1990" s="231">
        <f t="shared" si="62"/>
        <v>0</v>
      </c>
      <c r="I1990" s="117"/>
    </row>
    <row r="1991" spans="1:9" x14ac:dyDescent="0.3">
      <c r="A1991" s="227"/>
      <c r="B1991" s="176" t="e">
        <f t="shared" ref="B1991:B2054" si="63">LOOKUP(A1991,podpolozky2,nazvypodpoloziek2)</f>
        <v>#N/A</v>
      </c>
      <c r="C1991" s="228"/>
      <c r="D1991" s="229"/>
      <c r="E1991" s="230"/>
      <c r="F1991" s="229"/>
      <c r="G1991" s="117"/>
      <c r="H1991" s="231">
        <f t="shared" ref="H1991:H2054" si="64">G1991-I1991</f>
        <v>0</v>
      </c>
      <c r="I1991" s="117"/>
    </row>
    <row r="1992" spans="1:9" x14ac:dyDescent="0.3">
      <c r="A1992" s="227"/>
      <c r="B1992" s="176" t="e">
        <f t="shared" si="63"/>
        <v>#N/A</v>
      </c>
      <c r="C1992" s="228"/>
      <c r="D1992" s="229"/>
      <c r="E1992" s="230"/>
      <c r="F1992" s="229"/>
      <c r="G1992" s="117"/>
      <c r="H1992" s="231">
        <f t="shared" si="64"/>
        <v>0</v>
      </c>
      <c r="I1992" s="117"/>
    </row>
    <row r="1993" spans="1:9" x14ac:dyDescent="0.3">
      <c r="A1993" s="227"/>
      <c r="B1993" s="176" t="e">
        <f t="shared" si="63"/>
        <v>#N/A</v>
      </c>
      <c r="C1993" s="228"/>
      <c r="D1993" s="229"/>
      <c r="E1993" s="230"/>
      <c r="F1993" s="229"/>
      <c r="G1993" s="117"/>
      <c r="H1993" s="231">
        <f t="shared" si="64"/>
        <v>0</v>
      </c>
      <c r="I1993" s="117"/>
    </row>
    <row r="1994" spans="1:9" x14ac:dyDescent="0.3">
      <c r="A1994" s="227"/>
      <c r="B1994" s="176" t="e">
        <f t="shared" si="63"/>
        <v>#N/A</v>
      </c>
      <c r="C1994" s="228"/>
      <c r="D1994" s="229"/>
      <c r="E1994" s="230"/>
      <c r="F1994" s="229"/>
      <c r="G1994" s="117"/>
      <c r="H1994" s="231">
        <f t="shared" si="64"/>
        <v>0</v>
      </c>
      <c r="I1994" s="117"/>
    </row>
    <row r="1995" spans="1:9" x14ac:dyDescent="0.3">
      <c r="A1995" s="227"/>
      <c r="B1995" s="176" t="e">
        <f t="shared" si="63"/>
        <v>#N/A</v>
      </c>
      <c r="C1995" s="228"/>
      <c r="D1995" s="229"/>
      <c r="E1995" s="230"/>
      <c r="F1995" s="229"/>
      <c r="G1995" s="117"/>
      <c r="H1995" s="231">
        <f t="shared" si="64"/>
        <v>0</v>
      </c>
      <c r="I1995" s="117"/>
    </row>
    <row r="1996" spans="1:9" x14ac:dyDescent="0.3">
      <c r="A1996" s="227"/>
      <c r="B1996" s="176" t="e">
        <f t="shared" si="63"/>
        <v>#N/A</v>
      </c>
      <c r="C1996" s="228"/>
      <c r="D1996" s="229"/>
      <c r="E1996" s="230"/>
      <c r="F1996" s="229"/>
      <c r="G1996" s="117"/>
      <c r="H1996" s="231">
        <f t="shared" si="64"/>
        <v>0</v>
      </c>
      <c r="I1996" s="117"/>
    </row>
    <row r="1997" spans="1:9" x14ac:dyDescent="0.3">
      <c r="A1997" s="227"/>
      <c r="B1997" s="176" t="e">
        <f t="shared" si="63"/>
        <v>#N/A</v>
      </c>
      <c r="C1997" s="228"/>
      <c r="D1997" s="229"/>
      <c r="E1997" s="230"/>
      <c r="F1997" s="229"/>
      <c r="G1997" s="117"/>
      <c r="H1997" s="231">
        <f t="shared" si="64"/>
        <v>0</v>
      </c>
      <c r="I1997" s="117"/>
    </row>
    <row r="1998" spans="1:9" x14ac:dyDescent="0.3">
      <c r="A1998" s="227"/>
      <c r="B1998" s="176" t="e">
        <f t="shared" si="63"/>
        <v>#N/A</v>
      </c>
      <c r="C1998" s="228"/>
      <c r="D1998" s="229"/>
      <c r="E1998" s="230"/>
      <c r="F1998" s="229"/>
      <c r="G1998" s="117"/>
      <c r="H1998" s="231">
        <f t="shared" si="64"/>
        <v>0</v>
      </c>
      <c r="I1998" s="117"/>
    </row>
    <row r="1999" spans="1:9" x14ac:dyDescent="0.3">
      <c r="A1999" s="227"/>
      <c r="B1999" s="176" t="e">
        <f t="shared" si="63"/>
        <v>#N/A</v>
      </c>
      <c r="C1999" s="228"/>
      <c r="D1999" s="229"/>
      <c r="E1999" s="230"/>
      <c r="F1999" s="229"/>
      <c r="G1999" s="117"/>
      <c r="H1999" s="231">
        <f t="shared" si="64"/>
        <v>0</v>
      </c>
      <c r="I1999" s="117"/>
    </row>
    <row r="2000" spans="1:9" x14ac:dyDescent="0.3">
      <c r="A2000" s="227"/>
      <c r="B2000" s="176" t="e">
        <f t="shared" si="63"/>
        <v>#N/A</v>
      </c>
      <c r="C2000" s="228"/>
      <c r="D2000" s="229"/>
      <c r="E2000" s="230"/>
      <c r="F2000" s="229"/>
      <c r="G2000" s="117"/>
      <c r="H2000" s="231">
        <f t="shared" si="64"/>
        <v>0</v>
      </c>
      <c r="I2000" s="117"/>
    </row>
    <row r="2001" spans="1:9" x14ac:dyDescent="0.3">
      <c r="A2001" s="227"/>
      <c r="B2001" s="176" t="e">
        <f t="shared" si="63"/>
        <v>#N/A</v>
      </c>
      <c r="C2001" s="228"/>
      <c r="D2001" s="229"/>
      <c r="E2001" s="230"/>
      <c r="F2001" s="229"/>
      <c r="G2001" s="117"/>
      <c r="H2001" s="231">
        <f t="shared" si="64"/>
        <v>0</v>
      </c>
      <c r="I2001" s="117"/>
    </row>
    <row r="2002" spans="1:9" x14ac:dyDescent="0.3">
      <c r="A2002" s="227"/>
      <c r="B2002" s="176" t="e">
        <f t="shared" si="63"/>
        <v>#N/A</v>
      </c>
      <c r="C2002" s="228"/>
      <c r="D2002" s="229"/>
      <c r="E2002" s="230"/>
      <c r="F2002" s="229"/>
      <c r="G2002" s="117"/>
      <c r="H2002" s="231">
        <f t="shared" si="64"/>
        <v>0</v>
      </c>
      <c r="I2002" s="117"/>
    </row>
    <row r="2003" spans="1:9" x14ac:dyDescent="0.3">
      <c r="A2003" s="227"/>
      <c r="B2003" s="176" t="e">
        <f t="shared" si="63"/>
        <v>#N/A</v>
      </c>
      <c r="C2003" s="228"/>
      <c r="D2003" s="229"/>
      <c r="E2003" s="230"/>
      <c r="F2003" s="229"/>
      <c r="G2003" s="117"/>
      <c r="H2003" s="231">
        <f t="shared" si="64"/>
        <v>0</v>
      </c>
      <c r="I2003" s="117"/>
    </row>
    <row r="2004" spans="1:9" x14ac:dyDescent="0.3">
      <c r="A2004" s="227"/>
      <c r="B2004" s="176" t="e">
        <f t="shared" si="63"/>
        <v>#N/A</v>
      </c>
      <c r="C2004" s="228"/>
      <c r="D2004" s="229"/>
      <c r="E2004" s="230"/>
      <c r="F2004" s="229"/>
      <c r="G2004" s="117"/>
      <c r="H2004" s="231">
        <f t="shared" si="64"/>
        <v>0</v>
      </c>
      <c r="I2004" s="117"/>
    </row>
    <row r="2005" spans="1:9" x14ac:dyDescent="0.3">
      <c r="A2005" s="227"/>
      <c r="B2005" s="176" t="e">
        <f t="shared" si="63"/>
        <v>#N/A</v>
      </c>
      <c r="C2005" s="228"/>
      <c r="D2005" s="229"/>
      <c r="E2005" s="230"/>
      <c r="F2005" s="229"/>
      <c r="G2005" s="117"/>
      <c r="H2005" s="231">
        <f t="shared" si="64"/>
        <v>0</v>
      </c>
      <c r="I2005" s="117"/>
    </row>
    <row r="2006" spans="1:9" x14ac:dyDescent="0.3">
      <c r="A2006" s="227"/>
      <c r="B2006" s="176" t="e">
        <f t="shared" si="63"/>
        <v>#N/A</v>
      </c>
      <c r="C2006" s="228"/>
      <c r="D2006" s="229"/>
      <c r="E2006" s="230"/>
      <c r="F2006" s="229"/>
      <c r="G2006" s="117"/>
      <c r="H2006" s="231">
        <f t="shared" si="64"/>
        <v>0</v>
      </c>
      <c r="I2006" s="117"/>
    </row>
    <row r="2007" spans="1:9" x14ac:dyDescent="0.3">
      <c r="A2007" s="227"/>
      <c r="B2007" s="176" t="e">
        <f t="shared" si="63"/>
        <v>#N/A</v>
      </c>
      <c r="C2007" s="228"/>
      <c r="D2007" s="229"/>
      <c r="E2007" s="230"/>
      <c r="F2007" s="229"/>
      <c r="G2007" s="117"/>
      <c r="H2007" s="231">
        <f t="shared" si="64"/>
        <v>0</v>
      </c>
      <c r="I2007" s="117"/>
    </row>
    <row r="2008" spans="1:9" x14ac:dyDescent="0.3">
      <c r="A2008" s="227"/>
      <c r="B2008" s="176" t="e">
        <f t="shared" si="63"/>
        <v>#N/A</v>
      </c>
      <c r="C2008" s="228"/>
      <c r="D2008" s="229"/>
      <c r="E2008" s="230"/>
      <c r="F2008" s="229"/>
      <c r="G2008" s="117"/>
      <c r="H2008" s="231">
        <f t="shared" si="64"/>
        <v>0</v>
      </c>
      <c r="I2008" s="117"/>
    </row>
    <row r="2009" spans="1:9" x14ac:dyDescent="0.3">
      <c r="A2009" s="227"/>
      <c r="B2009" s="176" t="e">
        <f t="shared" si="63"/>
        <v>#N/A</v>
      </c>
      <c r="C2009" s="228"/>
      <c r="D2009" s="229"/>
      <c r="E2009" s="230"/>
      <c r="F2009" s="229"/>
      <c r="G2009" s="117"/>
      <c r="H2009" s="231">
        <f t="shared" si="64"/>
        <v>0</v>
      </c>
      <c r="I2009" s="117"/>
    </row>
    <row r="2010" spans="1:9" x14ac:dyDescent="0.3">
      <c r="A2010" s="227"/>
      <c r="B2010" s="176" t="e">
        <f t="shared" si="63"/>
        <v>#N/A</v>
      </c>
      <c r="C2010" s="228"/>
      <c r="D2010" s="229"/>
      <c r="E2010" s="230"/>
      <c r="F2010" s="229"/>
      <c r="G2010" s="117"/>
      <c r="H2010" s="231">
        <f t="shared" si="64"/>
        <v>0</v>
      </c>
      <c r="I2010" s="117"/>
    </row>
    <row r="2011" spans="1:9" x14ac:dyDescent="0.3">
      <c r="A2011" s="227"/>
      <c r="B2011" s="176" t="e">
        <f t="shared" si="63"/>
        <v>#N/A</v>
      </c>
      <c r="C2011" s="228"/>
      <c r="D2011" s="229"/>
      <c r="E2011" s="230"/>
      <c r="F2011" s="229"/>
      <c r="G2011" s="117"/>
      <c r="H2011" s="231">
        <f t="shared" si="64"/>
        <v>0</v>
      </c>
      <c r="I2011" s="117"/>
    </row>
    <row r="2012" spans="1:9" x14ac:dyDescent="0.3">
      <c r="A2012" s="227"/>
      <c r="B2012" s="176" t="e">
        <f t="shared" si="63"/>
        <v>#N/A</v>
      </c>
      <c r="C2012" s="228"/>
      <c r="D2012" s="229"/>
      <c r="E2012" s="230"/>
      <c r="F2012" s="229"/>
      <c r="G2012" s="117"/>
      <c r="H2012" s="231">
        <f t="shared" si="64"/>
        <v>0</v>
      </c>
      <c r="I2012" s="117"/>
    </row>
    <row r="2013" spans="1:9" x14ac:dyDescent="0.3">
      <c r="A2013" s="227"/>
      <c r="B2013" s="176" t="e">
        <f t="shared" si="63"/>
        <v>#N/A</v>
      </c>
      <c r="C2013" s="228"/>
      <c r="D2013" s="229"/>
      <c r="E2013" s="230"/>
      <c r="F2013" s="229"/>
      <c r="G2013" s="117"/>
      <c r="H2013" s="231">
        <f t="shared" si="64"/>
        <v>0</v>
      </c>
      <c r="I2013" s="117"/>
    </row>
    <row r="2014" spans="1:9" x14ac:dyDescent="0.3">
      <c r="A2014" s="227"/>
      <c r="B2014" s="176" t="e">
        <f t="shared" si="63"/>
        <v>#N/A</v>
      </c>
      <c r="C2014" s="228"/>
      <c r="D2014" s="229"/>
      <c r="E2014" s="230"/>
      <c r="F2014" s="229"/>
      <c r="G2014" s="117"/>
      <c r="H2014" s="231">
        <f t="shared" si="64"/>
        <v>0</v>
      </c>
      <c r="I2014" s="117"/>
    </row>
    <row r="2015" spans="1:9" x14ac:dyDescent="0.3">
      <c r="A2015" s="227"/>
      <c r="B2015" s="176" t="e">
        <f t="shared" si="63"/>
        <v>#N/A</v>
      </c>
      <c r="C2015" s="228"/>
      <c r="D2015" s="229"/>
      <c r="E2015" s="230"/>
      <c r="F2015" s="229"/>
      <c r="G2015" s="117"/>
      <c r="H2015" s="231">
        <f t="shared" si="64"/>
        <v>0</v>
      </c>
      <c r="I2015" s="117"/>
    </row>
    <row r="2016" spans="1:9" x14ac:dyDescent="0.3">
      <c r="A2016" s="227"/>
      <c r="B2016" s="176" t="e">
        <f t="shared" si="63"/>
        <v>#N/A</v>
      </c>
      <c r="C2016" s="228"/>
      <c r="D2016" s="229"/>
      <c r="E2016" s="230"/>
      <c r="F2016" s="229"/>
      <c r="G2016" s="117"/>
      <c r="H2016" s="231">
        <f t="shared" si="64"/>
        <v>0</v>
      </c>
      <c r="I2016" s="117"/>
    </row>
    <row r="2017" spans="1:9" x14ac:dyDescent="0.3">
      <c r="A2017" s="227"/>
      <c r="B2017" s="176" t="e">
        <f t="shared" si="63"/>
        <v>#N/A</v>
      </c>
      <c r="C2017" s="228"/>
      <c r="D2017" s="229"/>
      <c r="E2017" s="230"/>
      <c r="F2017" s="229"/>
      <c r="G2017" s="117"/>
      <c r="H2017" s="231">
        <f t="shared" si="64"/>
        <v>0</v>
      </c>
      <c r="I2017" s="117"/>
    </row>
    <row r="2018" spans="1:9" x14ac:dyDescent="0.3">
      <c r="A2018" s="227"/>
      <c r="B2018" s="176" t="e">
        <f t="shared" si="63"/>
        <v>#N/A</v>
      </c>
      <c r="C2018" s="228"/>
      <c r="D2018" s="229"/>
      <c r="E2018" s="230"/>
      <c r="F2018" s="229"/>
      <c r="G2018" s="117"/>
      <c r="H2018" s="231">
        <f t="shared" si="64"/>
        <v>0</v>
      </c>
      <c r="I2018" s="117"/>
    </row>
    <row r="2019" spans="1:9" x14ac:dyDescent="0.3">
      <c r="A2019" s="227"/>
      <c r="B2019" s="176" t="e">
        <f t="shared" si="63"/>
        <v>#N/A</v>
      </c>
      <c r="C2019" s="228"/>
      <c r="D2019" s="229"/>
      <c r="E2019" s="230"/>
      <c r="F2019" s="229"/>
      <c r="G2019" s="117"/>
      <c r="H2019" s="231">
        <f t="shared" si="64"/>
        <v>0</v>
      </c>
      <c r="I2019" s="117"/>
    </row>
    <row r="2020" spans="1:9" x14ac:dyDescent="0.3">
      <c r="A2020" s="227"/>
      <c r="B2020" s="176" t="e">
        <f t="shared" si="63"/>
        <v>#N/A</v>
      </c>
      <c r="C2020" s="228"/>
      <c r="D2020" s="229"/>
      <c r="E2020" s="230"/>
      <c r="F2020" s="229"/>
      <c r="G2020" s="117"/>
      <c r="H2020" s="231">
        <f t="shared" si="64"/>
        <v>0</v>
      </c>
      <c r="I2020" s="117"/>
    </row>
    <row r="2021" spans="1:9" x14ac:dyDescent="0.3">
      <c r="A2021" s="227"/>
      <c r="B2021" s="176" t="e">
        <f t="shared" si="63"/>
        <v>#N/A</v>
      </c>
      <c r="C2021" s="228"/>
      <c r="D2021" s="229"/>
      <c r="E2021" s="230"/>
      <c r="F2021" s="229"/>
      <c r="G2021" s="117"/>
      <c r="H2021" s="231">
        <f t="shared" si="64"/>
        <v>0</v>
      </c>
      <c r="I2021" s="117"/>
    </row>
    <row r="2022" spans="1:9" x14ac:dyDescent="0.3">
      <c r="A2022" s="227"/>
      <c r="B2022" s="176" t="e">
        <f t="shared" si="63"/>
        <v>#N/A</v>
      </c>
      <c r="C2022" s="228"/>
      <c r="D2022" s="229"/>
      <c r="E2022" s="230"/>
      <c r="F2022" s="229"/>
      <c r="G2022" s="117"/>
      <c r="H2022" s="231">
        <f t="shared" si="64"/>
        <v>0</v>
      </c>
      <c r="I2022" s="117"/>
    </row>
    <row r="2023" spans="1:9" x14ac:dyDescent="0.3">
      <c r="A2023" s="227"/>
      <c r="B2023" s="176" t="e">
        <f t="shared" si="63"/>
        <v>#N/A</v>
      </c>
      <c r="C2023" s="228"/>
      <c r="D2023" s="229"/>
      <c r="E2023" s="230"/>
      <c r="F2023" s="229"/>
      <c r="G2023" s="117"/>
      <c r="H2023" s="231">
        <f t="shared" si="64"/>
        <v>0</v>
      </c>
      <c r="I2023" s="117"/>
    </row>
    <row r="2024" spans="1:9" x14ac:dyDescent="0.3">
      <c r="A2024" s="227"/>
      <c r="B2024" s="176" t="e">
        <f t="shared" si="63"/>
        <v>#N/A</v>
      </c>
      <c r="C2024" s="228"/>
      <c r="D2024" s="229"/>
      <c r="E2024" s="230"/>
      <c r="F2024" s="229"/>
      <c r="G2024" s="117"/>
      <c r="H2024" s="231">
        <f t="shared" si="64"/>
        <v>0</v>
      </c>
      <c r="I2024" s="117"/>
    </row>
    <row r="2025" spans="1:9" x14ac:dyDescent="0.3">
      <c r="A2025" s="227"/>
      <c r="B2025" s="176" t="e">
        <f t="shared" si="63"/>
        <v>#N/A</v>
      </c>
      <c r="C2025" s="228"/>
      <c r="D2025" s="229"/>
      <c r="E2025" s="230"/>
      <c r="F2025" s="229"/>
      <c r="G2025" s="117"/>
      <c r="H2025" s="231">
        <f t="shared" si="64"/>
        <v>0</v>
      </c>
      <c r="I2025" s="117"/>
    </row>
    <row r="2026" spans="1:9" x14ac:dyDescent="0.3">
      <c r="A2026" s="227"/>
      <c r="B2026" s="176" t="e">
        <f t="shared" si="63"/>
        <v>#N/A</v>
      </c>
      <c r="C2026" s="228"/>
      <c r="D2026" s="229"/>
      <c r="E2026" s="230"/>
      <c r="F2026" s="229"/>
      <c r="G2026" s="117"/>
      <c r="H2026" s="231">
        <f t="shared" si="64"/>
        <v>0</v>
      </c>
      <c r="I2026" s="117"/>
    </row>
    <row r="2027" spans="1:9" x14ac:dyDescent="0.3">
      <c r="A2027" s="227"/>
      <c r="B2027" s="176" t="e">
        <f t="shared" si="63"/>
        <v>#N/A</v>
      </c>
      <c r="C2027" s="228"/>
      <c r="D2027" s="229"/>
      <c r="E2027" s="230"/>
      <c r="F2027" s="229"/>
      <c r="G2027" s="117"/>
      <c r="H2027" s="231">
        <f t="shared" si="64"/>
        <v>0</v>
      </c>
      <c r="I2027" s="117"/>
    </row>
    <row r="2028" spans="1:9" x14ac:dyDescent="0.3">
      <c r="A2028" s="227"/>
      <c r="B2028" s="176" t="e">
        <f t="shared" si="63"/>
        <v>#N/A</v>
      </c>
      <c r="C2028" s="228"/>
      <c r="D2028" s="229"/>
      <c r="E2028" s="230"/>
      <c r="F2028" s="229"/>
      <c r="G2028" s="117"/>
      <c r="H2028" s="231">
        <f t="shared" si="64"/>
        <v>0</v>
      </c>
      <c r="I2028" s="117"/>
    </row>
    <row r="2029" spans="1:9" x14ac:dyDescent="0.3">
      <c r="A2029" s="227"/>
      <c r="B2029" s="176" t="e">
        <f t="shared" si="63"/>
        <v>#N/A</v>
      </c>
      <c r="C2029" s="228"/>
      <c r="D2029" s="229"/>
      <c r="E2029" s="230"/>
      <c r="F2029" s="229"/>
      <c r="G2029" s="117"/>
      <c r="H2029" s="231">
        <f t="shared" si="64"/>
        <v>0</v>
      </c>
      <c r="I2029" s="117"/>
    </row>
    <row r="2030" spans="1:9" x14ac:dyDescent="0.3">
      <c r="A2030" s="227"/>
      <c r="B2030" s="176" t="e">
        <f t="shared" si="63"/>
        <v>#N/A</v>
      </c>
      <c r="C2030" s="228"/>
      <c r="D2030" s="229"/>
      <c r="E2030" s="230"/>
      <c r="F2030" s="229"/>
      <c r="G2030" s="117"/>
      <c r="H2030" s="231">
        <f t="shared" si="64"/>
        <v>0</v>
      </c>
      <c r="I2030" s="117"/>
    </row>
    <row r="2031" spans="1:9" x14ac:dyDescent="0.3">
      <c r="A2031" s="227"/>
      <c r="B2031" s="176" t="e">
        <f t="shared" si="63"/>
        <v>#N/A</v>
      </c>
      <c r="C2031" s="228"/>
      <c r="D2031" s="229"/>
      <c r="E2031" s="230"/>
      <c r="F2031" s="229"/>
      <c r="G2031" s="117"/>
      <c r="H2031" s="231">
        <f t="shared" si="64"/>
        <v>0</v>
      </c>
      <c r="I2031" s="117"/>
    </row>
    <row r="2032" spans="1:9" x14ac:dyDescent="0.3">
      <c r="A2032" s="227"/>
      <c r="B2032" s="176" t="e">
        <f t="shared" si="63"/>
        <v>#N/A</v>
      </c>
      <c r="C2032" s="228"/>
      <c r="D2032" s="229"/>
      <c r="E2032" s="230"/>
      <c r="F2032" s="229"/>
      <c r="G2032" s="117"/>
      <c r="H2032" s="231">
        <f t="shared" si="64"/>
        <v>0</v>
      </c>
      <c r="I2032" s="117"/>
    </row>
    <row r="2033" spans="1:9" x14ac:dyDescent="0.3">
      <c r="A2033" s="227"/>
      <c r="B2033" s="176" t="e">
        <f t="shared" si="63"/>
        <v>#N/A</v>
      </c>
      <c r="C2033" s="228"/>
      <c r="D2033" s="229"/>
      <c r="E2033" s="230"/>
      <c r="F2033" s="229"/>
      <c r="G2033" s="117"/>
      <c r="H2033" s="231">
        <f t="shared" si="64"/>
        <v>0</v>
      </c>
      <c r="I2033" s="117"/>
    </row>
    <row r="2034" spans="1:9" x14ac:dyDescent="0.3">
      <c r="A2034" s="227"/>
      <c r="B2034" s="176" t="e">
        <f t="shared" si="63"/>
        <v>#N/A</v>
      </c>
      <c r="C2034" s="228"/>
      <c r="D2034" s="229"/>
      <c r="E2034" s="230"/>
      <c r="F2034" s="229"/>
      <c r="G2034" s="117"/>
      <c r="H2034" s="231">
        <f t="shared" si="64"/>
        <v>0</v>
      </c>
      <c r="I2034" s="117"/>
    </row>
    <row r="2035" spans="1:9" x14ac:dyDescent="0.3">
      <c r="A2035" s="227"/>
      <c r="B2035" s="176" t="e">
        <f t="shared" si="63"/>
        <v>#N/A</v>
      </c>
      <c r="C2035" s="228"/>
      <c r="D2035" s="229"/>
      <c r="E2035" s="230"/>
      <c r="F2035" s="229"/>
      <c r="G2035" s="117"/>
      <c r="H2035" s="231">
        <f t="shared" si="64"/>
        <v>0</v>
      </c>
      <c r="I2035" s="117"/>
    </row>
    <row r="2036" spans="1:9" x14ac:dyDescent="0.3">
      <c r="A2036" s="227"/>
      <c r="B2036" s="176" t="e">
        <f t="shared" si="63"/>
        <v>#N/A</v>
      </c>
      <c r="C2036" s="228"/>
      <c r="D2036" s="229"/>
      <c r="E2036" s="230"/>
      <c r="F2036" s="229"/>
      <c r="G2036" s="117"/>
      <c r="H2036" s="231">
        <f t="shared" si="64"/>
        <v>0</v>
      </c>
      <c r="I2036" s="117"/>
    </row>
    <row r="2037" spans="1:9" x14ac:dyDescent="0.3">
      <c r="A2037" s="227"/>
      <c r="B2037" s="176" t="e">
        <f t="shared" si="63"/>
        <v>#N/A</v>
      </c>
      <c r="C2037" s="228"/>
      <c r="D2037" s="229"/>
      <c r="E2037" s="230"/>
      <c r="F2037" s="229"/>
      <c r="G2037" s="117"/>
      <c r="H2037" s="231">
        <f t="shared" si="64"/>
        <v>0</v>
      </c>
      <c r="I2037" s="117"/>
    </row>
    <row r="2038" spans="1:9" x14ac:dyDescent="0.3">
      <c r="A2038" s="227"/>
      <c r="B2038" s="176" t="e">
        <f t="shared" si="63"/>
        <v>#N/A</v>
      </c>
      <c r="C2038" s="228"/>
      <c r="D2038" s="229"/>
      <c r="E2038" s="230"/>
      <c r="F2038" s="229"/>
      <c r="G2038" s="117"/>
      <c r="H2038" s="231">
        <f t="shared" si="64"/>
        <v>0</v>
      </c>
      <c r="I2038" s="117"/>
    </row>
    <row r="2039" spans="1:9" x14ac:dyDescent="0.3">
      <c r="A2039" s="227"/>
      <c r="B2039" s="176" t="e">
        <f t="shared" si="63"/>
        <v>#N/A</v>
      </c>
      <c r="C2039" s="228"/>
      <c r="D2039" s="229"/>
      <c r="E2039" s="230"/>
      <c r="F2039" s="229"/>
      <c r="G2039" s="117"/>
      <c r="H2039" s="231">
        <f t="shared" si="64"/>
        <v>0</v>
      </c>
      <c r="I2039" s="117"/>
    </row>
    <row r="2040" spans="1:9" x14ac:dyDescent="0.3">
      <c r="A2040" s="227"/>
      <c r="B2040" s="176" t="e">
        <f t="shared" si="63"/>
        <v>#N/A</v>
      </c>
      <c r="C2040" s="228"/>
      <c r="D2040" s="229"/>
      <c r="E2040" s="230"/>
      <c r="F2040" s="229"/>
      <c r="G2040" s="117"/>
      <c r="H2040" s="231">
        <f t="shared" si="64"/>
        <v>0</v>
      </c>
      <c r="I2040" s="117"/>
    </row>
    <row r="2041" spans="1:9" x14ac:dyDescent="0.3">
      <c r="A2041" s="227"/>
      <c r="B2041" s="176" t="e">
        <f t="shared" si="63"/>
        <v>#N/A</v>
      </c>
      <c r="C2041" s="228"/>
      <c r="D2041" s="229"/>
      <c r="E2041" s="230"/>
      <c r="F2041" s="229"/>
      <c r="G2041" s="117"/>
      <c r="H2041" s="231">
        <f t="shared" si="64"/>
        <v>0</v>
      </c>
      <c r="I2041" s="117"/>
    </row>
    <row r="2042" spans="1:9" x14ac:dyDescent="0.3">
      <c r="A2042" s="227"/>
      <c r="B2042" s="176" t="e">
        <f t="shared" si="63"/>
        <v>#N/A</v>
      </c>
      <c r="C2042" s="228"/>
      <c r="D2042" s="229"/>
      <c r="E2042" s="230"/>
      <c r="F2042" s="229"/>
      <c r="G2042" s="117"/>
      <c r="H2042" s="231">
        <f t="shared" si="64"/>
        <v>0</v>
      </c>
      <c r="I2042" s="117"/>
    </row>
    <row r="2043" spans="1:9" x14ac:dyDescent="0.3">
      <c r="A2043" s="227"/>
      <c r="B2043" s="176" t="e">
        <f t="shared" si="63"/>
        <v>#N/A</v>
      </c>
      <c r="C2043" s="228"/>
      <c r="D2043" s="229"/>
      <c r="E2043" s="230"/>
      <c r="F2043" s="229"/>
      <c r="G2043" s="117"/>
      <c r="H2043" s="231">
        <f t="shared" si="64"/>
        <v>0</v>
      </c>
      <c r="I2043" s="117"/>
    </row>
    <row r="2044" spans="1:9" x14ac:dyDescent="0.3">
      <c r="A2044" s="227"/>
      <c r="B2044" s="176" t="e">
        <f t="shared" si="63"/>
        <v>#N/A</v>
      </c>
      <c r="C2044" s="228"/>
      <c r="D2044" s="229"/>
      <c r="E2044" s="230"/>
      <c r="F2044" s="229"/>
      <c r="G2044" s="117"/>
      <c r="H2044" s="231">
        <f t="shared" si="64"/>
        <v>0</v>
      </c>
      <c r="I2044" s="117"/>
    </row>
    <row r="2045" spans="1:9" x14ac:dyDescent="0.3">
      <c r="A2045" s="227"/>
      <c r="B2045" s="176" t="e">
        <f t="shared" si="63"/>
        <v>#N/A</v>
      </c>
      <c r="C2045" s="228"/>
      <c r="D2045" s="229"/>
      <c r="E2045" s="230"/>
      <c r="F2045" s="229"/>
      <c r="G2045" s="117"/>
      <c r="H2045" s="231">
        <f t="shared" si="64"/>
        <v>0</v>
      </c>
      <c r="I2045" s="117"/>
    </row>
    <row r="2046" spans="1:9" x14ac:dyDescent="0.3">
      <c r="A2046" s="227"/>
      <c r="B2046" s="176" t="e">
        <f t="shared" si="63"/>
        <v>#N/A</v>
      </c>
      <c r="C2046" s="228"/>
      <c r="D2046" s="229"/>
      <c r="E2046" s="230"/>
      <c r="F2046" s="229"/>
      <c r="G2046" s="117"/>
      <c r="H2046" s="231">
        <f t="shared" si="64"/>
        <v>0</v>
      </c>
      <c r="I2046" s="117"/>
    </row>
    <row r="2047" spans="1:9" x14ac:dyDescent="0.3">
      <c r="A2047" s="227"/>
      <c r="B2047" s="176" t="e">
        <f t="shared" si="63"/>
        <v>#N/A</v>
      </c>
      <c r="C2047" s="228"/>
      <c r="D2047" s="229"/>
      <c r="E2047" s="230"/>
      <c r="F2047" s="229"/>
      <c r="G2047" s="117"/>
      <c r="H2047" s="231">
        <f t="shared" si="64"/>
        <v>0</v>
      </c>
      <c r="I2047" s="117"/>
    </row>
    <row r="2048" spans="1:9" x14ac:dyDescent="0.3">
      <c r="A2048" s="227"/>
      <c r="B2048" s="176" t="e">
        <f t="shared" si="63"/>
        <v>#N/A</v>
      </c>
      <c r="C2048" s="228"/>
      <c r="D2048" s="229"/>
      <c r="E2048" s="230"/>
      <c r="F2048" s="229"/>
      <c r="G2048" s="117"/>
      <c r="H2048" s="231">
        <f t="shared" si="64"/>
        <v>0</v>
      </c>
      <c r="I2048" s="117"/>
    </row>
    <row r="2049" spans="1:9" x14ac:dyDescent="0.3">
      <c r="A2049" s="227"/>
      <c r="B2049" s="176" t="e">
        <f t="shared" si="63"/>
        <v>#N/A</v>
      </c>
      <c r="C2049" s="228"/>
      <c r="D2049" s="229"/>
      <c r="E2049" s="230"/>
      <c r="F2049" s="229"/>
      <c r="G2049" s="117"/>
      <c r="H2049" s="231">
        <f t="shared" si="64"/>
        <v>0</v>
      </c>
      <c r="I2049" s="117"/>
    </row>
    <row r="2050" spans="1:9" x14ac:dyDescent="0.3">
      <c r="A2050" s="227"/>
      <c r="B2050" s="176" t="e">
        <f t="shared" si="63"/>
        <v>#N/A</v>
      </c>
      <c r="C2050" s="228"/>
      <c r="D2050" s="229"/>
      <c r="E2050" s="230"/>
      <c r="F2050" s="229"/>
      <c r="G2050" s="117"/>
      <c r="H2050" s="231">
        <f t="shared" si="64"/>
        <v>0</v>
      </c>
      <c r="I2050" s="117"/>
    </row>
    <row r="2051" spans="1:9" x14ac:dyDescent="0.3">
      <c r="A2051" s="227"/>
      <c r="B2051" s="176" t="e">
        <f t="shared" si="63"/>
        <v>#N/A</v>
      </c>
      <c r="C2051" s="228"/>
      <c r="D2051" s="229"/>
      <c r="E2051" s="230"/>
      <c r="F2051" s="229"/>
      <c r="G2051" s="117"/>
      <c r="H2051" s="231">
        <f t="shared" si="64"/>
        <v>0</v>
      </c>
      <c r="I2051" s="117"/>
    </row>
    <row r="2052" spans="1:9" x14ac:dyDescent="0.3">
      <c r="A2052" s="227"/>
      <c r="B2052" s="176" t="e">
        <f t="shared" si="63"/>
        <v>#N/A</v>
      </c>
      <c r="C2052" s="228"/>
      <c r="D2052" s="229"/>
      <c r="E2052" s="230"/>
      <c r="F2052" s="229"/>
      <c r="G2052" s="117"/>
      <c r="H2052" s="231">
        <f t="shared" si="64"/>
        <v>0</v>
      </c>
      <c r="I2052" s="117"/>
    </row>
    <row r="2053" spans="1:9" x14ac:dyDescent="0.3">
      <c r="A2053" s="227"/>
      <c r="B2053" s="176" t="e">
        <f t="shared" si="63"/>
        <v>#N/A</v>
      </c>
      <c r="C2053" s="228"/>
      <c r="D2053" s="229"/>
      <c r="E2053" s="230"/>
      <c r="F2053" s="229"/>
      <c r="G2053" s="117"/>
      <c r="H2053" s="231">
        <f t="shared" si="64"/>
        <v>0</v>
      </c>
      <c r="I2053" s="117"/>
    </row>
    <row r="2054" spans="1:9" x14ac:dyDescent="0.3">
      <c r="A2054" s="227"/>
      <c r="B2054" s="176" t="e">
        <f t="shared" si="63"/>
        <v>#N/A</v>
      </c>
      <c r="C2054" s="228"/>
      <c r="D2054" s="229"/>
      <c r="E2054" s="230"/>
      <c r="F2054" s="229"/>
      <c r="G2054" s="117"/>
      <c r="H2054" s="231">
        <f t="shared" si="64"/>
        <v>0</v>
      </c>
      <c r="I2054" s="117"/>
    </row>
    <row r="2055" spans="1:9" x14ac:dyDescent="0.3">
      <c r="A2055" s="227"/>
      <c r="B2055" s="176" t="e">
        <f t="shared" ref="B2055:B2118" si="65">LOOKUP(A2055,podpolozky2,nazvypodpoloziek2)</f>
        <v>#N/A</v>
      </c>
      <c r="C2055" s="228"/>
      <c r="D2055" s="229"/>
      <c r="E2055" s="230"/>
      <c r="F2055" s="229"/>
      <c r="G2055" s="117"/>
      <c r="H2055" s="231">
        <f t="shared" ref="H2055:H2118" si="66">G2055-I2055</f>
        <v>0</v>
      </c>
      <c r="I2055" s="117"/>
    </row>
    <row r="2056" spans="1:9" x14ac:dyDescent="0.3">
      <c r="A2056" s="227"/>
      <c r="B2056" s="176" t="e">
        <f t="shared" si="65"/>
        <v>#N/A</v>
      </c>
      <c r="C2056" s="228"/>
      <c r="D2056" s="229"/>
      <c r="E2056" s="230"/>
      <c r="F2056" s="229"/>
      <c r="G2056" s="117"/>
      <c r="H2056" s="231">
        <f t="shared" si="66"/>
        <v>0</v>
      </c>
      <c r="I2056" s="117"/>
    </row>
    <row r="2057" spans="1:9" x14ac:dyDescent="0.3">
      <c r="A2057" s="227"/>
      <c r="B2057" s="176" t="e">
        <f t="shared" si="65"/>
        <v>#N/A</v>
      </c>
      <c r="C2057" s="228"/>
      <c r="D2057" s="229"/>
      <c r="E2057" s="230"/>
      <c r="F2057" s="229"/>
      <c r="G2057" s="117"/>
      <c r="H2057" s="231">
        <f t="shared" si="66"/>
        <v>0</v>
      </c>
      <c r="I2057" s="117"/>
    </row>
    <row r="2058" spans="1:9" x14ac:dyDescent="0.3">
      <c r="A2058" s="227"/>
      <c r="B2058" s="176" t="e">
        <f t="shared" si="65"/>
        <v>#N/A</v>
      </c>
      <c r="C2058" s="228"/>
      <c r="D2058" s="229"/>
      <c r="E2058" s="230"/>
      <c r="F2058" s="229"/>
      <c r="G2058" s="117"/>
      <c r="H2058" s="231">
        <f t="shared" si="66"/>
        <v>0</v>
      </c>
      <c r="I2058" s="117"/>
    </row>
    <row r="2059" spans="1:9" x14ac:dyDescent="0.3">
      <c r="A2059" s="227"/>
      <c r="B2059" s="176" t="e">
        <f t="shared" si="65"/>
        <v>#N/A</v>
      </c>
      <c r="C2059" s="228"/>
      <c r="D2059" s="229"/>
      <c r="E2059" s="230"/>
      <c r="F2059" s="229"/>
      <c r="G2059" s="117"/>
      <c r="H2059" s="231">
        <f t="shared" si="66"/>
        <v>0</v>
      </c>
      <c r="I2059" s="117"/>
    </row>
    <row r="2060" spans="1:9" x14ac:dyDescent="0.3">
      <c r="A2060" s="227"/>
      <c r="B2060" s="176" t="e">
        <f t="shared" si="65"/>
        <v>#N/A</v>
      </c>
      <c r="C2060" s="228"/>
      <c r="D2060" s="229"/>
      <c r="E2060" s="230"/>
      <c r="F2060" s="229"/>
      <c r="G2060" s="117"/>
      <c r="H2060" s="231">
        <f t="shared" si="66"/>
        <v>0</v>
      </c>
      <c r="I2060" s="117"/>
    </row>
    <row r="2061" spans="1:9" x14ac:dyDescent="0.3">
      <c r="A2061" s="227"/>
      <c r="B2061" s="176" t="e">
        <f t="shared" si="65"/>
        <v>#N/A</v>
      </c>
      <c r="C2061" s="228"/>
      <c r="D2061" s="229"/>
      <c r="E2061" s="230"/>
      <c r="F2061" s="229"/>
      <c r="G2061" s="117"/>
      <c r="H2061" s="231">
        <f t="shared" si="66"/>
        <v>0</v>
      </c>
      <c r="I2061" s="117"/>
    </row>
    <row r="2062" spans="1:9" x14ac:dyDescent="0.3">
      <c r="A2062" s="227"/>
      <c r="B2062" s="176" t="e">
        <f t="shared" si="65"/>
        <v>#N/A</v>
      </c>
      <c r="C2062" s="228"/>
      <c r="D2062" s="229"/>
      <c r="E2062" s="230"/>
      <c r="F2062" s="229"/>
      <c r="G2062" s="117"/>
      <c r="H2062" s="231">
        <f t="shared" si="66"/>
        <v>0</v>
      </c>
      <c r="I2062" s="117"/>
    </row>
    <row r="2063" spans="1:9" x14ac:dyDescent="0.3">
      <c r="A2063" s="227"/>
      <c r="B2063" s="176" t="e">
        <f t="shared" si="65"/>
        <v>#N/A</v>
      </c>
      <c r="C2063" s="228"/>
      <c r="D2063" s="229"/>
      <c r="E2063" s="230"/>
      <c r="F2063" s="229"/>
      <c r="G2063" s="117"/>
      <c r="H2063" s="231">
        <f t="shared" si="66"/>
        <v>0</v>
      </c>
      <c r="I2063" s="117"/>
    </row>
    <row r="2064" spans="1:9" x14ac:dyDescent="0.3">
      <c r="A2064" s="227"/>
      <c r="B2064" s="176" t="e">
        <f t="shared" si="65"/>
        <v>#N/A</v>
      </c>
      <c r="C2064" s="228"/>
      <c r="D2064" s="229"/>
      <c r="E2064" s="230"/>
      <c r="F2064" s="229"/>
      <c r="G2064" s="117"/>
      <c r="H2064" s="231">
        <f t="shared" si="66"/>
        <v>0</v>
      </c>
      <c r="I2064" s="117"/>
    </row>
    <row r="2065" spans="1:9" x14ac:dyDescent="0.3">
      <c r="A2065" s="227"/>
      <c r="B2065" s="176" t="e">
        <f t="shared" si="65"/>
        <v>#N/A</v>
      </c>
      <c r="C2065" s="228"/>
      <c r="D2065" s="229"/>
      <c r="E2065" s="230"/>
      <c r="F2065" s="229"/>
      <c r="G2065" s="117"/>
      <c r="H2065" s="231">
        <f t="shared" si="66"/>
        <v>0</v>
      </c>
      <c r="I2065" s="117"/>
    </row>
    <row r="2066" spans="1:9" x14ac:dyDescent="0.3">
      <c r="A2066" s="227"/>
      <c r="B2066" s="176" t="e">
        <f t="shared" si="65"/>
        <v>#N/A</v>
      </c>
      <c r="C2066" s="228"/>
      <c r="D2066" s="229"/>
      <c r="E2066" s="230"/>
      <c r="F2066" s="229"/>
      <c r="G2066" s="117"/>
      <c r="H2066" s="231">
        <f t="shared" si="66"/>
        <v>0</v>
      </c>
      <c r="I2066" s="117"/>
    </row>
    <row r="2067" spans="1:9" x14ac:dyDescent="0.3">
      <c r="A2067" s="227"/>
      <c r="B2067" s="176" t="e">
        <f t="shared" si="65"/>
        <v>#N/A</v>
      </c>
      <c r="C2067" s="228"/>
      <c r="D2067" s="229"/>
      <c r="E2067" s="230"/>
      <c r="F2067" s="229"/>
      <c r="G2067" s="117"/>
      <c r="H2067" s="231">
        <f t="shared" si="66"/>
        <v>0</v>
      </c>
      <c r="I2067" s="117"/>
    </row>
    <row r="2068" spans="1:9" x14ac:dyDescent="0.3">
      <c r="A2068" s="227"/>
      <c r="B2068" s="176" t="e">
        <f t="shared" si="65"/>
        <v>#N/A</v>
      </c>
      <c r="C2068" s="228"/>
      <c r="D2068" s="229"/>
      <c r="E2068" s="230"/>
      <c r="F2068" s="229"/>
      <c r="G2068" s="117"/>
      <c r="H2068" s="231">
        <f t="shared" si="66"/>
        <v>0</v>
      </c>
      <c r="I2068" s="117"/>
    </row>
    <row r="2069" spans="1:9" x14ac:dyDescent="0.3">
      <c r="A2069" s="227"/>
      <c r="B2069" s="176" t="e">
        <f t="shared" si="65"/>
        <v>#N/A</v>
      </c>
      <c r="C2069" s="228"/>
      <c r="D2069" s="229"/>
      <c r="E2069" s="230"/>
      <c r="F2069" s="229"/>
      <c r="G2069" s="117"/>
      <c r="H2069" s="231">
        <f t="shared" si="66"/>
        <v>0</v>
      </c>
      <c r="I2069" s="117"/>
    </row>
    <row r="2070" spans="1:9" x14ac:dyDescent="0.3">
      <c r="A2070" s="227"/>
      <c r="B2070" s="176" t="e">
        <f t="shared" si="65"/>
        <v>#N/A</v>
      </c>
      <c r="C2070" s="228"/>
      <c r="D2070" s="229"/>
      <c r="E2070" s="230"/>
      <c r="F2070" s="229"/>
      <c r="G2070" s="117"/>
      <c r="H2070" s="231">
        <f t="shared" si="66"/>
        <v>0</v>
      </c>
      <c r="I2070" s="117"/>
    </row>
    <row r="2071" spans="1:9" x14ac:dyDescent="0.3">
      <c r="A2071" s="227"/>
      <c r="B2071" s="176" t="e">
        <f t="shared" si="65"/>
        <v>#N/A</v>
      </c>
      <c r="C2071" s="228"/>
      <c r="D2071" s="229"/>
      <c r="E2071" s="230"/>
      <c r="F2071" s="229"/>
      <c r="G2071" s="117"/>
      <c r="H2071" s="231">
        <f t="shared" si="66"/>
        <v>0</v>
      </c>
      <c r="I2071" s="117"/>
    </row>
    <row r="2072" spans="1:9" x14ac:dyDescent="0.3">
      <c r="A2072" s="227"/>
      <c r="B2072" s="176" t="e">
        <f t="shared" si="65"/>
        <v>#N/A</v>
      </c>
      <c r="C2072" s="228"/>
      <c r="D2072" s="229"/>
      <c r="E2072" s="230"/>
      <c r="F2072" s="229"/>
      <c r="G2072" s="117"/>
      <c r="H2072" s="231">
        <f t="shared" si="66"/>
        <v>0</v>
      </c>
      <c r="I2072" s="117"/>
    </row>
    <row r="2073" spans="1:9" x14ac:dyDescent="0.3">
      <c r="A2073" s="227"/>
      <c r="B2073" s="176" t="e">
        <f t="shared" si="65"/>
        <v>#N/A</v>
      </c>
      <c r="C2073" s="228"/>
      <c r="D2073" s="229"/>
      <c r="E2073" s="230"/>
      <c r="F2073" s="229"/>
      <c r="G2073" s="117"/>
      <c r="H2073" s="231">
        <f t="shared" si="66"/>
        <v>0</v>
      </c>
      <c r="I2073" s="117"/>
    </row>
    <row r="2074" spans="1:9" x14ac:dyDescent="0.3">
      <c r="A2074" s="227"/>
      <c r="B2074" s="176" t="e">
        <f t="shared" si="65"/>
        <v>#N/A</v>
      </c>
      <c r="C2074" s="228"/>
      <c r="D2074" s="229"/>
      <c r="E2074" s="230"/>
      <c r="F2074" s="229"/>
      <c r="G2074" s="117"/>
      <c r="H2074" s="231">
        <f t="shared" si="66"/>
        <v>0</v>
      </c>
      <c r="I2074" s="117"/>
    </row>
    <row r="2075" spans="1:9" x14ac:dyDescent="0.3">
      <c r="A2075" s="227"/>
      <c r="B2075" s="176" t="e">
        <f t="shared" si="65"/>
        <v>#N/A</v>
      </c>
      <c r="C2075" s="228"/>
      <c r="D2075" s="229"/>
      <c r="E2075" s="230"/>
      <c r="F2075" s="229"/>
      <c r="G2075" s="117"/>
      <c r="H2075" s="231">
        <f t="shared" si="66"/>
        <v>0</v>
      </c>
      <c r="I2075" s="117"/>
    </row>
    <row r="2076" spans="1:9" x14ac:dyDescent="0.3">
      <c r="A2076" s="227"/>
      <c r="B2076" s="176" t="e">
        <f t="shared" si="65"/>
        <v>#N/A</v>
      </c>
      <c r="C2076" s="228"/>
      <c r="D2076" s="229"/>
      <c r="E2076" s="230"/>
      <c r="F2076" s="229"/>
      <c r="G2076" s="117"/>
      <c r="H2076" s="231">
        <f t="shared" si="66"/>
        <v>0</v>
      </c>
      <c r="I2076" s="117"/>
    </row>
    <row r="2077" spans="1:9" x14ac:dyDescent="0.3">
      <c r="A2077" s="227"/>
      <c r="B2077" s="176" t="e">
        <f t="shared" si="65"/>
        <v>#N/A</v>
      </c>
      <c r="C2077" s="228"/>
      <c r="D2077" s="229"/>
      <c r="E2077" s="230"/>
      <c r="F2077" s="229"/>
      <c r="G2077" s="117"/>
      <c r="H2077" s="231">
        <f t="shared" si="66"/>
        <v>0</v>
      </c>
      <c r="I2077" s="117"/>
    </row>
    <row r="2078" spans="1:9" x14ac:dyDescent="0.3">
      <c r="A2078" s="227"/>
      <c r="B2078" s="176" t="e">
        <f t="shared" si="65"/>
        <v>#N/A</v>
      </c>
      <c r="C2078" s="228"/>
      <c r="D2078" s="229"/>
      <c r="E2078" s="230"/>
      <c r="F2078" s="229"/>
      <c r="G2078" s="117"/>
      <c r="H2078" s="231">
        <f t="shared" si="66"/>
        <v>0</v>
      </c>
      <c r="I2078" s="117"/>
    </row>
    <row r="2079" spans="1:9" x14ac:dyDescent="0.3">
      <c r="A2079" s="227"/>
      <c r="B2079" s="176" t="e">
        <f t="shared" si="65"/>
        <v>#N/A</v>
      </c>
      <c r="C2079" s="228"/>
      <c r="D2079" s="229"/>
      <c r="E2079" s="230"/>
      <c r="F2079" s="229"/>
      <c r="G2079" s="117"/>
      <c r="H2079" s="231">
        <f t="shared" si="66"/>
        <v>0</v>
      </c>
      <c r="I2079" s="117"/>
    </row>
    <row r="2080" spans="1:9" x14ac:dyDescent="0.3">
      <c r="A2080" s="227"/>
      <c r="B2080" s="176" t="e">
        <f t="shared" si="65"/>
        <v>#N/A</v>
      </c>
      <c r="C2080" s="228"/>
      <c r="D2080" s="229"/>
      <c r="E2080" s="230"/>
      <c r="F2080" s="229"/>
      <c r="G2080" s="117"/>
      <c r="H2080" s="231">
        <f t="shared" si="66"/>
        <v>0</v>
      </c>
      <c r="I2080" s="117"/>
    </row>
    <row r="2081" spans="1:9" x14ac:dyDescent="0.3">
      <c r="A2081" s="227"/>
      <c r="B2081" s="176" t="e">
        <f t="shared" si="65"/>
        <v>#N/A</v>
      </c>
      <c r="C2081" s="228"/>
      <c r="D2081" s="229"/>
      <c r="E2081" s="230"/>
      <c r="F2081" s="229"/>
      <c r="G2081" s="117"/>
      <c r="H2081" s="231">
        <f t="shared" si="66"/>
        <v>0</v>
      </c>
      <c r="I2081" s="117"/>
    </row>
    <row r="2082" spans="1:9" x14ac:dyDescent="0.3">
      <c r="A2082" s="227"/>
      <c r="B2082" s="176" t="e">
        <f t="shared" si="65"/>
        <v>#N/A</v>
      </c>
      <c r="C2082" s="228"/>
      <c r="D2082" s="229"/>
      <c r="E2082" s="230"/>
      <c r="F2082" s="229"/>
      <c r="G2082" s="117"/>
      <c r="H2082" s="231">
        <f t="shared" si="66"/>
        <v>0</v>
      </c>
      <c r="I2082" s="117"/>
    </row>
    <row r="2083" spans="1:9" x14ac:dyDescent="0.3">
      <c r="A2083" s="227"/>
      <c r="B2083" s="176" t="e">
        <f t="shared" si="65"/>
        <v>#N/A</v>
      </c>
      <c r="C2083" s="228"/>
      <c r="D2083" s="229"/>
      <c r="E2083" s="230"/>
      <c r="F2083" s="229"/>
      <c r="G2083" s="117"/>
      <c r="H2083" s="231">
        <f t="shared" si="66"/>
        <v>0</v>
      </c>
      <c r="I2083" s="117"/>
    </row>
    <row r="2084" spans="1:9" x14ac:dyDescent="0.3">
      <c r="A2084" s="227"/>
      <c r="B2084" s="176" t="e">
        <f t="shared" si="65"/>
        <v>#N/A</v>
      </c>
      <c r="C2084" s="228"/>
      <c r="D2084" s="229"/>
      <c r="E2084" s="230"/>
      <c r="F2084" s="229"/>
      <c r="G2084" s="117"/>
      <c r="H2084" s="231">
        <f t="shared" si="66"/>
        <v>0</v>
      </c>
      <c r="I2084" s="117"/>
    </row>
    <row r="2085" spans="1:9" x14ac:dyDescent="0.3">
      <c r="A2085" s="227"/>
      <c r="B2085" s="176" t="e">
        <f t="shared" si="65"/>
        <v>#N/A</v>
      </c>
      <c r="C2085" s="228"/>
      <c r="D2085" s="229"/>
      <c r="E2085" s="230"/>
      <c r="F2085" s="229"/>
      <c r="G2085" s="117"/>
      <c r="H2085" s="231">
        <f t="shared" si="66"/>
        <v>0</v>
      </c>
      <c r="I2085" s="117"/>
    </row>
    <row r="2086" spans="1:9" x14ac:dyDescent="0.3">
      <c r="A2086" s="227"/>
      <c r="B2086" s="176" t="e">
        <f t="shared" si="65"/>
        <v>#N/A</v>
      </c>
      <c r="C2086" s="228"/>
      <c r="D2086" s="229"/>
      <c r="E2086" s="230"/>
      <c r="F2086" s="229"/>
      <c r="G2086" s="117"/>
      <c r="H2086" s="231">
        <f t="shared" si="66"/>
        <v>0</v>
      </c>
      <c r="I2086" s="117"/>
    </row>
    <row r="2087" spans="1:9" x14ac:dyDescent="0.3">
      <c r="A2087" s="227"/>
      <c r="B2087" s="176" t="e">
        <f t="shared" si="65"/>
        <v>#N/A</v>
      </c>
      <c r="C2087" s="228"/>
      <c r="D2087" s="229"/>
      <c r="E2087" s="230"/>
      <c r="F2087" s="229"/>
      <c r="G2087" s="117"/>
      <c r="H2087" s="231">
        <f t="shared" si="66"/>
        <v>0</v>
      </c>
      <c r="I2087" s="117"/>
    </row>
    <row r="2088" spans="1:9" x14ac:dyDescent="0.3">
      <c r="A2088" s="227"/>
      <c r="B2088" s="176" t="e">
        <f t="shared" si="65"/>
        <v>#N/A</v>
      </c>
      <c r="C2088" s="228"/>
      <c r="D2088" s="229"/>
      <c r="E2088" s="230"/>
      <c r="F2088" s="229"/>
      <c r="G2088" s="117"/>
      <c r="H2088" s="231">
        <f t="shared" si="66"/>
        <v>0</v>
      </c>
      <c r="I2088" s="117"/>
    </row>
    <row r="2089" spans="1:9" x14ac:dyDescent="0.3">
      <c r="A2089" s="227"/>
      <c r="B2089" s="176" t="e">
        <f t="shared" si="65"/>
        <v>#N/A</v>
      </c>
      <c r="C2089" s="228"/>
      <c r="D2089" s="229"/>
      <c r="E2089" s="230"/>
      <c r="F2089" s="229"/>
      <c r="G2089" s="117"/>
      <c r="H2089" s="231">
        <f t="shared" si="66"/>
        <v>0</v>
      </c>
      <c r="I2089" s="117"/>
    </row>
    <row r="2090" spans="1:9" x14ac:dyDescent="0.3">
      <c r="A2090" s="227"/>
      <c r="B2090" s="176" t="e">
        <f t="shared" si="65"/>
        <v>#N/A</v>
      </c>
      <c r="C2090" s="228"/>
      <c r="D2090" s="229"/>
      <c r="E2090" s="230"/>
      <c r="F2090" s="229"/>
      <c r="G2090" s="117"/>
      <c r="H2090" s="231">
        <f t="shared" si="66"/>
        <v>0</v>
      </c>
      <c r="I2090" s="117"/>
    </row>
    <row r="2091" spans="1:9" x14ac:dyDescent="0.3">
      <c r="A2091" s="227"/>
      <c r="B2091" s="176" t="e">
        <f t="shared" si="65"/>
        <v>#N/A</v>
      </c>
      <c r="C2091" s="228"/>
      <c r="D2091" s="229"/>
      <c r="E2091" s="230"/>
      <c r="F2091" s="229"/>
      <c r="G2091" s="117"/>
      <c r="H2091" s="231">
        <f t="shared" si="66"/>
        <v>0</v>
      </c>
      <c r="I2091" s="117"/>
    </row>
    <row r="2092" spans="1:9" x14ac:dyDescent="0.3">
      <c r="A2092" s="227"/>
      <c r="B2092" s="176" t="e">
        <f t="shared" si="65"/>
        <v>#N/A</v>
      </c>
      <c r="C2092" s="228"/>
      <c r="D2092" s="229"/>
      <c r="E2092" s="230"/>
      <c r="F2092" s="229"/>
      <c r="G2092" s="117"/>
      <c r="H2092" s="231">
        <f t="shared" si="66"/>
        <v>0</v>
      </c>
      <c r="I2092" s="117"/>
    </row>
    <row r="2093" spans="1:9" x14ac:dyDescent="0.3">
      <c r="A2093" s="227"/>
      <c r="B2093" s="176" t="e">
        <f t="shared" si="65"/>
        <v>#N/A</v>
      </c>
      <c r="C2093" s="228"/>
      <c r="D2093" s="229"/>
      <c r="E2093" s="230"/>
      <c r="F2093" s="229"/>
      <c r="G2093" s="117"/>
      <c r="H2093" s="231">
        <f t="shared" si="66"/>
        <v>0</v>
      </c>
      <c r="I2093" s="117"/>
    </row>
    <row r="2094" spans="1:9" x14ac:dyDescent="0.3">
      <c r="A2094" s="227"/>
      <c r="B2094" s="176" t="e">
        <f t="shared" si="65"/>
        <v>#N/A</v>
      </c>
      <c r="C2094" s="228"/>
      <c r="D2094" s="229"/>
      <c r="E2094" s="230"/>
      <c r="F2094" s="229"/>
      <c r="G2094" s="117"/>
      <c r="H2094" s="231">
        <f t="shared" si="66"/>
        <v>0</v>
      </c>
      <c r="I2094" s="117"/>
    </row>
    <row r="2095" spans="1:9" x14ac:dyDescent="0.3">
      <c r="A2095" s="227"/>
      <c r="B2095" s="176" t="e">
        <f t="shared" si="65"/>
        <v>#N/A</v>
      </c>
      <c r="C2095" s="228"/>
      <c r="D2095" s="229"/>
      <c r="E2095" s="230"/>
      <c r="F2095" s="229"/>
      <c r="G2095" s="117"/>
      <c r="H2095" s="231">
        <f t="shared" si="66"/>
        <v>0</v>
      </c>
      <c r="I2095" s="117"/>
    </row>
    <row r="2096" spans="1:9" x14ac:dyDescent="0.3">
      <c r="A2096" s="227"/>
      <c r="B2096" s="176" t="e">
        <f t="shared" si="65"/>
        <v>#N/A</v>
      </c>
      <c r="C2096" s="228"/>
      <c r="D2096" s="229"/>
      <c r="E2096" s="230"/>
      <c r="F2096" s="229"/>
      <c r="G2096" s="117"/>
      <c r="H2096" s="231">
        <f t="shared" si="66"/>
        <v>0</v>
      </c>
      <c r="I2096" s="117"/>
    </row>
    <row r="2097" spans="1:9" x14ac:dyDescent="0.3">
      <c r="A2097" s="227"/>
      <c r="B2097" s="176" t="e">
        <f t="shared" si="65"/>
        <v>#N/A</v>
      </c>
      <c r="C2097" s="228"/>
      <c r="D2097" s="229"/>
      <c r="E2097" s="230"/>
      <c r="F2097" s="229"/>
      <c r="G2097" s="117"/>
      <c r="H2097" s="231">
        <f t="shared" si="66"/>
        <v>0</v>
      </c>
      <c r="I2097" s="117"/>
    </row>
    <row r="2098" spans="1:9" x14ac:dyDescent="0.3">
      <c r="A2098" s="227"/>
      <c r="B2098" s="176" t="e">
        <f t="shared" si="65"/>
        <v>#N/A</v>
      </c>
      <c r="C2098" s="228"/>
      <c r="D2098" s="229"/>
      <c r="E2098" s="230"/>
      <c r="F2098" s="229"/>
      <c r="G2098" s="117"/>
      <c r="H2098" s="231">
        <f t="shared" si="66"/>
        <v>0</v>
      </c>
      <c r="I2098" s="117"/>
    </row>
    <row r="2099" spans="1:9" x14ac:dyDescent="0.3">
      <c r="A2099" s="227"/>
      <c r="B2099" s="176" t="e">
        <f t="shared" si="65"/>
        <v>#N/A</v>
      </c>
      <c r="C2099" s="228"/>
      <c r="D2099" s="229"/>
      <c r="E2099" s="230"/>
      <c r="F2099" s="229"/>
      <c r="G2099" s="117"/>
      <c r="H2099" s="231">
        <f t="shared" si="66"/>
        <v>0</v>
      </c>
      <c r="I2099" s="117"/>
    </row>
    <row r="2100" spans="1:9" x14ac:dyDescent="0.3">
      <c r="A2100" s="227"/>
      <c r="B2100" s="176" t="e">
        <f t="shared" si="65"/>
        <v>#N/A</v>
      </c>
      <c r="C2100" s="228"/>
      <c r="D2100" s="229"/>
      <c r="E2100" s="230"/>
      <c r="F2100" s="229"/>
      <c r="G2100" s="117"/>
      <c r="H2100" s="231">
        <f t="shared" si="66"/>
        <v>0</v>
      </c>
      <c r="I2100" s="117"/>
    </row>
    <row r="2101" spans="1:9" x14ac:dyDescent="0.3">
      <c r="A2101" s="227"/>
      <c r="B2101" s="176" t="e">
        <f t="shared" si="65"/>
        <v>#N/A</v>
      </c>
      <c r="C2101" s="228"/>
      <c r="D2101" s="229"/>
      <c r="E2101" s="230"/>
      <c r="F2101" s="229"/>
      <c r="G2101" s="117"/>
      <c r="H2101" s="231">
        <f t="shared" si="66"/>
        <v>0</v>
      </c>
      <c r="I2101" s="117"/>
    </row>
    <row r="2102" spans="1:9" x14ac:dyDescent="0.3">
      <c r="A2102" s="227"/>
      <c r="B2102" s="176" t="e">
        <f t="shared" si="65"/>
        <v>#N/A</v>
      </c>
      <c r="C2102" s="228"/>
      <c r="D2102" s="229"/>
      <c r="E2102" s="230"/>
      <c r="F2102" s="229"/>
      <c r="G2102" s="117"/>
      <c r="H2102" s="231">
        <f t="shared" si="66"/>
        <v>0</v>
      </c>
      <c r="I2102" s="117"/>
    </row>
    <row r="2103" spans="1:9" x14ac:dyDescent="0.3">
      <c r="A2103" s="227"/>
      <c r="B2103" s="176" t="e">
        <f t="shared" si="65"/>
        <v>#N/A</v>
      </c>
      <c r="C2103" s="228"/>
      <c r="D2103" s="229"/>
      <c r="E2103" s="230"/>
      <c r="F2103" s="229"/>
      <c r="G2103" s="117"/>
      <c r="H2103" s="231">
        <f t="shared" si="66"/>
        <v>0</v>
      </c>
      <c r="I2103" s="117"/>
    </row>
    <row r="2104" spans="1:9" x14ac:dyDescent="0.3">
      <c r="A2104" s="227"/>
      <c r="B2104" s="176" t="e">
        <f t="shared" si="65"/>
        <v>#N/A</v>
      </c>
      <c r="C2104" s="228"/>
      <c r="D2104" s="229"/>
      <c r="E2104" s="230"/>
      <c r="F2104" s="229"/>
      <c r="G2104" s="117"/>
      <c r="H2104" s="231">
        <f t="shared" si="66"/>
        <v>0</v>
      </c>
      <c r="I2104" s="117"/>
    </row>
    <row r="2105" spans="1:9" x14ac:dyDescent="0.3">
      <c r="A2105" s="227"/>
      <c r="B2105" s="176" t="e">
        <f t="shared" si="65"/>
        <v>#N/A</v>
      </c>
      <c r="C2105" s="228"/>
      <c r="D2105" s="229"/>
      <c r="E2105" s="230"/>
      <c r="F2105" s="229"/>
      <c r="G2105" s="117"/>
      <c r="H2105" s="231">
        <f t="shared" si="66"/>
        <v>0</v>
      </c>
      <c r="I2105" s="117"/>
    </row>
    <row r="2106" spans="1:9" x14ac:dyDescent="0.3">
      <c r="A2106" s="227"/>
      <c r="B2106" s="176" t="e">
        <f t="shared" si="65"/>
        <v>#N/A</v>
      </c>
      <c r="C2106" s="228"/>
      <c r="D2106" s="229"/>
      <c r="E2106" s="230"/>
      <c r="F2106" s="229"/>
      <c r="G2106" s="117"/>
      <c r="H2106" s="231">
        <f t="shared" si="66"/>
        <v>0</v>
      </c>
      <c r="I2106" s="117"/>
    </row>
    <row r="2107" spans="1:9" x14ac:dyDescent="0.3">
      <c r="A2107" s="227"/>
      <c r="B2107" s="176" t="e">
        <f t="shared" si="65"/>
        <v>#N/A</v>
      </c>
      <c r="C2107" s="228"/>
      <c r="D2107" s="229"/>
      <c r="E2107" s="230"/>
      <c r="F2107" s="229"/>
      <c r="G2107" s="117"/>
      <c r="H2107" s="231">
        <f t="shared" si="66"/>
        <v>0</v>
      </c>
      <c r="I2107" s="117"/>
    </row>
    <row r="2108" spans="1:9" x14ac:dyDescent="0.3">
      <c r="A2108" s="227"/>
      <c r="B2108" s="176" t="e">
        <f t="shared" si="65"/>
        <v>#N/A</v>
      </c>
      <c r="C2108" s="228"/>
      <c r="D2108" s="229"/>
      <c r="E2108" s="230"/>
      <c r="F2108" s="229"/>
      <c r="G2108" s="117"/>
      <c r="H2108" s="231">
        <f t="shared" si="66"/>
        <v>0</v>
      </c>
      <c r="I2108" s="117"/>
    </row>
    <row r="2109" spans="1:9" x14ac:dyDescent="0.3">
      <c r="A2109" s="227"/>
      <c r="B2109" s="176" t="e">
        <f t="shared" si="65"/>
        <v>#N/A</v>
      </c>
      <c r="C2109" s="228"/>
      <c r="D2109" s="229"/>
      <c r="E2109" s="230"/>
      <c r="F2109" s="229"/>
      <c r="G2109" s="117"/>
      <c r="H2109" s="231">
        <f t="shared" si="66"/>
        <v>0</v>
      </c>
      <c r="I2109" s="117"/>
    </row>
    <row r="2110" spans="1:9" x14ac:dyDescent="0.3">
      <c r="A2110" s="227"/>
      <c r="B2110" s="176" t="e">
        <f t="shared" si="65"/>
        <v>#N/A</v>
      </c>
      <c r="C2110" s="228"/>
      <c r="D2110" s="229"/>
      <c r="E2110" s="230"/>
      <c r="F2110" s="229"/>
      <c r="G2110" s="117"/>
      <c r="H2110" s="231">
        <f t="shared" si="66"/>
        <v>0</v>
      </c>
      <c r="I2110" s="117"/>
    </row>
    <row r="2111" spans="1:9" x14ac:dyDescent="0.3">
      <c r="A2111" s="227"/>
      <c r="B2111" s="176" t="e">
        <f t="shared" si="65"/>
        <v>#N/A</v>
      </c>
      <c r="C2111" s="228"/>
      <c r="D2111" s="229"/>
      <c r="E2111" s="230"/>
      <c r="F2111" s="229"/>
      <c r="G2111" s="117"/>
      <c r="H2111" s="231">
        <f t="shared" si="66"/>
        <v>0</v>
      </c>
      <c r="I2111" s="117"/>
    </row>
    <row r="2112" spans="1:9" x14ac:dyDescent="0.3">
      <c r="A2112" s="227"/>
      <c r="B2112" s="176" t="e">
        <f t="shared" si="65"/>
        <v>#N/A</v>
      </c>
      <c r="C2112" s="228"/>
      <c r="D2112" s="229"/>
      <c r="E2112" s="230"/>
      <c r="F2112" s="229"/>
      <c r="G2112" s="117"/>
      <c r="H2112" s="231">
        <f t="shared" si="66"/>
        <v>0</v>
      </c>
      <c r="I2112" s="117"/>
    </row>
    <row r="2113" spans="1:9" x14ac:dyDescent="0.3">
      <c r="A2113" s="227"/>
      <c r="B2113" s="176" t="e">
        <f t="shared" si="65"/>
        <v>#N/A</v>
      </c>
      <c r="C2113" s="228"/>
      <c r="D2113" s="229"/>
      <c r="E2113" s="230"/>
      <c r="F2113" s="229"/>
      <c r="G2113" s="117"/>
      <c r="H2113" s="231">
        <f t="shared" si="66"/>
        <v>0</v>
      </c>
      <c r="I2113" s="117"/>
    </row>
    <row r="2114" spans="1:9" x14ac:dyDescent="0.3">
      <c r="A2114" s="227"/>
      <c r="B2114" s="176" t="e">
        <f t="shared" si="65"/>
        <v>#N/A</v>
      </c>
      <c r="C2114" s="228"/>
      <c r="D2114" s="229"/>
      <c r="E2114" s="230"/>
      <c r="F2114" s="229"/>
      <c r="G2114" s="117"/>
      <c r="H2114" s="231">
        <f t="shared" si="66"/>
        <v>0</v>
      </c>
      <c r="I2114" s="117"/>
    </row>
    <row r="2115" spans="1:9" x14ac:dyDescent="0.3">
      <c r="A2115" s="227"/>
      <c r="B2115" s="176" t="e">
        <f t="shared" si="65"/>
        <v>#N/A</v>
      </c>
      <c r="C2115" s="228"/>
      <c r="D2115" s="229"/>
      <c r="E2115" s="230"/>
      <c r="F2115" s="229"/>
      <c r="G2115" s="117"/>
      <c r="H2115" s="231">
        <f t="shared" si="66"/>
        <v>0</v>
      </c>
      <c r="I2115" s="117"/>
    </row>
    <row r="2116" spans="1:9" x14ac:dyDescent="0.3">
      <c r="A2116" s="227"/>
      <c r="B2116" s="176" t="e">
        <f t="shared" si="65"/>
        <v>#N/A</v>
      </c>
      <c r="C2116" s="228"/>
      <c r="D2116" s="229"/>
      <c r="E2116" s="230"/>
      <c r="F2116" s="229"/>
      <c r="G2116" s="117"/>
      <c r="H2116" s="231">
        <f t="shared" si="66"/>
        <v>0</v>
      </c>
      <c r="I2116" s="117"/>
    </row>
    <row r="2117" spans="1:9" x14ac:dyDescent="0.3">
      <c r="A2117" s="227"/>
      <c r="B2117" s="176" t="e">
        <f t="shared" si="65"/>
        <v>#N/A</v>
      </c>
      <c r="C2117" s="228"/>
      <c r="D2117" s="229"/>
      <c r="E2117" s="230"/>
      <c r="F2117" s="229"/>
      <c r="G2117" s="117"/>
      <c r="H2117" s="231">
        <f t="shared" si="66"/>
        <v>0</v>
      </c>
      <c r="I2117" s="117"/>
    </row>
    <row r="2118" spans="1:9" x14ac:dyDescent="0.3">
      <c r="A2118" s="227"/>
      <c r="B2118" s="176" t="e">
        <f t="shared" si="65"/>
        <v>#N/A</v>
      </c>
      <c r="C2118" s="228"/>
      <c r="D2118" s="229"/>
      <c r="E2118" s="230"/>
      <c r="F2118" s="229"/>
      <c r="G2118" s="117"/>
      <c r="H2118" s="231">
        <f t="shared" si="66"/>
        <v>0</v>
      </c>
      <c r="I2118" s="117"/>
    </row>
    <row r="2119" spans="1:9" x14ac:dyDescent="0.3">
      <c r="A2119" s="227"/>
      <c r="B2119" s="176" t="e">
        <f t="shared" ref="B2119:B2182" si="67">LOOKUP(A2119,podpolozky2,nazvypodpoloziek2)</f>
        <v>#N/A</v>
      </c>
      <c r="C2119" s="228"/>
      <c r="D2119" s="229"/>
      <c r="E2119" s="230"/>
      <c r="F2119" s="229"/>
      <c r="G2119" s="117"/>
      <c r="H2119" s="231">
        <f t="shared" ref="H2119:H2182" si="68">G2119-I2119</f>
        <v>0</v>
      </c>
      <c r="I2119" s="117"/>
    </row>
    <row r="2120" spans="1:9" x14ac:dyDescent="0.3">
      <c r="A2120" s="227"/>
      <c r="B2120" s="176" t="e">
        <f t="shared" si="67"/>
        <v>#N/A</v>
      </c>
      <c r="C2120" s="228"/>
      <c r="D2120" s="229"/>
      <c r="E2120" s="230"/>
      <c r="F2120" s="229"/>
      <c r="G2120" s="117"/>
      <c r="H2120" s="231">
        <f t="shared" si="68"/>
        <v>0</v>
      </c>
      <c r="I2120" s="117"/>
    </row>
    <row r="2121" spans="1:9" x14ac:dyDescent="0.3">
      <c r="A2121" s="227"/>
      <c r="B2121" s="176" t="e">
        <f t="shared" si="67"/>
        <v>#N/A</v>
      </c>
      <c r="C2121" s="228"/>
      <c r="D2121" s="229"/>
      <c r="E2121" s="230"/>
      <c r="F2121" s="229"/>
      <c r="G2121" s="117"/>
      <c r="H2121" s="231">
        <f t="shared" si="68"/>
        <v>0</v>
      </c>
      <c r="I2121" s="117"/>
    </row>
    <row r="2122" spans="1:9" x14ac:dyDescent="0.3">
      <c r="A2122" s="227"/>
      <c r="B2122" s="176" t="e">
        <f t="shared" si="67"/>
        <v>#N/A</v>
      </c>
      <c r="C2122" s="228"/>
      <c r="D2122" s="229"/>
      <c r="E2122" s="230"/>
      <c r="F2122" s="229"/>
      <c r="G2122" s="117"/>
      <c r="H2122" s="231">
        <f t="shared" si="68"/>
        <v>0</v>
      </c>
      <c r="I2122" s="117"/>
    </row>
    <row r="2123" spans="1:9" x14ac:dyDescent="0.3">
      <c r="A2123" s="227"/>
      <c r="B2123" s="176" t="e">
        <f t="shared" si="67"/>
        <v>#N/A</v>
      </c>
      <c r="C2123" s="228"/>
      <c r="D2123" s="229"/>
      <c r="E2123" s="230"/>
      <c r="F2123" s="229"/>
      <c r="G2123" s="117"/>
      <c r="H2123" s="231">
        <f t="shared" si="68"/>
        <v>0</v>
      </c>
      <c r="I2123" s="117"/>
    </row>
    <row r="2124" spans="1:9" x14ac:dyDescent="0.3">
      <c r="A2124" s="227"/>
      <c r="B2124" s="176" t="e">
        <f t="shared" si="67"/>
        <v>#N/A</v>
      </c>
      <c r="C2124" s="228"/>
      <c r="D2124" s="229"/>
      <c r="E2124" s="230"/>
      <c r="F2124" s="229"/>
      <c r="G2124" s="117"/>
      <c r="H2124" s="231">
        <f t="shared" si="68"/>
        <v>0</v>
      </c>
      <c r="I2124" s="117"/>
    </row>
    <row r="2125" spans="1:9" x14ac:dyDescent="0.3">
      <c r="A2125" s="227"/>
      <c r="B2125" s="176" t="e">
        <f t="shared" si="67"/>
        <v>#N/A</v>
      </c>
      <c r="C2125" s="228"/>
      <c r="D2125" s="229"/>
      <c r="E2125" s="230"/>
      <c r="F2125" s="229"/>
      <c r="G2125" s="117"/>
      <c r="H2125" s="231">
        <f t="shared" si="68"/>
        <v>0</v>
      </c>
      <c r="I2125" s="117"/>
    </row>
    <row r="2126" spans="1:9" x14ac:dyDescent="0.3">
      <c r="A2126" s="227"/>
      <c r="B2126" s="176" t="e">
        <f t="shared" si="67"/>
        <v>#N/A</v>
      </c>
      <c r="C2126" s="228"/>
      <c r="D2126" s="229"/>
      <c r="E2126" s="230"/>
      <c r="F2126" s="229"/>
      <c r="G2126" s="117"/>
      <c r="H2126" s="231">
        <f t="shared" si="68"/>
        <v>0</v>
      </c>
      <c r="I2126" s="117"/>
    </row>
    <row r="2127" spans="1:9" x14ac:dyDescent="0.3">
      <c r="A2127" s="227"/>
      <c r="B2127" s="176" t="e">
        <f t="shared" si="67"/>
        <v>#N/A</v>
      </c>
      <c r="C2127" s="228"/>
      <c r="D2127" s="229"/>
      <c r="E2127" s="230"/>
      <c r="F2127" s="229"/>
      <c r="G2127" s="117"/>
      <c r="H2127" s="231">
        <f t="shared" si="68"/>
        <v>0</v>
      </c>
      <c r="I2127" s="117"/>
    </row>
    <row r="2128" spans="1:9" x14ac:dyDescent="0.3">
      <c r="A2128" s="227"/>
      <c r="B2128" s="176" t="e">
        <f t="shared" si="67"/>
        <v>#N/A</v>
      </c>
      <c r="C2128" s="228"/>
      <c r="D2128" s="229"/>
      <c r="E2128" s="230"/>
      <c r="F2128" s="229"/>
      <c r="G2128" s="117"/>
      <c r="H2128" s="231">
        <f t="shared" si="68"/>
        <v>0</v>
      </c>
      <c r="I2128" s="117"/>
    </row>
    <row r="2129" spans="1:9" x14ac:dyDescent="0.3">
      <c r="A2129" s="227"/>
      <c r="B2129" s="176" t="e">
        <f t="shared" si="67"/>
        <v>#N/A</v>
      </c>
      <c r="C2129" s="228"/>
      <c r="D2129" s="229"/>
      <c r="E2129" s="230"/>
      <c r="F2129" s="229"/>
      <c r="G2129" s="117"/>
      <c r="H2129" s="231">
        <f t="shared" si="68"/>
        <v>0</v>
      </c>
      <c r="I2129" s="117"/>
    </row>
    <row r="2130" spans="1:9" x14ac:dyDescent="0.3">
      <c r="A2130" s="227"/>
      <c r="B2130" s="176" t="e">
        <f t="shared" si="67"/>
        <v>#N/A</v>
      </c>
      <c r="C2130" s="228"/>
      <c r="D2130" s="229"/>
      <c r="E2130" s="230"/>
      <c r="F2130" s="229"/>
      <c r="G2130" s="117"/>
      <c r="H2130" s="231">
        <f t="shared" si="68"/>
        <v>0</v>
      </c>
      <c r="I2130" s="117"/>
    </row>
    <row r="2131" spans="1:9" x14ac:dyDescent="0.3">
      <c r="A2131" s="227"/>
      <c r="B2131" s="176" t="e">
        <f t="shared" si="67"/>
        <v>#N/A</v>
      </c>
      <c r="C2131" s="228"/>
      <c r="D2131" s="229"/>
      <c r="E2131" s="230"/>
      <c r="F2131" s="229"/>
      <c r="G2131" s="117"/>
      <c r="H2131" s="231">
        <f t="shared" si="68"/>
        <v>0</v>
      </c>
      <c r="I2131" s="117"/>
    </row>
    <row r="2132" spans="1:9" x14ac:dyDescent="0.3">
      <c r="A2132" s="227"/>
      <c r="B2132" s="176" t="e">
        <f t="shared" si="67"/>
        <v>#N/A</v>
      </c>
      <c r="C2132" s="228"/>
      <c r="D2132" s="229"/>
      <c r="E2132" s="230"/>
      <c r="F2132" s="229"/>
      <c r="G2132" s="117"/>
      <c r="H2132" s="231">
        <f t="shared" si="68"/>
        <v>0</v>
      </c>
      <c r="I2132" s="117"/>
    </row>
    <row r="2133" spans="1:9" x14ac:dyDescent="0.3">
      <c r="A2133" s="227"/>
      <c r="B2133" s="176" t="e">
        <f t="shared" si="67"/>
        <v>#N/A</v>
      </c>
      <c r="C2133" s="228"/>
      <c r="D2133" s="229"/>
      <c r="E2133" s="230"/>
      <c r="F2133" s="229"/>
      <c r="G2133" s="117"/>
      <c r="H2133" s="231">
        <f t="shared" si="68"/>
        <v>0</v>
      </c>
      <c r="I2133" s="117"/>
    </row>
    <row r="2134" spans="1:9" x14ac:dyDescent="0.3">
      <c r="A2134" s="227"/>
      <c r="B2134" s="176" t="e">
        <f t="shared" si="67"/>
        <v>#N/A</v>
      </c>
      <c r="C2134" s="228"/>
      <c r="D2134" s="229"/>
      <c r="E2134" s="230"/>
      <c r="F2134" s="229"/>
      <c r="G2134" s="117"/>
      <c r="H2134" s="231">
        <f t="shared" si="68"/>
        <v>0</v>
      </c>
      <c r="I2134" s="117"/>
    </row>
    <row r="2135" spans="1:9" x14ac:dyDescent="0.3">
      <c r="A2135" s="227"/>
      <c r="B2135" s="176" t="e">
        <f t="shared" si="67"/>
        <v>#N/A</v>
      </c>
      <c r="C2135" s="228"/>
      <c r="D2135" s="229"/>
      <c r="E2135" s="230"/>
      <c r="F2135" s="229"/>
      <c r="G2135" s="117"/>
      <c r="H2135" s="231">
        <f t="shared" si="68"/>
        <v>0</v>
      </c>
      <c r="I2135" s="117"/>
    </row>
    <row r="2136" spans="1:9" x14ac:dyDescent="0.3">
      <c r="A2136" s="227"/>
      <c r="B2136" s="176" t="e">
        <f t="shared" si="67"/>
        <v>#N/A</v>
      </c>
      <c r="C2136" s="228"/>
      <c r="D2136" s="229"/>
      <c r="E2136" s="230"/>
      <c r="F2136" s="229"/>
      <c r="G2136" s="117"/>
      <c r="H2136" s="231">
        <f t="shared" si="68"/>
        <v>0</v>
      </c>
      <c r="I2136" s="117"/>
    </row>
    <row r="2137" spans="1:9" x14ac:dyDescent="0.3">
      <c r="A2137" s="227"/>
      <c r="B2137" s="176" t="e">
        <f t="shared" si="67"/>
        <v>#N/A</v>
      </c>
      <c r="C2137" s="228"/>
      <c r="D2137" s="229"/>
      <c r="E2137" s="230"/>
      <c r="F2137" s="229"/>
      <c r="G2137" s="117"/>
      <c r="H2137" s="231">
        <f t="shared" si="68"/>
        <v>0</v>
      </c>
      <c r="I2137" s="117"/>
    </row>
    <row r="2138" spans="1:9" x14ac:dyDescent="0.3">
      <c r="A2138" s="227"/>
      <c r="B2138" s="176" t="e">
        <f t="shared" si="67"/>
        <v>#N/A</v>
      </c>
      <c r="C2138" s="228"/>
      <c r="D2138" s="229"/>
      <c r="E2138" s="230"/>
      <c r="F2138" s="229"/>
      <c r="G2138" s="117"/>
      <c r="H2138" s="231">
        <f t="shared" si="68"/>
        <v>0</v>
      </c>
      <c r="I2138" s="117"/>
    </row>
    <row r="2139" spans="1:9" x14ac:dyDescent="0.3">
      <c r="A2139" s="227"/>
      <c r="B2139" s="176" t="e">
        <f t="shared" si="67"/>
        <v>#N/A</v>
      </c>
      <c r="C2139" s="228"/>
      <c r="D2139" s="229"/>
      <c r="E2139" s="230"/>
      <c r="F2139" s="229"/>
      <c r="G2139" s="117"/>
      <c r="H2139" s="231">
        <f t="shared" si="68"/>
        <v>0</v>
      </c>
      <c r="I2139" s="117"/>
    </row>
    <row r="2140" spans="1:9" x14ac:dyDescent="0.3">
      <c r="A2140" s="227"/>
      <c r="B2140" s="176" t="e">
        <f t="shared" si="67"/>
        <v>#N/A</v>
      </c>
      <c r="C2140" s="228"/>
      <c r="D2140" s="229"/>
      <c r="E2140" s="230"/>
      <c r="F2140" s="229"/>
      <c r="G2140" s="117"/>
      <c r="H2140" s="231">
        <f t="shared" si="68"/>
        <v>0</v>
      </c>
      <c r="I2140" s="117"/>
    </row>
    <row r="2141" spans="1:9" x14ac:dyDescent="0.3">
      <c r="A2141" s="227"/>
      <c r="B2141" s="176" t="e">
        <f t="shared" si="67"/>
        <v>#N/A</v>
      </c>
      <c r="C2141" s="228"/>
      <c r="D2141" s="229"/>
      <c r="E2141" s="230"/>
      <c r="F2141" s="229"/>
      <c r="G2141" s="117"/>
      <c r="H2141" s="231">
        <f t="shared" si="68"/>
        <v>0</v>
      </c>
      <c r="I2141" s="117"/>
    </row>
    <row r="2142" spans="1:9" x14ac:dyDescent="0.3">
      <c r="A2142" s="227"/>
      <c r="B2142" s="176" t="e">
        <f t="shared" si="67"/>
        <v>#N/A</v>
      </c>
      <c r="C2142" s="228"/>
      <c r="D2142" s="229"/>
      <c r="E2142" s="230"/>
      <c r="F2142" s="229"/>
      <c r="G2142" s="117"/>
      <c r="H2142" s="231">
        <f t="shared" si="68"/>
        <v>0</v>
      </c>
      <c r="I2142" s="117"/>
    </row>
    <row r="2143" spans="1:9" x14ac:dyDescent="0.3">
      <c r="A2143" s="227"/>
      <c r="B2143" s="176" t="e">
        <f t="shared" si="67"/>
        <v>#N/A</v>
      </c>
      <c r="C2143" s="228"/>
      <c r="D2143" s="229"/>
      <c r="E2143" s="230"/>
      <c r="F2143" s="229"/>
      <c r="G2143" s="117"/>
      <c r="H2143" s="231">
        <f t="shared" si="68"/>
        <v>0</v>
      </c>
      <c r="I2143" s="117"/>
    </row>
    <row r="2144" spans="1:9" x14ac:dyDescent="0.3">
      <c r="A2144" s="227"/>
      <c r="B2144" s="176" t="e">
        <f t="shared" si="67"/>
        <v>#N/A</v>
      </c>
      <c r="C2144" s="228"/>
      <c r="D2144" s="229"/>
      <c r="E2144" s="230"/>
      <c r="F2144" s="229"/>
      <c r="G2144" s="117"/>
      <c r="H2144" s="231">
        <f t="shared" si="68"/>
        <v>0</v>
      </c>
      <c r="I2144" s="117"/>
    </row>
    <row r="2145" spans="1:9" x14ac:dyDescent="0.3">
      <c r="A2145" s="227"/>
      <c r="B2145" s="176" t="e">
        <f t="shared" si="67"/>
        <v>#N/A</v>
      </c>
      <c r="C2145" s="228"/>
      <c r="D2145" s="229"/>
      <c r="E2145" s="230"/>
      <c r="F2145" s="229"/>
      <c r="G2145" s="117"/>
      <c r="H2145" s="231">
        <f t="shared" si="68"/>
        <v>0</v>
      </c>
      <c r="I2145" s="117"/>
    </row>
    <row r="2146" spans="1:9" x14ac:dyDescent="0.3">
      <c r="A2146" s="227"/>
      <c r="B2146" s="176" t="e">
        <f t="shared" si="67"/>
        <v>#N/A</v>
      </c>
      <c r="C2146" s="228"/>
      <c r="D2146" s="229"/>
      <c r="E2146" s="230"/>
      <c r="F2146" s="229"/>
      <c r="G2146" s="117"/>
      <c r="H2146" s="231">
        <f t="shared" si="68"/>
        <v>0</v>
      </c>
      <c r="I2146" s="117"/>
    </row>
    <row r="2147" spans="1:9" x14ac:dyDescent="0.3">
      <c r="A2147" s="227"/>
      <c r="B2147" s="176" t="e">
        <f t="shared" si="67"/>
        <v>#N/A</v>
      </c>
      <c r="C2147" s="228"/>
      <c r="D2147" s="229"/>
      <c r="E2147" s="230"/>
      <c r="F2147" s="229"/>
      <c r="G2147" s="117"/>
      <c r="H2147" s="231">
        <f t="shared" si="68"/>
        <v>0</v>
      </c>
      <c r="I2147" s="117"/>
    </row>
    <row r="2148" spans="1:9" x14ac:dyDescent="0.3">
      <c r="A2148" s="227"/>
      <c r="B2148" s="176" t="e">
        <f t="shared" si="67"/>
        <v>#N/A</v>
      </c>
      <c r="C2148" s="228"/>
      <c r="D2148" s="229"/>
      <c r="E2148" s="230"/>
      <c r="F2148" s="229"/>
      <c r="G2148" s="117"/>
      <c r="H2148" s="231">
        <f t="shared" si="68"/>
        <v>0</v>
      </c>
      <c r="I2148" s="117"/>
    </row>
    <row r="2149" spans="1:9" x14ac:dyDescent="0.3">
      <c r="A2149" s="227"/>
      <c r="B2149" s="176" t="e">
        <f t="shared" si="67"/>
        <v>#N/A</v>
      </c>
      <c r="C2149" s="228"/>
      <c r="D2149" s="229"/>
      <c r="E2149" s="230"/>
      <c r="F2149" s="229"/>
      <c r="G2149" s="117"/>
      <c r="H2149" s="231">
        <f t="shared" si="68"/>
        <v>0</v>
      </c>
      <c r="I2149" s="117"/>
    </row>
    <row r="2150" spans="1:9" x14ac:dyDescent="0.3">
      <c r="A2150" s="227"/>
      <c r="B2150" s="176" t="e">
        <f t="shared" si="67"/>
        <v>#N/A</v>
      </c>
      <c r="C2150" s="228"/>
      <c r="D2150" s="229"/>
      <c r="E2150" s="230"/>
      <c r="F2150" s="229"/>
      <c r="G2150" s="117"/>
      <c r="H2150" s="231">
        <f t="shared" si="68"/>
        <v>0</v>
      </c>
      <c r="I2150" s="117"/>
    </row>
    <row r="2151" spans="1:9" x14ac:dyDescent="0.3">
      <c r="A2151" s="227"/>
      <c r="B2151" s="176" t="e">
        <f t="shared" si="67"/>
        <v>#N/A</v>
      </c>
      <c r="C2151" s="228"/>
      <c r="D2151" s="229"/>
      <c r="E2151" s="230"/>
      <c r="F2151" s="229"/>
      <c r="G2151" s="117"/>
      <c r="H2151" s="231">
        <f t="shared" si="68"/>
        <v>0</v>
      </c>
      <c r="I2151" s="117"/>
    </row>
    <row r="2152" spans="1:9" x14ac:dyDescent="0.3">
      <c r="A2152" s="227"/>
      <c r="B2152" s="176" t="e">
        <f t="shared" si="67"/>
        <v>#N/A</v>
      </c>
      <c r="C2152" s="228"/>
      <c r="D2152" s="229"/>
      <c r="E2152" s="230"/>
      <c r="F2152" s="229"/>
      <c r="G2152" s="117"/>
      <c r="H2152" s="231">
        <f t="shared" si="68"/>
        <v>0</v>
      </c>
      <c r="I2152" s="117"/>
    </row>
    <row r="2153" spans="1:9" x14ac:dyDescent="0.3">
      <c r="A2153" s="227"/>
      <c r="B2153" s="176" t="e">
        <f t="shared" si="67"/>
        <v>#N/A</v>
      </c>
      <c r="C2153" s="228"/>
      <c r="D2153" s="229"/>
      <c r="E2153" s="230"/>
      <c r="F2153" s="229"/>
      <c r="G2153" s="117"/>
      <c r="H2153" s="231">
        <f t="shared" si="68"/>
        <v>0</v>
      </c>
      <c r="I2153" s="117"/>
    </row>
    <row r="2154" spans="1:9" x14ac:dyDescent="0.3">
      <c r="A2154" s="227"/>
      <c r="B2154" s="176" t="e">
        <f t="shared" si="67"/>
        <v>#N/A</v>
      </c>
      <c r="C2154" s="228"/>
      <c r="D2154" s="229"/>
      <c r="E2154" s="230"/>
      <c r="F2154" s="229"/>
      <c r="G2154" s="117"/>
      <c r="H2154" s="231">
        <f t="shared" si="68"/>
        <v>0</v>
      </c>
      <c r="I2154" s="117"/>
    </row>
    <row r="2155" spans="1:9" x14ac:dyDescent="0.3">
      <c r="A2155" s="227"/>
      <c r="B2155" s="176" t="e">
        <f t="shared" si="67"/>
        <v>#N/A</v>
      </c>
      <c r="C2155" s="228"/>
      <c r="D2155" s="229"/>
      <c r="E2155" s="230"/>
      <c r="F2155" s="229"/>
      <c r="G2155" s="117"/>
      <c r="H2155" s="231">
        <f t="shared" si="68"/>
        <v>0</v>
      </c>
      <c r="I2155" s="117"/>
    </row>
    <row r="2156" spans="1:9" x14ac:dyDescent="0.3">
      <c r="A2156" s="227"/>
      <c r="B2156" s="176" t="e">
        <f t="shared" si="67"/>
        <v>#N/A</v>
      </c>
      <c r="C2156" s="228"/>
      <c r="D2156" s="229"/>
      <c r="E2156" s="230"/>
      <c r="F2156" s="229"/>
      <c r="G2156" s="117"/>
      <c r="H2156" s="231">
        <f t="shared" si="68"/>
        <v>0</v>
      </c>
      <c r="I2156" s="117"/>
    </row>
    <row r="2157" spans="1:9" x14ac:dyDescent="0.3">
      <c r="A2157" s="227"/>
      <c r="B2157" s="176" t="e">
        <f t="shared" si="67"/>
        <v>#N/A</v>
      </c>
      <c r="C2157" s="228"/>
      <c r="D2157" s="229"/>
      <c r="E2157" s="230"/>
      <c r="F2157" s="229"/>
      <c r="G2157" s="117"/>
      <c r="H2157" s="231">
        <f t="shared" si="68"/>
        <v>0</v>
      </c>
      <c r="I2157" s="117"/>
    </row>
    <row r="2158" spans="1:9" x14ac:dyDescent="0.3">
      <c r="A2158" s="227"/>
      <c r="B2158" s="176" t="e">
        <f t="shared" si="67"/>
        <v>#N/A</v>
      </c>
      <c r="C2158" s="228"/>
      <c r="D2158" s="229"/>
      <c r="E2158" s="230"/>
      <c r="F2158" s="229"/>
      <c r="G2158" s="117"/>
      <c r="H2158" s="231">
        <f t="shared" si="68"/>
        <v>0</v>
      </c>
      <c r="I2158" s="117"/>
    </row>
    <row r="2159" spans="1:9" x14ac:dyDescent="0.3">
      <c r="A2159" s="227"/>
      <c r="B2159" s="176" t="e">
        <f t="shared" si="67"/>
        <v>#N/A</v>
      </c>
      <c r="C2159" s="228"/>
      <c r="D2159" s="229"/>
      <c r="E2159" s="230"/>
      <c r="F2159" s="229"/>
      <c r="G2159" s="117"/>
      <c r="H2159" s="231">
        <f t="shared" si="68"/>
        <v>0</v>
      </c>
      <c r="I2159" s="117"/>
    </row>
    <row r="2160" spans="1:9" x14ac:dyDescent="0.3">
      <c r="A2160" s="227"/>
      <c r="B2160" s="176" t="e">
        <f t="shared" si="67"/>
        <v>#N/A</v>
      </c>
      <c r="C2160" s="228"/>
      <c r="D2160" s="229"/>
      <c r="E2160" s="230"/>
      <c r="F2160" s="229"/>
      <c r="G2160" s="117"/>
      <c r="H2160" s="231">
        <f t="shared" si="68"/>
        <v>0</v>
      </c>
      <c r="I2160" s="117"/>
    </row>
    <row r="2161" spans="1:9" x14ac:dyDescent="0.3">
      <c r="A2161" s="227"/>
      <c r="B2161" s="176" t="e">
        <f t="shared" si="67"/>
        <v>#N/A</v>
      </c>
      <c r="C2161" s="228"/>
      <c r="D2161" s="229"/>
      <c r="E2161" s="230"/>
      <c r="F2161" s="229"/>
      <c r="G2161" s="117"/>
      <c r="H2161" s="231">
        <f t="shared" si="68"/>
        <v>0</v>
      </c>
      <c r="I2161" s="117"/>
    </row>
    <row r="2162" spans="1:9" x14ac:dyDescent="0.3">
      <c r="A2162" s="227"/>
      <c r="B2162" s="176" t="e">
        <f t="shared" si="67"/>
        <v>#N/A</v>
      </c>
      <c r="C2162" s="228"/>
      <c r="D2162" s="229"/>
      <c r="E2162" s="230"/>
      <c r="F2162" s="229"/>
      <c r="G2162" s="117"/>
      <c r="H2162" s="231">
        <f t="shared" si="68"/>
        <v>0</v>
      </c>
      <c r="I2162" s="117"/>
    </row>
    <row r="2163" spans="1:9" x14ac:dyDescent="0.3">
      <c r="A2163" s="227"/>
      <c r="B2163" s="176" t="e">
        <f t="shared" si="67"/>
        <v>#N/A</v>
      </c>
      <c r="C2163" s="228"/>
      <c r="D2163" s="229"/>
      <c r="E2163" s="230"/>
      <c r="F2163" s="229"/>
      <c r="G2163" s="117"/>
      <c r="H2163" s="231">
        <f t="shared" si="68"/>
        <v>0</v>
      </c>
      <c r="I2163" s="117"/>
    </row>
    <row r="2164" spans="1:9" x14ac:dyDescent="0.3">
      <c r="A2164" s="227"/>
      <c r="B2164" s="176" t="e">
        <f t="shared" si="67"/>
        <v>#N/A</v>
      </c>
      <c r="C2164" s="228"/>
      <c r="D2164" s="229"/>
      <c r="E2164" s="230"/>
      <c r="F2164" s="229"/>
      <c r="G2164" s="117"/>
      <c r="H2164" s="231">
        <f t="shared" si="68"/>
        <v>0</v>
      </c>
      <c r="I2164" s="117"/>
    </row>
    <row r="2165" spans="1:9" x14ac:dyDescent="0.3">
      <c r="A2165" s="227"/>
      <c r="B2165" s="176" t="e">
        <f t="shared" si="67"/>
        <v>#N/A</v>
      </c>
      <c r="C2165" s="228"/>
      <c r="D2165" s="229"/>
      <c r="E2165" s="230"/>
      <c r="F2165" s="229"/>
      <c r="G2165" s="117"/>
      <c r="H2165" s="231">
        <f t="shared" si="68"/>
        <v>0</v>
      </c>
      <c r="I2165" s="117"/>
    </row>
    <row r="2166" spans="1:9" x14ac:dyDescent="0.3">
      <c r="A2166" s="227"/>
      <c r="B2166" s="176" t="e">
        <f t="shared" si="67"/>
        <v>#N/A</v>
      </c>
      <c r="C2166" s="228"/>
      <c r="D2166" s="229"/>
      <c r="E2166" s="230"/>
      <c r="F2166" s="229"/>
      <c r="G2166" s="117"/>
      <c r="H2166" s="231">
        <f t="shared" si="68"/>
        <v>0</v>
      </c>
      <c r="I2166" s="117"/>
    </row>
    <row r="2167" spans="1:9" x14ac:dyDescent="0.3">
      <c r="A2167" s="227"/>
      <c r="B2167" s="176" t="e">
        <f t="shared" si="67"/>
        <v>#N/A</v>
      </c>
      <c r="C2167" s="228"/>
      <c r="D2167" s="229"/>
      <c r="E2167" s="230"/>
      <c r="F2167" s="229"/>
      <c r="G2167" s="117"/>
      <c r="H2167" s="231">
        <f t="shared" si="68"/>
        <v>0</v>
      </c>
      <c r="I2167" s="117"/>
    </row>
    <row r="2168" spans="1:9" x14ac:dyDescent="0.3">
      <c r="A2168" s="227"/>
      <c r="B2168" s="176" t="e">
        <f t="shared" si="67"/>
        <v>#N/A</v>
      </c>
      <c r="C2168" s="228"/>
      <c r="D2168" s="229"/>
      <c r="E2168" s="230"/>
      <c r="F2168" s="229"/>
      <c r="G2168" s="117"/>
      <c r="H2168" s="231">
        <f t="shared" si="68"/>
        <v>0</v>
      </c>
      <c r="I2168" s="117"/>
    </row>
    <row r="2169" spans="1:9" x14ac:dyDescent="0.3">
      <c r="A2169" s="227"/>
      <c r="B2169" s="176" t="e">
        <f t="shared" si="67"/>
        <v>#N/A</v>
      </c>
      <c r="C2169" s="228"/>
      <c r="D2169" s="229"/>
      <c r="E2169" s="230"/>
      <c r="F2169" s="229"/>
      <c r="G2169" s="117"/>
      <c r="H2169" s="231">
        <f t="shared" si="68"/>
        <v>0</v>
      </c>
      <c r="I2169" s="117"/>
    </row>
    <row r="2170" spans="1:9" x14ac:dyDescent="0.3">
      <c r="A2170" s="227"/>
      <c r="B2170" s="176" t="e">
        <f t="shared" si="67"/>
        <v>#N/A</v>
      </c>
      <c r="C2170" s="228"/>
      <c r="D2170" s="229"/>
      <c r="E2170" s="230"/>
      <c r="F2170" s="229"/>
      <c r="G2170" s="117"/>
      <c r="H2170" s="231">
        <f t="shared" si="68"/>
        <v>0</v>
      </c>
      <c r="I2170" s="117"/>
    </row>
    <row r="2171" spans="1:9" x14ac:dyDescent="0.3">
      <c r="A2171" s="227"/>
      <c r="B2171" s="176" t="e">
        <f t="shared" si="67"/>
        <v>#N/A</v>
      </c>
      <c r="C2171" s="228"/>
      <c r="D2171" s="229"/>
      <c r="E2171" s="230"/>
      <c r="F2171" s="229"/>
      <c r="G2171" s="117"/>
      <c r="H2171" s="231">
        <f t="shared" si="68"/>
        <v>0</v>
      </c>
      <c r="I2171" s="117"/>
    </row>
    <row r="2172" spans="1:9" x14ac:dyDescent="0.3">
      <c r="A2172" s="227"/>
      <c r="B2172" s="176" t="e">
        <f t="shared" si="67"/>
        <v>#N/A</v>
      </c>
      <c r="C2172" s="228"/>
      <c r="D2172" s="229"/>
      <c r="E2172" s="230"/>
      <c r="F2172" s="229"/>
      <c r="G2172" s="117"/>
      <c r="H2172" s="231">
        <f t="shared" si="68"/>
        <v>0</v>
      </c>
      <c r="I2172" s="117"/>
    </row>
    <row r="2173" spans="1:9" x14ac:dyDescent="0.3">
      <c r="A2173" s="227"/>
      <c r="B2173" s="176" t="e">
        <f t="shared" si="67"/>
        <v>#N/A</v>
      </c>
      <c r="C2173" s="228"/>
      <c r="D2173" s="229"/>
      <c r="E2173" s="230"/>
      <c r="F2173" s="229"/>
      <c r="G2173" s="117"/>
      <c r="H2173" s="231">
        <f t="shared" si="68"/>
        <v>0</v>
      </c>
      <c r="I2173" s="117"/>
    </row>
    <row r="2174" spans="1:9" x14ac:dyDescent="0.3">
      <c r="A2174" s="227"/>
      <c r="B2174" s="176" t="e">
        <f t="shared" si="67"/>
        <v>#N/A</v>
      </c>
      <c r="C2174" s="228"/>
      <c r="D2174" s="229"/>
      <c r="E2174" s="230"/>
      <c r="F2174" s="229"/>
      <c r="G2174" s="117"/>
      <c r="H2174" s="231">
        <f t="shared" si="68"/>
        <v>0</v>
      </c>
      <c r="I2174" s="117"/>
    </row>
    <row r="2175" spans="1:9" x14ac:dyDescent="0.3">
      <c r="A2175" s="227"/>
      <c r="B2175" s="176" t="e">
        <f t="shared" si="67"/>
        <v>#N/A</v>
      </c>
      <c r="C2175" s="228"/>
      <c r="D2175" s="229"/>
      <c r="E2175" s="230"/>
      <c r="F2175" s="229"/>
      <c r="G2175" s="117"/>
      <c r="H2175" s="231">
        <f t="shared" si="68"/>
        <v>0</v>
      </c>
      <c r="I2175" s="117"/>
    </row>
    <row r="2176" spans="1:9" x14ac:dyDescent="0.3">
      <c r="A2176" s="227"/>
      <c r="B2176" s="176" t="e">
        <f t="shared" si="67"/>
        <v>#N/A</v>
      </c>
      <c r="C2176" s="228"/>
      <c r="D2176" s="229"/>
      <c r="E2176" s="230"/>
      <c r="F2176" s="229"/>
      <c r="G2176" s="117"/>
      <c r="H2176" s="231">
        <f t="shared" si="68"/>
        <v>0</v>
      </c>
      <c r="I2176" s="117"/>
    </row>
    <row r="2177" spans="1:9" x14ac:dyDescent="0.3">
      <c r="A2177" s="227"/>
      <c r="B2177" s="176" t="e">
        <f t="shared" si="67"/>
        <v>#N/A</v>
      </c>
      <c r="C2177" s="228"/>
      <c r="D2177" s="229"/>
      <c r="E2177" s="230"/>
      <c r="F2177" s="229"/>
      <c r="G2177" s="117"/>
      <c r="H2177" s="231">
        <f t="shared" si="68"/>
        <v>0</v>
      </c>
      <c r="I2177" s="117"/>
    </row>
    <row r="2178" spans="1:9" x14ac:dyDescent="0.3">
      <c r="A2178" s="227"/>
      <c r="B2178" s="176" t="e">
        <f t="shared" si="67"/>
        <v>#N/A</v>
      </c>
      <c r="C2178" s="228"/>
      <c r="D2178" s="229"/>
      <c r="E2178" s="230"/>
      <c r="F2178" s="229"/>
      <c r="G2178" s="117"/>
      <c r="H2178" s="231">
        <f t="shared" si="68"/>
        <v>0</v>
      </c>
      <c r="I2178" s="117"/>
    </row>
    <row r="2179" spans="1:9" x14ac:dyDescent="0.3">
      <c r="A2179" s="227"/>
      <c r="B2179" s="176" t="e">
        <f t="shared" si="67"/>
        <v>#N/A</v>
      </c>
      <c r="C2179" s="228"/>
      <c r="D2179" s="229"/>
      <c r="E2179" s="230"/>
      <c r="F2179" s="229"/>
      <c r="G2179" s="117"/>
      <c r="H2179" s="231">
        <f t="shared" si="68"/>
        <v>0</v>
      </c>
      <c r="I2179" s="117"/>
    </row>
    <row r="2180" spans="1:9" x14ac:dyDescent="0.3">
      <c r="A2180" s="227"/>
      <c r="B2180" s="176" t="e">
        <f t="shared" si="67"/>
        <v>#N/A</v>
      </c>
      <c r="C2180" s="228"/>
      <c r="D2180" s="229"/>
      <c r="E2180" s="230"/>
      <c r="F2180" s="229"/>
      <c r="G2180" s="117"/>
      <c r="H2180" s="231">
        <f t="shared" si="68"/>
        <v>0</v>
      </c>
      <c r="I2180" s="117"/>
    </row>
    <row r="2181" spans="1:9" x14ac:dyDescent="0.3">
      <c r="A2181" s="227"/>
      <c r="B2181" s="176" t="e">
        <f t="shared" si="67"/>
        <v>#N/A</v>
      </c>
      <c r="C2181" s="228"/>
      <c r="D2181" s="229"/>
      <c r="E2181" s="230"/>
      <c r="F2181" s="229"/>
      <c r="G2181" s="117"/>
      <c r="H2181" s="231">
        <f t="shared" si="68"/>
        <v>0</v>
      </c>
      <c r="I2181" s="117"/>
    </row>
    <row r="2182" spans="1:9" x14ac:dyDescent="0.3">
      <c r="A2182" s="227"/>
      <c r="B2182" s="176" t="e">
        <f t="shared" si="67"/>
        <v>#N/A</v>
      </c>
      <c r="C2182" s="228"/>
      <c r="D2182" s="229"/>
      <c r="E2182" s="230"/>
      <c r="F2182" s="229"/>
      <c r="G2182" s="117"/>
      <c r="H2182" s="231">
        <f t="shared" si="68"/>
        <v>0</v>
      </c>
      <c r="I2182" s="117"/>
    </row>
    <row r="2183" spans="1:9" x14ac:dyDescent="0.3">
      <c r="A2183" s="227"/>
      <c r="B2183" s="176" t="e">
        <f t="shared" ref="B2183:B2246" si="69">LOOKUP(A2183,podpolozky2,nazvypodpoloziek2)</f>
        <v>#N/A</v>
      </c>
      <c r="C2183" s="228"/>
      <c r="D2183" s="229"/>
      <c r="E2183" s="230"/>
      <c r="F2183" s="229"/>
      <c r="G2183" s="117"/>
      <c r="H2183" s="231">
        <f t="shared" ref="H2183:H2246" si="70">G2183-I2183</f>
        <v>0</v>
      </c>
      <c r="I2183" s="117"/>
    </row>
    <row r="2184" spans="1:9" x14ac:dyDescent="0.3">
      <c r="A2184" s="227"/>
      <c r="B2184" s="176" t="e">
        <f t="shared" si="69"/>
        <v>#N/A</v>
      </c>
      <c r="C2184" s="228"/>
      <c r="D2184" s="229"/>
      <c r="E2184" s="230"/>
      <c r="F2184" s="229"/>
      <c r="G2184" s="117"/>
      <c r="H2184" s="231">
        <f t="shared" si="70"/>
        <v>0</v>
      </c>
      <c r="I2184" s="117"/>
    </row>
    <row r="2185" spans="1:9" x14ac:dyDescent="0.3">
      <c r="A2185" s="227"/>
      <c r="B2185" s="176" t="e">
        <f t="shared" si="69"/>
        <v>#N/A</v>
      </c>
      <c r="C2185" s="228"/>
      <c r="D2185" s="229"/>
      <c r="E2185" s="230"/>
      <c r="F2185" s="229"/>
      <c r="G2185" s="117"/>
      <c r="H2185" s="231">
        <f t="shared" si="70"/>
        <v>0</v>
      </c>
      <c r="I2185" s="117"/>
    </row>
    <row r="2186" spans="1:9" x14ac:dyDescent="0.3">
      <c r="A2186" s="227"/>
      <c r="B2186" s="176" t="e">
        <f t="shared" si="69"/>
        <v>#N/A</v>
      </c>
      <c r="C2186" s="228"/>
      <c r="D2186" s="229"/>
      <c r="E2186" s="230"/>
      <c r="F2186" s="229"/>
      <c r="G2186" s="117"/>
      <c r="H2186" s="231">
        <f t="shared" si="70"/>
        <v>0</v>
      </c>
      <c r="I2186" s="117"/>
    </row>
    <row r="2187" spans="1:9" x14ac:dyDescent="0.3">
      <c r="A2187" s="227"/>
      <c r="B2187" s="176" t="e">
        <f t="shared" si="69"/>
        <v>#N/A</v>
      </c>
      <c r="C2187" s="228"/>
      <c r="D2187" s="229"/>
      <c r="E2187" s="230"/>
      <c r="F2187" s="229"/>
      <c r="G2187" s="117"/>
      <c r="H2187" s="231">
        <f t="shared" si="70"/>
        <v>0</v>
      </c>
      <c r="I2187" s="117"/>
    </row>
    <row r="2188" spans="1:9" x14ac:dyDescent="0.3">
      <c r="A2188" s="227"/>
      <c r="B2188" s="176" t="e">
        <f t="shared" si="69"/>
        <v>#N/A</v>
      </c>
      <c r="C2188" s="228"/>
      <c r="D2188" s="229"/>
      <c r="E2188" s="230"/>
      <c r="F2188" s="229"/>
      <c r="G2188" s="117"/>
      <c r="H2188" s="231">
        <f t="shared" si="70"/>
        <v>0</v>
      </c>
      <c r="I2188" s="117"/>
    </row>
    <row r="2189" spans="1:9" x14ac:dyDescent="0.3">
      <c r="A2189" s="227"/>
      <c r="B2189" s="176" t="e">
        <f t="shared" si="69"/>
        <v>#N/A</v>
      </c>
      <c r="C2189" s="228"/>
      <c r="D2189" s="229"/>
      <c r="E2189" s="230"/>
      <c r="F2189" s="229"/>
      <c r="G2189" s="117"/>
      <c r="H2189" s="231">
        <f t="shared" si="70"/>
        <v>0</v>
      </c>
      <c r="I2189" s="117"/>
    </row>
    <row r="2190" spans="1:9" x14ac:dyDescent="0.3">
      <c r="A2190" s="227"/>
      <c r="B2190" s="176" t="e">
        <f t="shared" si="69"/>
        <v>#N/A</v>
      </c>
      <c r="C2190" s="228"/>
      <c r="D2190" s="229"/>
      <c r="E2190" s="230"/>
      <c r="F2190" s="229"/>
      <c r="G2190" s="117"/>
      <c r="H2190" s="231">
        <f t="shared" si="70"/>
        <v>0</v>
      </c>
      <c r="I2190" s="117"/>
    </row>
    <row r="2191" spans="1:9" x14ac:dyDescent="0.3">
      <c r="A2191" s="227"/>
      <c r="B2191" s="176" t="e">
        <f t="shared" si="69"/>
        <v>#N/A</v>
      </c>
      <c r="C2191" s="228"/>
      <c r="D2191" s="229"/>
      <c r="E2191" s="230"/>
      <c r="F2191" s="229"/>
      <c r="G2191" s="117"/>
      <c r="H2191" s="231">
        <f t="shared" si="70"/>
        <v>0</v>
      </c>
      <c r="I2191" s="117"/>
    </row>
    <row r="2192" spans="1:9" x14ac:dyDescent="0.3">
      <c r="A2192" s="227"/>
      <c r="B2192" s="176" t="e">
        <f t="shared" si="69"/>
        <v>#N/A</v>
      </c>
      <c r="C2192" s="228"/>
      <c r="D2192" s="229"/>
      <c r="E2192" s="230"/>
      <c r="F2192" s="229"/>
      <c r="G2192" s="117"/>
      <c r="H2192" s="231">
        <f t="shared" si="70"/>
        <v>0</v>
      </c>
      <c r="I2192" s="117"/>
    </row>
    <row r="2193" spans="1:9" x14ac:dyDescent="0.3">
      <c r="A2193" s="227"/>
      <c r="B2193" s="176" t="e">
        <f t="shared" si="69"/>
        <v>#N/A</v>
      </c>
      <c r="C2193" s="228"/>
      <c r="D2193" s="229"/>
      <c r="E2193" s="230"/>
      <c r="F2193" s="229"/>
      <c r="G2193" s="117"/>
      <c r="H2193" s="231">
        <f t="shared" si="70"/>
        <v>0</v>
      </c>
      <c r="I2193" s="117"/>
    </row>
    <row r="2194" spans="1:9" x14ac:dyDescent="0.3">
      <c r="A2194" s="227"/>
      <c r="B2194" s="176" t="e">
        <f t="shared" si="69"/>
        <v>#N/A</v>
      </c>
      <c r="C2194" s="228"/>
      <c r="D2194" s="229"/>
      <c r="E2194" s="230"/>
      <c r="F2194" s="229"/>
      <c r="G2194" s="117"/>
      <c r="H2194" s="231">
        <f t="shared" si="70"/>
        <v>0</v>
      </c>
      <c r="I2194" s="117"/>
    </row>
    <row r="2195" spans="1:9" x14ac:dyDescent="0.3">
      <c r="A2195" s="227"/>
      <c r="B2195" s="176" t="e">
        <f t="shared" si="69"/>
        <v>#N/A</v>
      </c>
      <c r="C2195" s="228"/>
      <c r="D2195" s="229"/>
      <c r="E2195" s="230"/>
      <c r="F2195" s="229"/>
      <c r="G2195" s="117"/>
      <c r="H2195" s="231">
        <f t="shared" si="70"/>
        <v>0</v>
      </c>
      <c r="I2195" s="117"/>
    </row>
    <row r="2196" spans="1:9" x14ac:dyDescent="0.3">
      <c r="A2196" s="227"/>
      <c r="B2196" s="176" t="e">
        <f t="shared" si="69"/>
        <v>#N/A</v>
      </c>
      <c r="C2196" s="228"/>
      <c r="D2196" s="229"/>
      <c r="E2196" s="230"/>
      <c r="F2196" s="229"/>
      <c r="G2196" s="117"/>
      <c r="H2196" s="231">
        <f t="shared" si="70"/>
        <v>0</v>
      </c>
      <c r="I2196" s="117"/>
    </row>
    <row r="2197" spans="1:9" x14ac:dyDescent="0.3">
      <c r="A2197" s="227"/>
      <c r="B2197" s="176" t="e">
        <f t="shared" si="69"/>
        <v>#N/A</v>
      </c>
      <c r="C2197" s="228"/>
      <c r="D2197" s="229"/>
      <c r="E2197" s="230"/>
      <c r="F2197" s="229"/>
      <c r="G2197" s="117"/>
      <c r="H2197" s="231">
        <f t="shared" si="70"/>
        <v>0</v>
      </c>
      <c r="I2197" s="117"/>
    </row>
    <row r="2198" spans="1:9" x14ac:dyDescent="0.3">
      <c r="A2198" s="227"/>
      <c r="B2198" s="176" t="e">
        <f t="shared" si="69"/>
        <v>#N/A</v>
      </c>
      <c r="C2198" s="228"/>
      <c r="D2198" s="229"/>
      <c r="E2198" s="230"/>
      <c r="F2198" s="229"/>
      <c r="G2198" s="117"/>
      <c r="H2198" s="231">
        <f t="shared" si="70"/>
        <v>0</v>
      </c>
      <c r="I2198" s="117"/>
    </row>
    <row r="2199" spans="1:9" x14ac:dyDescent="0.3">
      <c r="A2199" s="227"/>
      <c r="B2199" s="176" t="e">
        <f t="shared" si="69"/>
        <v>#N/A</v>
      </c>
      <c r="C2199" s="228"/>
      <c r="D2199" s="229"/>
      <c r="E2199" s="230"/>
      <c r="F2199" s="229"/>
      <c r="G2199" s="117"/>
      <c r="H2199" s="231">
        <f t="shared" si="70"/>
        <v>0</v>
      </c>
      <c r="I2199" s="117"/>
    </row>
    <row r="2200" spans="1:9" x14ac:dyDescent="0.3">
      <c r="A2200" s="227"/>
      <c r="B2200" s="176" t="e">
        <f t="shared" si="69"/>
        <v>#N/A</v>
      </c>
      <c r="C2200" s="228"/>
      <c r="D2200" s="229"/>
      <c r="E2200" s="230"/>
      <c r="F2200" s="229"/>
      <c r="G2200" s="117"/>
      <c r="H2200" s="231">
        <f t="shared" si="70"/>
        <v>0</v>
      </c>
      <c r="I2200" s="117"/>
    </row>
    <row r="2201" spans="1:9" x14ac:dyDescent="0.3">
      <c r="A2201" s="227"/>
      <c r="B2201" s="176" t="e">
        <f t="shared" si="69"/>
        <v>#N/A</v>
      </c>
      <c r="C2201" s="228"/>
      <c r="D2201" s="229"/>
      <c r="E2201" s="230"/>
      <c r="F2201" s="229"/>
      <c r="G2201" s="117"/>
      <c r="H2201" s="231">
        <f t="shared" si="70"/>
        <v>0</v>
      </c>
      <c r="I2201" s="117"/>
    </row>
    <row r="2202" spans="1:9" x14ac:dyDescent="0.3">
      <c r="A2202" s="227"/>
      <c r="B2202" s="176" t="e">
        <f t="shared" si="69"/>
        <v>#N/A</v>
      </c>
      <c r="C2202" s="228"/>
      <c r="D2202" s="229"/>
      <c r="E2202" s="230"/>
      <c r="F2202" s="229"/>
      <c r="G2202" s="117"/>
      <c r="H2202" s="231">
        <f t="shared" si="70"/>
        <v>0</v>
      </c>
      <c r="I2202" s="117"/>
    </row>
    <row r="2203" spans="1:9" x14ac:dyDescent="0.3">
      <c r="A2203" s="227"/>
      <c r="B2203" s="176" t="e">
        <f t="shared" si="69"/>
        <v>#N/A</v>
      </c>
      <c r="C2203" s="228"/>
      <c r="D2203" s="229"/>
      <c r="E2203" s="230"/>
      <c r="F2203" s="229"/>
      <c r="G2203" s="117"/>
      <c r="H2203" s="231">
        <f t="shared" si="70"/>
        <v>0</v>
      </c>
      <c r="I2203" s="117"/>
    </row>
    <row r="2204" spans="1:9" x14ac:dyDescent="0.3">
      <c r="A2204" s="227"/>
      <c r="B2204" s="176" t="e">
        <f t="shared" si="69"/>
        <v>#N/A</v>
      </c>
      <c r="C2204" s="228"/>
      <c r="D2204" s="229"/>
      <c r="E2204" s="230"/>
      <c r="F2204" s="229"/>
      <c r="G2204" s="117"/>
      <c r="H2204" s="231">
        <f t="shared" si="70"/>
        <v>0</v>
      </c>
      <c r="I2204" s="117"/>
    </row>
    <row r="2205" spans="1:9" x14ac:dyDescent="0.3">
      <c r="A2205" s="227"/>
      <c r="B2205" s="176" t="e">
        <f t="shared" si="69"/>
        <v>#N/A</v>
      </c>
      <c r="C2205" s="228"/>
      <c r="D2205" s="229"/>
      <c r="E2205" s="230"/>
      <c r="F2205" s="229"/>
      <c r="G2205" s="117"/>
      <c r="H2205" s="231">
        <f t="shared" si="70"/>
        <v>0</v>
      </c>
      <c r="I2205" s="117"/>
    </row>
    <row r="2206" spans="1:9" x14ac:dyDescent="0.3">
      <c r="A2206" s="227"/>
      <c r="B2206" s="176" t="e">
        <f t="shared" si="69"/>
        <v>#N/A</v>
      </c>
      <c r="C2206" s="228"/>
      <c r="D2206" s="229"/>
      <c r="E2206" s="230"/>
      <c r="F2206" s="229"/>
      <c r="G2206" s="117"/>
      <c r="H2206" s="231">
        <f t="shared" si="70"/>
        <v>0</v>
      </c>
      <c r="I2206" s="117"/>
    </row>
    <row r="2207" spans="1:9" x14ac:dyDescent="0.3">
      <c r="A2207" s="227"/>
      <c r="B2207" s="176" t="e">
        <f t="shared" si="69"/>
        <v>#N/A</v>
      </c>
      <c r="C2207" s="228"/>
      <c r="D2207" s="229"/>
      <c r="E2207" s="230"/>
      <c r="F2207" s="229"/>
      <c r="G2207" s="117"/>
      <c r="H2207" s="231">
        <f t="shared" si="70"/>
        <v>0</v>
      </c>
      <c r="I2207" s="117"/>
    </row>
    <row r="2208" spans="1:9" x14ac:dyDescent="0.3">
      <c r="A2208" s="227"/>
      <c r="B2208" s="176" t="e">
        <f t="shared" si="69"/>
        <v>#N/A</v>
      </c>
      <c r="C2208" s="228"/>
      <c r="D2208" s="229"/>
      <c r="E2208" s="230"/>
      <c r="F2208" s="229"/>
      <c r="G2208" s="117"/>
      <c r="H2208" s="231">
        <f t="shared" si="70"/>
        <v>0</v>
      </c>
      <c r="I2208" s="117"/>
    </row>
    <row r="2209" spans="1:9" x14ac:dyDescent="0.3">
      <c r="A2209" s="227"/>
      <c r="B2209" s="176" t="e">
        <f t="shared" si="69"/>
        <v>#N/A</v>
      </c>
      <c r="C2209" s="228"/>
      <c r="D2209" s="229"/>
      <c r="E2209" s="230"/>
      <c r="F2209" s="229"/>
      <c r="G2209" s="117"/>
      <c r="H2209" s="231">
        <f t="shared" si="70"/>
        <v>0</v>
      </c>
      <c r="I2209" s="117"/>
    </row>
    <row r="2210" spans="1:9" x14ac:dyDescent="0.3">
      <c r="A2210" s="227"/>
      <c r="B2210" s="176" t="e">
        <f t="shared" si="69"/>
        <v>#N/A</v>
      </c>
      <c r="C2210" s="228"/>
      <c r="D2210" s="229"/>
      <c r="E2210" s="230"/>
      <c r="F2210" s="229"/>
      <c r="G2210" s="117"/>
      <c r="H2210" s="231">
        <f t="shared" si="70"/>
        <v>0</v>
      </c>
      <c r="I2210" s="117"/>
    </row>
    <row r="2211" spans="1:9" x14ac:dyDescent="0.3">
      <c r="A2211" s="227"/>
      <c r="B2211" s="176" t="e">
        <f t="shared" si="69"/>
        <v>#N/A</v>
      </c>
      <c r="C2211" s="228"/>
      <c r="D2211" s="229"/>
      <c r="E2211" s="230"/>
      <c r="F2211" s="229"/>
      <c r="G2211" s="117"/>
      <c r="H2211" s="231">
        <f t="shared" si="70"/>
        <v>0</v>
      </c>
      <c r="I2211" s="117"/>
    </row>
    <row r="2212" spans="1:9" x14ac:dyDescent="0.3">
      <c r="A2212" s="227"/>
      <c r="B2212" s="176" t="e">
        <f t="shared" si="69"/>
        <v>#N/A</v>
      </c>
      <c r="C2212" s="228"/>
      <c r="D2212" s="229"/>
      <c r="E2212" s="230"/>
      <c r="F2212" s="229"/>
      <c r="G2212" s="117"/>
      <c r="H2212" s="231">
        <f t="shared" si="70"/>
        <v>0</v>
      </c>
      <c r="I2212" s="117"/>
    </row>
    <row r="2213" spans="1:9" x14ac:dyDescent="0.3">
      <c r="A2213" s="227"/>
      <c r="B2213" s="176" t="e">
        <f t="shared" si="69"/>
        <v>#N/A</v>
      </c>
      <c r="C2213" s="228"/>
      <c r="D2213" s="229"/>
      <c r="E2213" s="230"/>
      <c r="F2213" s="229"/>
      <c r="G2213" s="117"/>
      <c r="H2213" s="231">
        <f t="shared" si="70"/>
        <v>0</v>
      </c>
      <c r="I2213" s="117"/>
    </row>
    <row r="2214" spans="1:9" x14ac:dyDescent="0.3">
      <c r="A2214" s="227"/>
      <c r="B2214" s="176" t="e">
        <f t="shared" si="69"/>
        <v>#N/A</v>
      </c>
      <c r="C2214" s="228"/>
      <c r="D2214" s="229"/>
      <c r="E2214" s="230"/>
      <c r="F2214" s="229"/>
      <c r="G2214" s="117"/>
      <c r="H2214" s="231">
        <f t="shared" si="70"/>
        <v>0</v>
      </c>
      <c r="I2214" s="117"/>
    </row>
    <row r="2215" spans="1:9" x14ac:dyDescent="0.3">
      <c r="A2215" s="227"/>
      <c r="B2215" s="176" t="e">
        <f t="shared" si="69"/>
        <v>#N/A</v>
      </c>
      <c r="C2215" s="228"/>
      <c r="D2215" s="229"/>
      <c r="E2215" s="230"/>
      <c r="F2215" s="229"/>
      <c r="G2215" s="117"/>
      <c r="H2215" s="231">
        <f t="shared" si="70"/>
        <v>0</v>
      </c>
      <c r="I2215" s="117"/>
    </row>
    <row r="2216" spans="1:9" x14ac:dyDescent="0.3">
      <c r="A2216" s="227"/>
      <c r="B2216" s="176" t="e">
        <f t="shared" si="69"/>
        <v>#N/A</v>
      </c>
      <c r="C2216" s="228"/>
      <c r="D2216" s="229"/>
      <c r="E2216" s="230"/>
      <c r="F2216" s="229"/>
      <c r="G2216" s="117"/>
      <c r="H2216" s="231">
        <f t="shared" si="70"/>
        <v>0</v>
      </c>
      <c r="I2216" s="117"/>
    </row>
    <row r="2217" spans="1:9" x14ac:dyDescent="0.3">
      <c r="A2217" s="227"/>
      <c r="B2217" s="176" t="e">
        <f t="shared" si="69"/>
        <v>#N/A</v>
      </c>
      <c r="C2217" s="228"/>
      <c r="D2217" s="229"/>
      <c r="E2217" s="230"/>
      <c r="F2217" s="229"/>
      <c r="G2217" s="117"/>
      <c r="H2217" s="231">
        <f t="shared" si="70"/>
        <v>0</v>
      </c>
      <c r="I2217" s="117"/>
    </row>
    <row r="2218" spans="1:9" x14ac:dyDescent="0.3">
      <c r="A2218" s="227"/>
      <c r="B2218" s="176" t="e">
        <f t="shared" si="69"/>
        <v>#N/A</v>
      </c>
      <c r="C2218" s="228"/>
      <c r="D2218" s="229"/>
      <c r="E2218" s="230"/>
      <c r="F2218" s="229"/>
      <c r="G2218" s="117"/>
      <c r="H2218" s="231">
        <f t="shared" si="70"/>
        <v>0</v>
      </c>
      <c r="I2218" s="117"/>
    </row>
    <row r="2219" spans="1:9" x14ac:dyDescent="0.3">
      <c r="A2219" s="227"/>
      <c r="B2219" s="176" t="e">
        <f t="shared" si="69"/>
        <v>#N/A</v>
      </c>
      <c r="C2219" s="228"/>
      <c r="D2219" s="229"/>
      <c r="E2219" s="230"/>
      <c r="F2219" s="229"/>
      <c r="G2219" s="117"/>
      <c r="H2219" s="231">
        <f t="shared" si="70"/>
        <v>0</v>
      </c>
      <c r="I2219" s="117"/>
    </row>
    <row r="2220" spans="1:9" x14ac:dyDescent="0.3">
      <c r="A2220" s="227"/>
      <c r="B2220" s="176" t="e">
        <f t="shared" si="69"/>
        <v>#N/A</v>
      </c>
      <c r="C2220" s="228"/>
      <c r="D2220" s="229"/>
      <c r="E2220" s="230"/>
      <c r="F2220" s="229"/>
      <c r="G2220" s="117"/>
      <c r="H2220" s="231">
        <f t="shared" si="70"/>
        <v>0</v>
      </c>
      <c r="I2220" s="117"/>
    </row>
    <row r="2221" spans="1:9" x14ac:dyDescent="0.3">
      <c r="A2221" s="227"/>
      <c r="B2221" s="176" t="e">
        <f t="shared" si="69"/>
        <v>#N/A</v>
      </c>
      <c r="C2221" s="228"/>
      <c r="D2221" s="229"/>
      <c r="E2221" s="230"/>
      <c r="F2221" s="229"/>
      <c r="G2221" s="117"/>
      <c r="H2221" s="231">
        <f t="shared" si="70"/>
        <v>0</v>
      </c>
      <c r="I2221" s="117"/>
    </row>
    <row r="2222" spans="1:9" x14ac:dyDescent="0.3">
      <c r="A2222" s="227"/>
      <c r="B2222" s="176" t="e">
        <f t="shared" si="69"/>
        <v>#N/A</v>
      </c>
      <c r="C2222" s="228"/>
      <c r="D2222" s="229"/>
      <c r="E2222" s="230"/>
      <c r="F2222" s="229"/>
      <c r="G2222" s="117"/>
      <c r="H2222" s="231">
        <f t="shared" si="70"/>
        <v>0</v>
      </c>
      <c r="I2222" s="117"/>
    </row>
    <row r="2223" spans="1:9" x14ac:dyDescent="0.3">
      <c r="A2223" s="227"/>
      <c r="B2223" s="176" t="e">
        <f t="shared" si="69"/>
        <v>#N/A</v>
      </c>
      <c r="C2223" s="228"/>
      <c r="D2223" s="229"/>
      <c r="E2223" s="230"/>
      <c r="F2223" s="229"/>
      <c r="G2223" s="117"/>
      <c r="H2223" s="231">
        <f t="shared" si="70"/>
        <v>0</v>
      </c>
      <c r="I2223" s="117"/>
    </row>
    <row r="2224" spans="1:9" x14ac:dyDescent="0.3">
      <c r="A2224" s="227"/>
      <c r="B2224" s="176" t="e">
        <f t="shared" si="69"/>
        <v>#N/A</v>
      </c>
      <c r="C2224" s="228"/>
      <c r="D2224" s="229"/>
      <c r="E2224" s="230"/>
      <c r="F2224" s="229"/>
      <c r="G2224" s="117"/>
      <c r="H2224" s="231">
        <f t="shared" si="70"/>
        <v>0</v>
      </c>
      <c r="I2224" s="117"/>
    </row>
    <row r="2225" spans="1:9" x14ac:dyDescent="0.3">
      <c r="A2225" s="227"/>
      <c r="B2225" s="176" t="e">
        <f t="shared" si="69"/>
        <v>#N/A</v>
      </c>
      <c r="C2225" s="228"/>
      <c r="D2225" s="229"/>
      <c r="E2225" s="230"/>
      <c r="F2225" s="229"/>
      <c r="G2225" s="117"/>
      <c r="H2225" s="231">
        <f t="shared" si="70"/>
        <v>0</v>
      </c>
      <c r="I2225" s="117"/>
    </row>
    <row r="2226" spans="1:9" x14ac:dyDescent="0.3">
      <c r="A2226" s="227"/>
      <c r="B2226" s="176" t="e">
        <f t="shared" si="69"/>
        <v>#N/A</v>
      </c>
      <c r="C2226" s="228"/>
      <c r="D2226" s="229"/>
      <c r="E2226" s="230"/>
      <c r="F2226" s="229"/>
      <c r="G2226" s="117"/>
      <c r="H2226" s="231">
        <f t="shared" si="70"/>
        <v>0</v>
      </c>
      <c r="I2226" s="117"/>
    </row>
    <row r="2227" spans="1:9" x14ac:dyDescent="0.3">
      <c r="A2227" s="227"/>
      <c r="B2227" s="176" t="e">
        <f t="shared" si="69"/>
        <v>#N/A</v>
      </c>
      <c r="C2227" s="228"/>
      <c r="D2227" s="229"/>
      <c r="E2227" s="230"/>
      <c r="F2227" s="229"/>
      <c r="G2227" s="117"/>
      <c r="H2227" s="231">
        <f t="shared" si="70"/>
        <v>0</v>
      </c>
      <c r="I2227" s="117"/>
    </row>
    <row r="2228" spans="1:9" x14ac:dyDescent="0.3">
      <c r="A2228" s="227"/>
      <c r="B2228" s="176" t="e">
        <f t="shared" si="69"/>
        <v>#N/A</v>
      </c>
      <c r="C2228" s="228"/>
      <c r="D2228" s="229"/>
      <c r="E2228" s="230"/>
      <c r="F2228" s="229"/>
      <c r="G2228" s="117"/>
      <c r="H2228" s="231">
        <f t="shared" si="70"/>
        <v>0</v>
      </c>
      <c r="I2228" s="117"/>
    </row>
    <row r="2229" spans="1:9" x14ac:dyDescent="0.3">
      <c r="A2229" s="227"/>
      <c r="B2229" s="176" t="e">
        <f t="shared" si="69"/>
        <v>#N/A</v>
      </c>
      <c r="C2229" s="228"/>
      <c r="D2229" s="229"/>
      <c r="E2229" s="230"/>
      <c r="F2229" s="229"/>
      <c r="G2229" s="117"/>
      <c r="H2229" s="231">
        <f t="shared" si="70"/>
        <v>0</v>
      </c>
      <c r="I2229" s="117"/>
    </row>
    <row r="2230" spans="1:9" x14ac:dyDescent="0.3">
      <c r="A2230" s="227"/>
      <c r="B2230" s="176" t="e">
        <f t="shared" si="69"/>
        <v>#N/A</v>
      </c>
      <c r="C2230" s="228"/>
      <c r="D2230" s="229"/>
      <c r="E2230" s="230"/>
      <c r="F2230" s="229"/>
      <c r="G2230" s="117"/>
      <c r="H2230" s="231">
        <f t="shared" si="70"/>
        <v>0</v>
      </c>
      <c r="I2230" s="117"/>
    </row>
    <row r="2231" spans="1:9" x14ac:dyDescent="0.3">
      <c r="A2231" s="227"/>
      <c r="B2231" s="176" t="e">
        <f t="shared" si="69"/>
        <v>#N/A</v>
      </c>
      <c r="C2231" s="228"/>
      <c r="D2231" s="229"/>
      <c r="E2231" s="230"/>
      <c r="F2231" s="229"/>
      <c r="G2231" s="117"/>
      <c r="H2231" s="231">
        <f t="shared" si="70"/>
        <v>0</v>
      </c>
      <c r="I2231" s="117"/>
    </row>
    <row r="2232" spans="1:9" x14ac:dyDescent="0.3">
      <c r="A2232" s="227"/>
      <c r="B2232" s="176" t="e">
        <f t="shared" si="69"/>
        <v>#N/A</v>
      </c>
      <c r="C2232" s="228"/>
      <c r="D2232" s="229"/>
      <c r="E2232" s="230"/>
      <c r="F2232" s="229"/>
      <c r="G2232" s="117"/>
      <c r="H2232" s="231">
        <f t="shared" si="70"/>
        <v>0</v>
      </c>
      <c r="I2232" s="117"/>
    </row>
    <row r="2233" spans="1:9" x14ac:dyDescent="0.3">
      <c r="A2233" s="227"/>
      <c r="B2233" s="176" t="e">
        <f t="shared" si="69"/>
        <v>#N/A</v>
      </c>
      <c r="C2233" s="228"/>
      <c r="D2233" s="229"/>
      <c r="E2233" s="230"/>
      <c r="F2233" s="229"/>
      <c r="G2233" s="117"/>
      <c r="H2233" s="231">
        <f t="shared" si="70"/>
        <v>0</v>
      </c>
      <c r="I2233" s="117"/>
    </row>
    <row r="2234" spans="1:9" x14ac:dyDescent="0.3">
      <c r="A2234" s="227"/>
      <c r="B2234" s="176" t="e">
        <f t="shared" si="69"/>
        <v>#N/A</v>
      </c>
      <c r="C2234" s="228"/>
      <c r="D2234" s="229"/>
      <c r="E2234" s="230"/>
      <c r="F2234" s="229"/>
      <c r="G2234" s="117"/>
      <c r="H2234" s="231">
        <f t="shared" si="70"/>
        <v>0</v>
      </c>
      <c r="I2234" s="117"/>
    </row>
    <row r="2235" spans="1:9" x14ac:dyDescent="0.3">
      <c r="A2235" s="227"/>
      <c r="B2235" s="176" t="e">
        <f t="shared" si="69"/>
        <v>#N/A</v>
      </c>
      <c r="C2235" s="228"/>
      <c r="D2235" s="229"/>
      <c r="E2235" s="230"/>
      <c r="F2235" s="229"/>
      <c r="G2235" s="117"/>
      <c r="H2235" s="231">
        <f t="shared" si="70"/>
        <v>0</v>
      </c>
      <c r="I2235" s="117"/>
    </row>
    <row r="2236" spans="1:9" x14ac:dyDescent="0.3">
      <c r="A2236" s="227"/>
      <c r="B2236" s="176" t="e">
        <f t="shared" si="69"/>
        <v>#N/A</v>
      </c>
      <c r="C2236" s="228"/>
      <c r="D2236" s="229"/>
      <c r="E2236" s="230"/>
      <c r="F2236" s="229"/>
      <c r="G2236" s="117"/>
      <c r="H2236" s="231">
        <f t="shared" si="70"/>
        <v>0</v>
      </c>
      <c r="I2236" s="117"/>
    </row>
    <row r="2237" spans="1:9" x14ac:dyDescent="0.3">
      <c r="A2237" s="227"/>
      <c r="B2237" s="176" t="e">
        <f t="shared" si="69"/>
        <v>#N/A</v>
      </c>
      <c r="C2237" s="228"/>
      <c r="D2237" s="229"/>
      <c r="E2237" s="230"/>
      <c r="F2237" s="229"/>
      <c r="G2237" s="117"/>
      <c r="H2237" s="231">
        <f t="shared" si="70"/>
        <v>0</v>
      </c>
      <c r="I2237" s="117"/>
    </row>
    <row r="2238" spans="1:9" x14ac:dyDescent="0.3">
      <c r="A2238" s="227"/>
      <c r="B2238" s="176" t="e">
        <f t="shared" si="69"/>
        <v>#N/A</v>
      </c>
      <c r="C2238" s="228"/>
      <c r="D2238" s="229"/>
      <c r="E2238" s="230"/>
      <c r="F2238" s="229"/>
      <c r="G2238" s="117"/>
      <c r="H2238" s="231">
        <f t="shared" si="70"/>
        <v>0</v>
      </c>
      <c r="I2238" s="117"/>
    </row>
    <row r="2239" spans="1:9" x14ac:dyDescent="0.3">
      <c r="A2239" s="227"/>
      <c r="B2239" s="176" t="e">
        <f t="shared" si="69"/>
        <v>#N/A</v>
      </c>
      <c r="C2239" s="228"/>
      <c r="D2239" s="229"/>
      <c r="E2239" s="230"/>
      <c r="F2239" s="229"/>
      <c r="G2239" s="117"/>
      <c r="H2239" s="231">
        <f t="shared" si="70"/>
        <v>0</v>
      </c>
      <c r="I2239" s="117"/>
    </row>
    <row r="2240" spans="1:9" x14ac:dyDescent="0.3">
      <c r="A2240" s="227"/>
      <c r="B2240" s="176" t="e">
        <f t="shared" si="69"/>
        <v>#N/A</v>
      </c>
      <c r="C2240" s="228"/>
      <c r="D2240" s="229"/>
      <c r="E2240" s="230"/>
      <c r="F2240" s="229"/>
      <c r="G2240" s="117"/>
      <c r="H2240" s="231">
        <f t="shared" si="70"/>
        <v>0</v>
      </c>
      <c r="I2240" s="117"/>
    </row>
    <row r="2241" spans="1:9" x14ac:dyDescent="0.3">
      <c r="A2241" s="227"/>
      <c r="B2241" s="176" t="e">
        <f t="shared" si="69"/>
        <v>#N/A</v>
      </c>
      <c r="C2241" s="228"/>
      <c r="D2241" s="229"/>
      <c r="E2241" s="230"/>
      <c r="F2241" s="229"/>
      <c r="G2241" s="117"/>
      <c r="H2241" s="231">
        <f t="shared" si="70"/>
        <v>0</v>
      </c>
      <c r="I2241" s="117"/>
    </row>
    <row r="2242" spans="1:9" x14ac:dyDescent="0.3">
      <c r="A2242" s="227"/>
      <c r="B2242" s="176" t="e">
        <f t="shared" si="69"/>
        <v>#N/A</v>
      </c>
      <c r="C2242" s="228"/>
      <c r="D2242" s="229"/>
      <c r="E2242" s="230"/>
      <c r="F2242" s="229"/>
      <c r="G2242" s="117"/>
      <c r="H2242" s="231">
        <f t="shared" si="70"/>
        <v>0</v>
      </c>
      <c r="I2242" s="117"/>
    </row>
    <row r="2243" spans="1:9" x14ac:dyDescent="0.3">
      <c r="A2243" s="227"/>
      <c r="B2243" s="176" t="e">
        <f t="shared" si="69"/>
        <v>#N/A</v>
      </c>
      <c r="C2243" s="228"/>
      <c r="D2243" s="229"/>
      <c r="E2243" s="230"/>
      <c r="F2243" s="229"/>
      <c r="G2243" s="117"/>
      <c r="H2243" s="231">
        <f t="shared" si="70"/>
        <v>0</v>
      </c>
      <c r="I2243" s="117"/>
    </row>
    <row r="2244" spans="1:9" x14ac:dyDescent="0.3">
      <c r="A2244" s="227"/>
      <c r="B2244" s="176" t="e">
        <f t="shared" si="69"/>
        <v>#N/A</v>
      </c>
      <c r="C2244" s="228"/>
      <c r="D2244" s="229"/>
      <c r="E2244" s="230"/>
      <c r="F2244" s="229"/>
      <c r="G2244" s="117"/>
      <c r="H2244" s="231">
        <f t="shared" si="70"/>
        <v>0</v>
      </c>
      <c r="I2244" s="117"/>
    </row>
    <row r="2245" spans="1:9" x14ac:dyDescent="0.3">
      <c r="A2245" s="227"/>
      <c r="B2245" s="176" t="e">
        <f t="shared" si="69"/>
        <v>#N/A</v>
      </c>
      <c r="C2245" s="228"/>
      <c r="D2245" s="229"/>
      <c r="E2245" s="230"/>
      <c r="F2245" s="229"/>
      <c r="G2245" s="117"/>
      <c r="H2245" s="231">
        <f t="shared" si="70"/>
        <v>0</v>
      </c>
      <c r="I2245" s="117"/>
    </row>
    <row r="2246" spans="1:9" x14ac:dyDescent="0.3">
      <c r="A2246" s="227"/>
      <c r="B2246" s="176" t="e">
        <f t="shared" si="69"/>
        <v>#N/A</v>
      </c>
      <c r="C2246" s="228"/>
      <c r="D2246" s="229"/>
      <c r="E2246" s="230"/>
      <c r="F2246" s="229"/>
      <c r="G2246" s="117"/>
      <c r="H2246" s="231">
        <f t="shared" si="70"/>
        <v>0</v>
      </c>
      <c r="I2246" s="117"/>
    </row>
    <row r="2247" spans="1:9" x14ac:dyDescent="0.3">
      <c r="A2247" s="227"/>
      <c r="B2247" s="176" t="e">
        <f t="shared" ref="B2247:B2310" si="71">LOOKUP(A2247,podpolozky2,nazvypodpoloziek2)</f>
        <v>#N/A</v>
      </c>
      <c r="C2247" s="228"/>
      <c r="D2247" s="229"/>
      <c r="E2247" s="230"/>
      <c r="F2247" s="229"/>
      <c r="G2247" s="117"/>
      <c r="H2247" s="231">
        <f t="shared" ref="H2247:H2310" si="72">G2247-I2247</f>
        <v>0</v>
      </c>
      <c r="I2247" s="117"/>
    </row>
    <row r="2248" spans="1:9" x14ac:dyDescent="0.3">
      <c r="A2248" s="227"/>
      <c r="B2248" s="176" t="e">
        <f t="shared" si="71"/>
        <v>#N/A</v>
      </c>
      <c r="C2248" s="228"/>
      <c r="D2248" s="229"/>
      <c r="E2248" s="230"/>
      <c r="F2248" s="229"/>
      <c r="G2248" s="117"/>
      <c r="H2248" s="231">
        <f t="shared" si="72"/>
        <v>0</v>
      </c>
      <c r="I2248" s="117"/>
    </row>
    <row r="2249" spans="1:9" x14ac:dyDescent="0.3">
      <c r="A2249" s="227"/>
      <c r="B2249" s="176" t="e">
        <f t="shared" si="71"/>
        <v>#N/A</v>
      </c>
      <c r="C2249" s="228"/>
      <c r="D2249" s="229"/>
      <c r="E2249" s="230"/>
      <c r="F2249" s="229"/>
      <c r="G2249" s="117"/>
      <c r="H2249" s="231">
        <f t="shared" si="72"/>
        <v>0</v>
      </c>
      <c r="I2249" s="117"/>
    </row>
    <row r="2250" spans="1:9" x14ac:dyDescent="0.3">
      <c r="A2250" s="227"/>
      <c r="B2250" s="176" t="e">
        <f t="shared" si="71"/>
        <v>#N/A</v>
      </c>
      <c r="C2250" s="228"/>
      <c r="D2250" s="229"/>
      <c r="E2250" s="230"/>
      <c r="F2250" s="229"/>
      <c r="G2250" s="117"/>
      <c r="H2250" s="231">
        <f t="shared" si="72"/>
        <v>0</v>
      </c>
      <c r="I2250" s="117"/>
    </row>
    <row r="2251" spans="1:9" x14ac:dyDescent="0.3">
      <c r="A2251" s="227"/>
      <c r="B2251" s="176" t="e">
        <f t="shared" si="71"/>
        <v>#N/A</v>
      </c>
      <c r="C2251" s="228"/>
      <c r="D2251" s="229"/>
      <c r="E2251" s="230"/>
      <c r="F2251" s="229"/>
      <c r="G2251" s="117"/>
      <c r="H2251" s="231">
        <f t="shared" si="72"/>
        <v>0</v>
      </c>
      <c r="I2251" s="117"/>
    </row>
    <row r="2252" spans="1:9" x14ac:dyDescent="0.3">
      <c r="A2252" s="227"/>
      <c r="B2252" s="176" t="e">
        <f t="shared" si="71"/>
        <v>#N/A</v>
      </c>
      <c r="C2252" s="228"/>
      <c r="D2252" s="229"/>
      <c r="E2252" s="230"/>
      <c r="F2252" s="229"/>
      <c r="G2252" s="117"/>
      <c r="H2252" s="231">
        <f t="shared" si="72"/>
        <v>0</v>
      </c>
      <c r="I2252" s="117"/>
    </row>
    <row r="2253" spans="1:9" x14ac:dyDescent="0.3">
      <c r="A2253" s="227"/>
      <c r="B2253" s="176" t="e">
        <f t="shared" si="71"/>
        <v>#N/A</v>
      </c>
      <c r="C2253" s="228"/>
      <c r="D2253" s="229"/>
      <c r="E2253" s="230"/>
      <c r="F2253" s="229"/>
      <c r="G2253" s="117"/>
      <c r="H2253" s="231">
        <f t="shared" si="72"/>
        <v>0</v>
      </c>
      <c r="I2253" s="117"/>
    </row>
    <row r="2254" spans="1:9" x14ac:dyDescent="0.3">
      <c r="A2254" s="227"/>
      <c r="B2254" s="176" t="e">
        <f t="shared" si="71"/>
        <v>#N/A</v>
      </c>
      <c r="C2254" s="228"/>
      <c r="D2254" s="229"/>
      <c r="E2254" s="230"/>
      <c r="F2254" s="229"/>
      <c r="G2254" s="117"/>
      <c r="H2254" s="231">
        <f t="shared" si="72"/>
        <v>0</v>
      </c>
      <c r="I2254" s="117"/>
    </row>
    <row r="2255" spans="1:9" x14ac:dyDescent="0.3">
      <c r="A2255" s="227"/>
      <c r="B2255" s="176" t="e">
        <f t="shared" si="71"/>
        <v>#N/A</v>
      </c>
      <c r="C2255" s="228"/>
      <c r="D2255" s="229"/>
      <c r="E2255" s="230"/>
      <c r="F2255" s="229"/>
      <c r="G2255" s="117"/>
      <c r="H2255" s="231">
        <f t="shared" si="72"/>
        <v>0</v>
      </c>
      <c r="I2255" s="117"/>
    </row>
    <row r="2256" spans="1:9" x14ac:dyDescent="0.3">
      <c r="A2256" s="227"/>
      <c r="B2256" s="176" t="e">
        <f t="shared" si="71"/>
        <v>#N/A</v>
      </c>
      <c r="C2256" s="228"/>
      <c r="D2256" s="229"/>
      <c r="E2256" s="230"/>
      <c r="F2256" s="229"/>
      <c r="G2256" s="117"/>
      <c r="H2256" s="231">
        <f t="shared" si="72"/>
        <v>0</v>
      </c>
      <c r="I2256" s="117"/>
    </row>
    <row r="2257" spans="1:9" x14ac:dyDescent="0.3">
      <c r="A2257" s="227"/>
      <c r="B2257" s="176" t="e">
        <f t="shared" si="71"/>
        <v>#N/A</v>
      </c>
      <c r="C2257" s="228"/>
      <c r="D2257" s="229"/>
      <c r="E2257" s="230"/>
      <c r="F2257" s="229"/>
      <c r="G2257" s="117"/>
      <c r="H2257" s="231">
        <f t="shared" si="72"/>
        <v>0</v>
      </c>
      <c r="I2257" s="117"/>
    </row>
    <row r="2258" spans="1:9" x14ac:dyDescent="0.3">
      <c r="A2258" s="227"/>
      <c r="B2258" s="176" t="e">
        <f t="shared" si="71"/>
        <v>#N/A</v>
      </c>
      <c r="C2258" s="228"/>
      <c r="D2258" s="229"/>
      <c r="E2258" s="230"/>
      <c r="F2258" s="229"/>
      <c r="G2258" s="117"/>
      <c r="H2258" s="231">
        <f t="shared" si="72"/>
        <v>0</v>
      </c>
      <c r="I2258" s="117"/>
    </row>
    <row r="2259" spans="1:9" x14ac:dyDescent="0.3">
      <c r="A2259" s="227"/>
      <c r="B2259" s="176" t="e">
        <f t="shared" si="71"/>
        <v>#N/A</v>
      </c>
      <c r="C2259" s="228"/>
      <c r="D2259" s="229"/>
      <c r="E2259" s="230"/>
      <c r="F2259" s="229"/>
      <c r="G2259" s="117"/>
      <c r="H2259" s="231">
        <f t="shared" si="72"/>
        <v>0</v>
      </c>
      <c r="I2259" s="117"/>
    </row>
    <row r="2260" spans="1:9" x14ac:dyDescent="0.3">
      <c r="A2260" s="227"/>
      <c r="B2260" s="176" t="e">
        <f t="shared" si="71"/>
        <v>#N/A</v>
      </c>
      <c r="C2260" s="228"/>
      <c r="D2260" s="229"/>
      <c r="E2260" s="230"/>
      <c r="F2260" s="229"/>
      <c r="G2260" s="117"/>
      <c r="H2260" s="231">
        <f t="shared" si="72"/>
        <v>0</v>
      </c>
      <c r="I2260" s="117"/>
    </row>
    <row r="2261" spans="1:9" x14ac:dyDescent="0.3">
      <c r="A2261" s="227"/>
      <c r="B2261" s="176" t="e">
        <f t="shared" si="71"/>
        <v>#N/A</v>
      </c>
      <c r="C2261" s="228"/>
      <c r="D2261" s="229"/>
      <c r="E2261" s="230"/>
      <c r="F2261" s="229"/>
      <c r="G2261" s="117"/>
      <c r="H2261" s="231">
        <f t="shared" si="72"/>
        <v>0</v>
      </c>
      <c r="I2261" s="117"/>
    </row>
    <row r="2262" spans="1:9" x14ac:dyDescent="0.3">
      <c r="A2262" s="227"/>
      <c r="B2262" s="176" t="e">
        <f t="shared" si="71"/>
        <v>#N/A</v>
      </c>
      <c r="C2262" s="228"/>
      <c r="D2262" s="229"/>
      <c r="E2262" s="230"/>
      <c r="F2262" s="229"/>
      <c r="G2262" s="117"/>
      <c r="H2262" s="231">
        <f t="shared" si="72"/>
        <v>0</v>
      </c>
      <c r="I2262" s="117"/>
    </row>
    <row r="2263" spans="1:9" x14ac:dyDescent="0.3">
      <c r="A2263" s="227"/>
      <c r="B2263" s="176" t="e">
        <f t="shared" si="71"/>
        <v>#N/A</v>
      </c>
      <c r="C2263" s="228"/>
      <c r="D2263" s="229"/>
      <c r="E2263" s="230"/>
      <c r="F2263" s="229"/>
      <c r="G2263" s="117"/>
      <c r="H2263" s="231">
        <f t="shared" si="72"/>
        <v>0</v>
      </c>
      <c r="I2263" s="117"/>
    </row>
    <row r="2264" spans="1:9" x14ac:dyDescent="0.3">
      <c r="A2264" s="227"/>
      <c r="B2264" s="176" t="e">
        <f t="shared" si="71"/>
        <v>#N/A</v>
      </c>
      <c r="C2264" s="228"/>
      <c r="D2264" s="229"/>
      <c r="E2264" s="230"/>
      <c r="F2264" s="229"/>
      <c r="G2264" s="117"/>
      <c r="H2264" s="231">
        <f t="shared" si="72"/>
        <v>0</v>
      </c>
      <c r="I2264" s="117"/>
    </row>
    <row r="2265" spans="1:9" x14ac:dyDescent="0.3">
      <c r="A2265" s="227"/>
      <c r="B2265" s="176" t="e">
        <f t="shared" si="71"/>
        <v>#N/A</v>
      </c>
      <c r="C2265" s="228"/>
      <c r="D2265" s="229"/>
      <c r="E2265" s="230"/>
      <c r="F2265" s="229"/>
      <c r="G2265" s="117"/>
      <c r="H2265" s="231">
        <f t="shared" si="72"/>
        <v>0</v>
      </c>
      <c r="I2265" s="117"/>
    </row>
    <row r="2266" spans="1:9" x14ac:dyDescent="0.3">
      <c r="A2266" s="227"/>
      <c r="B2266" s="176" t="e">
        <f t="shared" si="71"/>
        <v>#N/A</v>
      </c>
      <c r="C2266" s="228"/>
      <c r="D2266" s="229"/>
      <c r="E2266" s="230"/>
      <c r="F2266" s="229"/>
      <c r="G2266" s="117"/>
      <c r="H2266" s="231">
        <f t="shared" si="72"/>
        <v>0</v>
      </c>
      <c r="I2266" s="117"/>
    </row>
    <row r="2267" spans="1:9" x14ac:dyDescent="0.3">
      <c r="A2267" s="227"/>
      <c r="B2267" s="176" t="e">
        <f t="shared" si="71"/>
        <v>#N/A</v>
      </c>
      <c r="C2267" s="228"/>
      <c r="D2267" s="229"/>
      <c r="E2267" s="230"/>
      <c r="F2267" s="229"/>
      <c r="G2267" s="117"/>
      <c r="H2267" s="231">
        <f t="shared" si="72"/>
        <v>0</v>
      </c>
      <c r="I2267" s="117"/>
    </row>
    <row r="2268" spans="1:9" x14ac:dyDescent="0.3">
      <c r="A2268" s="227"/>
      <c r="B2268" s="176" t="e">
        <f t="shared" si="71"/>
        <v>#N/A</v>
      </c>
      <c r="C2268" s="228"/>
      <c r="D2268" s="229"/>
      <c r="E2268" s="230"/>
      <c r="F2268" s="229"/>
      <c r="G2268" s="117"/>
      <c r="H2268" s="231">
        <f t="shared" si="72"/>
        <v>0</v>
      </c>
      <c r="I2268" s="117"/>
    </row>
    <row r="2269" spans="1:9" x14ac:dyDescent="0.3">
      <c r="A2269" s="227"/>
      <c r="B2269" s="176" t="e">
        <f t="shared" si="71"/>
        <v>#N/A</v>
      </c>
      <c r="C2269" s="228"/>
      <c r="D2269" s="229"/>
      <c r="E2269" s="230"/>
      <c r="F2269" s="229"/>
      <c r="G2269" s="117"/>
      <c r="H2269" s="231">
        <f t="shared" si="72"/>
        <v>0</v>
      </c>
      <c r="I2269" s="117"/>
    </row>
    <row r="2270" spans="1:9" x14ac:dyDescent="0.3">
      <c r="A2270" s="227"/>
      <c r="B2270" s="176" t="e">
        <f t="shared" si="71"/>
        <v>#N/A</v>
      </c>
      <c r="C2270" s="228"/>
      <c r="D2270" s="229"/>
      <c r="E2270" s="230"/>
      <c r="F2270" s="229"/>
      <c r="G2270" s="117"/>
      <c r="H2270" s="231">
        <f t="shared" si="72"/>
        <v>0</v>
      </c>
      <c r="I2270" s="117"/>
    </row>
    <row r="2271" spans="1:9" x14ac:dyDescent="0.3">
      <c r="A2271" s="227"/>
      <c r="B2271" s="176" t="e">
        <f t="shared" si="71"/>
        <v>#N/A</v>
      </c>
      <c r="C2271" s="228"/>
      <c r="D2271" s="229"/>
      <c r="E2271" s="230"/>
      <c r="F2271" s="229"/>
      <c r="G2271" s="117"/>
      <c r="H2271" s="231">
        <f t="shared" si="72"/>
        <v>0</v>
      </c>
      <c r="I2271" s="117"/>
    </row>
    <row r="2272" spans="1:9" x14ac:dyDescent="0.3">
      <c r="A2272" s="227"/>
      <c r="B2272" s="176" t="e">
        <f t="shared" si="71"/>
        <v>#N/A</v>
      </c>
      <c r="C2272" s="228"/>
      <c r="D2272" s="229"/>
      <c r="E2272" s="230"/>
      <c r="F2272" s="229"/>
      <c r="G2272" s="117"/>
      <c r="H2272" s="231">
        <f t="shared" si="72"/>
        <v>0</v>
      </c>
      <c r="I2272" s="117"/>
    </row>
    <row r="2273" spans="1:9" x14ac:dyDescent="0.3">
      <c r="A2273" s="227"/>
      <c r="B2273" s="176" t="e">
        <f t="shared" si="71"/>
        <v>#N/A</v>
      </c>
      <c r="C2273" s="228"/>
      <c r="D2273" s="229"/>
      <c r="E2273" s="230"/>
      <c r="F2273" s="229"/>
      <c r="G2273" s="117"/>
      <c r="H2273" s="231">
        <f t="shared" si="72"/>
        <v>0</v>
      </c>
      <c r="I2273" s="117"/>
    </row>
    <row r="2274" spans="1:9" x14ac:dyDescent="0.3">
      <c r="A2274" s="227"/>
      <c r="B2274" s="176" t="e">
        <f t="shared" si="71"/>
        <v>#N/A</v>
      </c>
      <c r="C2274" s="228"/>
      <c r="D2274" s="229"/>
      <c r="E2274" s="230"/>
      <c r="F2274" s="229"/>
      <c r="G2274" s="117"/>
      <c r="H2274" s="231">
        <f t="shared" si="72"/>
        <v>0</v>
      </c>
      <c r="I2274" s="117"/>
    </row>
    <row r="2275" spans="1:9" x14ac:dyDescent="0.3">
      <c r="A2275" s="227"/>
      <c r="B2275" s="176" t="e">
        <f t="shared" si="71"/>
        <v>#N/A</v>
      </c>
      <c r="C2275" s="228"/>
      <c r="D2275" s="229"/>
      <c r="E2275" s="230"/>
      <c r="F2275" s="229"/>
      <c r="G2275" s="117"/>
      <c r="H2275" s="231">
        <f t="shared" si="72"/>
        <v>0</v>
      </c>
      <c r="I2275" s="117"/>
    </row>
    <row r="2276" spans="1:9" x14ac:dyDescent="0.3">
      <c r="A2276" s="227"/>
      <c r="B2276" s="176" t="e">
        <f t="shared" si="71"/>
        <v>#N/A</v>
      </c>
      <c r="C2276" s="228"/>
      <c r="D2276" s="229"/>
      <c r="E2276" s="230"/>
      <c r="F2276" s="229"/>
      <c r="G2276" s="117"/>
      <c r="H2276" s="231">
        <f t="shared" si="72"/>
        <v>0</v>
      </c>
      <c r="I2276" s="117"/>
    </row>
    <row r="2277" spans="1:9" x14ac:dyDescent="0.3">
      <c r="A2277" s="227"/>
      <c r="B2277" s="176" t="e">
        <f t="shared" si="71"/>
        <v>#N/A</v>
      </c>
      <c r="C2277" s="228"/>
      <c r="D2277" s="229"/>
      <c r="E2277" s="230"/>
      <c r="F2277" s="229"/>
      <c r="G2277" s="117"/>
      <c r="H2277" s="231">
        <f t="shared" si="72"/>
        <v>0</v>
      </c>
      <c r="I2277" s="117"/>
    </row>
    <row r="2278" spans="1:9" x14ac:dyDescent="0.3">
      <c r="A2278" s="227"/>
      <c r="B2278" s="176" t="e">
        <f t="shared" si="71"/>
        <v>#N/A</v>
      </c>
      <c r="C2278" s="228"/>
      <c r="D2278" s="229"/>
      <c r="E2278" s="230"/>
      <c r="F2278" s="229"/>
      <c r="G2278" s="117"/>
      <c r="H2278" s="231">
        <f t="shared" si="72"/>
        <v>0</v>
      </c>
      <c r="I2278" s="117"/>
    </row>
    <row r="2279" spans="1:9" x14ac:dyDescent="0.3">
      <c r="A2279" s="227"/>
      <c r="B2279" s="176" t="e">
        <f t="shared" si="71"/>
        <v>#N/A</v>
      </c>
      <c r="C2279" s="228"/>
      <c r="D2279" s="229"/>
      <c r="E2279" s="230"/>
      <c r="F2279" s="229"/>
      <c r="G2279" s="117"/>
      <c r="H2279" s="231">
        <f t="shared" si="72"/>
        <v>0</v>
      </c>
      <c r="I2279" s="117"/>
    </row>
    <row r="2280" spans="1:9" x14ac:dyDescent="0.3">
      <c r="A2280" s="227"/>
      <c r="B2280" s="176" t="e">
        <f t="shared" si="71"/>
        <v>#N/A</v>
      </c>
      <c r="C2280" s="228"/>
      <c r="D2280" s="229"/>
      <c r="E2280" s="230"/>
      <c r="F2280" s="229"/>
      <c r="G2280" s="117"/>
      <c r="H2280" s="231">
        <f t="shared" si="72"/>
        <v>0</v>
      </c>
      <c r="I2280" s="117"/>
    </row>
    <row r="2281" spans="1:9" x14ac:dyDescent="0.3">
      <c r="A2281" s="227"/>
      <c r="B2281" s="176" t="e">
        <f t="shared" si="71"/>
        <v>#N/A</v>
      </c>
      <c r="C2281" s="228"/>
      <c r="D2281" s="229"/>
      <c r="E2281" s="230"/>
      <c r="F2281" s="229"/>
      <c r="G2281" s="117"/>
      <c r="H2281" s="231">
        <f t="shared" si="72"/>
        <v>0</v>
      </c>
      <c r="I2281" s="117"/>
    </row>
    <row r="2282" spans="1:9" x14ac:dyDescent="0.3">
      <c r="A2282" s="227"/>
      <c r="B2282" s="176" t="e">
        <f t="shared" si="71"/>
        <v>#N/A</v>
      </c>
      <c r="C2282" s="228"/>
      <c r="D2282" s="229"/>
      <c r="E2282" s="230"/>
      <c r="F2282" s="229"/>
      <c r="G2282" s="117"/>
      <c r="H2282" s="231">
        <f t="shared" si="72"/>
        <v>0</v>
      </c>
      <c r="I2282" s="117"/>
    </row>
    <row r="2283" spans="1:9" x14ac:dyDescent="0.3">
      <c r="A2283" s="227"/>
      <c r="B2283" s="176" t="e">
        <f t="shared" si="71"/>
        <v>#N/A</v>
      </c>
      <c r="C2283" s="228"/>
      <c r="D2283" s="229"/>
      <c r="E2283" s="230"/>
      <c r="F2283" s="229"/>
      <c r="G2283" s="117"/>
      <c r="H2283" s="231">
        <f t="shared" si="72"/>
        <v>0</v>
      </c>
      <c r="I2283" s="117"/>
    </row>
    <row r="2284" spans="1:9" x14ac:dyDescent="0.3">
      <c r="A2284" s="227"/>
      <c r="B2284" s="176" t="e">
        <f t="shared" si="71"/>
        <v>#N/A</v>
      </c>
      <c r="C2284" s="228"/>
      <c r="D2284" s="229"/>
      <c r="E2284" s="230"/>
      <c r="F2284" s="229"/>
      <c r="G2284" s="117"/>
      <c r="H2284" s="231">
        <f t="shared" si="72"/>
        <v>0</v>
      </c>
      <c r="I2284" s="117"/>
    </row>
    <row r="2285" spans="1:9" x14ac:dyDescent="0.3">
      <c r="A2285" s="227"/>
      <c r="B2285" s="176" t="e">
        <f t="shared" si="71"/>
        <v>#N/A</v>
      </c>
      <c r="C2285" s="228"/>
      <c r="D2285" s="229"/>
      <c r="E2285" s="230"/>
      <c r="F2285" s="229"/>
      <c r="G2285" s="117"/>
      <c r="H2285" s="231">
        <f t="shared" si="72"/>
        <v>0</v>
      </c>
      <c r="I2285" s="117"/>
    </row>
    <row r="2286" spans="1:9" x14ac:dyDescent="0.3">
      <c r="A2286" s="227"/>
      <c r="B2286" s="176" t="e">
        <f t="shared" si="71"/>
        <v>#N/A</v>
      </c>
      <c r="C2286" s="228"/>
      <c r="D2286" s="229"/>
      <c r="E2286" s="230"/>
      <c r="F2286" s="229"/>
      <c r="G2286" s="117"/>
      <c r="H2286" s="231">
        <f t="shared" si="72"/>
        <v>0</v>
      </c>
      <c r="I2286" s="117"/>
    </row>
    <row r="2287" spans="1:9" x14ac:dyDescent="0.3">
      <c r="A2287" s="227"/>
      <c r="B2287" s="176" t="e">
        <f t="shared" si="71"/>
        <v>#N/A</v>
      </c>
      <c r="C2287" s="228"/>
      <c r="D2287" s="229"/>
      <c r="E2287" s="230"/>
      <c r="F2287" s="229"/>
      <c r="G2287" s="117"/>
      <c r="H2287" s="231">
        <f t="shared" si="72"/>
        <v>0</v>
      </c>
      <c r="I2287" s="117"/>
    </row>
    <row r="2288" spans="1:9" x14ac:dyDescent="0.3">
      <c r="A2288" s="227"/>
      <c r="B2288" s="176" t="e">
        <f t="shared" si="71"/>
        <v>#N/A</v>
      </c>
      <c r="C2288" s="228"/>
      <c r="D2288" s="229"/>
      <c r="E2288" s="230"/>
      <c r="F2288" s="229"/>
      <c r="G2288" s="117"/>
      <c r="H2288" s="231">
        <f t="shared" si="72"/>
        <v>0</v>
      </c>
      <c r="I2288" s="117"/>
    </row>
    <row r="2289" spans="1:9" x14ac:dyDescent="0.3">
      <c r="A2289" s="227"/>
      <c r="B2289" s="176" t="e">
        <f t="shared" si="71"/>
        <v>#N/A</v>
      </c>
      <c r="C2289" s="228"/>
      <c r="D2289" s="229"/>
      <c r="E2289" s="230"/>
      <c r="F2289" s="229"/>
      <c r="G2289" s="117"/>
      <c r="H2289" s="231">
        <f t="shared" si="72"/>
        <v>0</v>
      </c>
      <c r="I2289" s="117"/>
    </row>
    <row r="2290" spans="1:9" x14ac:dyDescent="0.3">
      <c r="A2290" s="227"/>
      <c r="B2290" s="176" t="e">
        <f t="shared" si="71"/>
        <v>#N/A</v>
      </c>
      <c r="C2290" s="228"/>
      <c r="D2290" s="229"/>
      <c r="E2290" s="230"/>
      <c r="F2290" s="229"/>
      <c r="G2290" s="117"/>
      <c r="H2290" s="231">
        <f t="shared" si="72"/>
        <v>0</v>
      </c>
      <c r="I2290" s="117"/>
    </row>
    <row r="2291" spans="1:9" x14ac:dyDescent="0.3">
      <c r="A2291" s="227"/>
      <c r="B2291" s="176" t="e">
        <f t="shared" si="71"/>
        <v>#N/A</v>
      </c>
      <c r="C2291" s="228"/>
      <c r="D2291" s="229"/>
      <c r="E2291" s="230"/>
      <c r="F2291" s="229"/>
      <c r="G2291" s="117"/>
      <c r="H2291" s="231">
        <f t="shared" si="72"/>
        <v>0</v>
      </c>
      <c r="I2291" s="117"/>
    </row>
    <row r="2292" spans="1:9" x14ac:dyDescent="0.3">
      <c r="A2292" s="227"/>
      <c r="B2292" s="176" t="e">
        <f t="shared" si="71"/>
        <v>#N/A</v>
      </c>
      <c r="C2292" s="228"/>
      <c r="D2292" s="229"/>
      <c r="E2292" s="230"/>
      <c r="F2292" s="229"/>
      <c r="G2292" s="117"/>
      <c r="H2292" s="231">
        <f t="shared" si="72"/>
        <v>0</v>
      </c>
      <c r="I2292" s="117"/>
    </row>
    <row r="2293" spans="1:9" x14ac:dyDescent="0.3">
      <c r="A2293" s="227"/>
      <c r="B2293" s="176" t="e">
        <f t="shared" si="71"/>
        <v>#N/A</v>
      </c>
      <c r="C2293" s="228"/>
      <c r="D2293" s="229"/>
      <c r="E2293" s="230"/>
      <c r="F2293" s="229"/>
      <c r="G2293" s="117"/>
      <c r="H2293" s="231">
        <f t="shared" si="72"/>
        <v>0</v>
      </c>
      <c r="I2293" s="117"/>
    </row>
    <row r="2294" spans="1:9" x14ac:dyDescent="0.3">
      <c r="A2294" s="227"/>
      <c r="B2294" s="176" t="e">
        <f t="shared" si="71"/>
        <v>#N/A</v>
      </c>
      <c r="C2294" s="228"/>
      <c r="D2294" s="229"/>
      <c r="E2294" s="230"/>
      <c r="F2294" s="229"/>
      <c r="G2294" s="117"/>
      <c r="H2294" s="231">
        <f t="shared" si="72"/>
        <v>0</v>
      </c>
      <c r="I2294" s="117"/>
    </row>
    <row r="2295" spans="1:9" x14ac:dyDescent="0.3">
      <c r="A2295" s="227"/>
      <c r="B2295" s="176" t="e">
        <f t="shared" si="71"/>
        <v>#N/A</v>
      </c>
      <c r="C2295" s="228"/>
      <c r="D2295" s="229"/>
      <c r="E2295" s="230"/>
      <c r="F2295" s="229"/>
      <c r="G2295" s="117"/>
      <c r="H2295" s="231">
        <f t="shared" si="72"/>
        <v>0</v>
      </c>
      <c r="I2295" s="117"/>
    </row>
    <row r="2296" spans="1:9" x14ac:dyDescent="0.3">
      <c r="A2296" s="227"/>
      <c r="B2296" s="176" t="e">
        <f t="shared" si="71"/>
        <v>#N/A</v>
      </c>
      <c r="C2296" s="228"/>
      <c r="D2296" s="229"/>
      <c r="E2296" s="230"/>
      <c r="F2296" s="229"/>
      <c r="G2296" s="117"/>
      <c r="H2296" s="231">
        <f t="shared" si="72"/>
        <v>0</v>
      </c>
      <c r="I2296" s="117"/>
    </row>
    <row r="2297" spans="1:9" x14ac:dyDescent="0.3">
      <c r="A2297" s="227"/>
      <c r="B2297" s="176" t="e">
        <f t="shared" si="71"/>
        <v>#N/A</v>
      </c>
      <c r="C2297" s="228"/>
      <c r="D2297" s="229"/>
      <c r="E2297" s="230"/>
      <c r="F2297" s="229"/>
      <c r="G2297" s="117"/>
      <c r="H2297" s="231">
        <f t="shared" si="72"/>
        <v>0</v>
      </c>
      <c r="I2297" s="117"/>
    </row>
    <row r="2298" spans="1:9" x14ac:dyDescent="0.3">
      <c r="A2298" s="227"/>
      <c r="B2298" s="176" t="e">
        <f t="shared" si="71"/>
        <v>#N/A</v>
      </c>
      <c r="C2298" s="228"/>
      <c r="D2298" s="229"/>
      <c r="E2298" s="230"/>
      <c r="F2298" s="229"/>
      <c r="G2298" s="117"/>
      <c r="H2298" s="231">
        <f t="shared" si="72"/>
        <v>0</v>
      </c>
      <c r="I2298" s="117"/>
    </row>
    <row r="2299" spans="1:9" x14ac:dyDescent="0.3">
      <c r="A2299" s="227"/>
      <c r="B2299" s="176" t="e">
        <f t="shared" si="71"/>
        <v>#N/A</v>
      </c>
      <c r="C2299" s="228"/>
      <c r="D2299" s="229"/>
      <c r="E2299" s="230"/>
      <c r="F2299" s="229"/>
      <c r="G2299" s="117"/>
      <c r="H2299" s="231">
        <f t="shared" si="72"/>
        <v>0</v>
      </c>
      <c r="I2299" s="117"/>
    </row>
    <row r="2300" spans="1:9" x14ac:dyDescent="0.3">
      <c r="A2300" s="227"/>
      <c r="B2300" s="176" t="e">
        <f t="shared" si="71"/>
        <v>#N/A</v>
      </c>
      <c r="C2300" s="228"/>
      <c r="D2300" s="229"/>
      <c r="E2300" s="230"/>
      <c r="F2300" s="229"/>
      <c r="G2300" s="117"/>
      <c r="H2300" s="231">
        <f t="shared" si="72"/>
        <v>0</v>
      </c>
      <c r="I2300" s="117"/>
    </row>
    <row r="2301" spans="1:9" x14ac:dyDescent="0.3">
      <c r="A2301" s="227"/>
      <c r="B2301" s="176" t="e">
        <f t="shared" si="71"/>
        <v>#N/A</v>
      </c>
      <c r="C2301" s="228"/>
      <c r="D2301" s="229"/>
      <c r="E2301" s="230"/>
      <c r="F2301" s="229"/>
      <c r="G2301" s="117"/>
      <c r="H2301" s="231">
        <f t="shared" si="72"/>
        <v>0</v>
      </c>
      <c r="I2301" s="117"/>
    </row>
    <row r="2302" spans="1:9" x14ac:dyDescent="0.3">
      <c r="A2302" s="227"/>
      <c r="B2302" s="176" t="e">
        <f t="shared" si="71"/>
        <v>#N/A</v>
      </c>
      <c r="C2302" s="228"/>
      <c r="D2302" s="229"/>
      <c r="E2302" s="230"/>
      <c r="F2302" s="229"/>
      <c r="G2302" s="117"/>
      <c r="H2302" s="231">
        <f t="shared" si="72"/>
        <v>0</v>
      </c>
      <c r="I2302" s="117"/>
    </row>
    <row r="2303" spans="1:9" x14ac:dyDescent="0.3">
      <c r="A2303" s="227"/>
      <c r="B2303" s="176" t="e">
        <f t="shared" si="71"/>
        <v>#N/A</v>
      </c>
      <c r="C2303" s="228"/>
      <c r="D2303" s="229"/>
      <c r="E2303" s="230"/>
      <c r="F2303" s="229"/>
      <c r="G2303" s="117"/>
      <c r="H2303" s="231">
        <f t="shared" si="72"/>
        <v>0</v>
      </c>
      <c r="I2303" s="117"/>
    </row>
    <row r="2304" spans="1:9" x14ac:dyDescent="0.3">
      <c r="A2304" s="227"/>
      <c r="B2304" s="176" t="e">
        <f t="shared" si="71"/>
        <v>#N/A</v>
      </c>
      <c r="C2304" s="228"/>
      <c r="D2304" s="229"/>
      <c r="E2304" s="230"/>
      <c r="F2304" s="229"/>
      <c r="G2304" s="117"/>
      <c r="H2304" s="231">
        <f t="shared" si="72"/>
        <v>0</v>
      </c>
      <c r="I2304" s="117"/>
    </row>
    <row r="2305" spans="1:9" x14ac:dyDescent="0.3">
      <c r="A2305" s="227"/>
      <c r="B2305" s="176" t="e">
        <f t="shared" si="71"/>
        <v>#N/A</v>
      </c>
      <c r="C2305" s="228"/>
      <c r="D2305" s="229"/>
      <c r="E2305" s="230"/>
      <c r="F2305" s="229"/>
      <c r="G2305" s="117"/>
      <c r="H2305" s="231">
        <f t="shared" si="72"/>
        <v>0</v>
      </c>
      <c r="I2305" s="117"/>
    </row>
    <row r="2306" spans="1:9" x14ac:dyDescent="0.3">
      <c r="A2306" s="227"/>
      <c r="B2306" s="176" t="e">
        <f t="shared" si="71"/>
        <v>#N/A</v>
      </c>
      <c r="C2306" s="228"/>
      <c r="D2306" s="229"/>
      <c r="E2306" s="230"/>
      <c r="F2306" s="229"/>
      <c r="G2306" s="117"/>
      <c r="H2306" s="231">
        <f t="shared" si="72"/>
        <v>0</v>
      </c>
      <c r="I2306" s="117"/>
    </row>
    <row r="2307" spans="1:9" x14ac:dyDescent="0.3">
      <c r="A2307" s="227"/>
      <c r="B2307" s="176" t="e">
        <f t="shared" si="71"/>
        <v>#N/A</v>
      </c>
      <c r="C2307" s="228"/>
      <c r="D2307" s="229"/>
      <c r="E2307" s="230"/>
      <c r="F2307" s="229"/>
      <c r="G2307" s="117"/>
      <c r="H2307" s="231">
        <f t="shared" si="72"/>
        <v>0</v>
      </c>
      <c r="I2307" s="117"/>
    </row>
    <row r="2308" spans="1:9" x14ac:dyDescent="0.3">
      <c r="A2308" s="227"/>
      <c r="B2308" s="176" t="e">
        <f t="shared" si="71"/>
        <v>#N/A</v>
      </c>
      <c r="C2308" s="228"/>
      <c r="D2308" s="229"/>
      <c r="E2308" s="230"/>
      <c r="F2308" s="229"/>
      <c r="G2308" s="117"/>
      <c r="H2308" s="231">
        <f t="shared" si="72"/>
        <v>0</v>
      </c>
      <c r="I2308" s="117"/>
    </row>
    <row r="2309" spans="1:9" x14ac:dyDescent="0.3">
      <c r="A2309" s="227"/>
      <c r="B2309" s="176" t="e">
        <f t="shared" si="71"/>
        <v>#N/A</v>
      </c>
      <c r="C2309" s="228"/>
      <c r="D2309" s="229"/>
      <c r="E2309" s="230"/>
      <c r="F2309" s="229"/>
      <c r="G2309" s="117"/>
      <c r="H2309" s="231">
        <f t="shared" si="72"/>
        <v>0</v>
      </c>
      <c r="I2309" s="117"/>
    </row>
    <row r="2310" spans="1:9" x14ac:dyDescent="0.3">
      <c r="A2310" s="227"/>
      <c r="B2310" s="176" t="e">
        <f t="shared" si="71"/>
        <v>#N/A</v>
      </c>
      <c r="C2310" s="228"/>
      <c r="D2310" s="229"/>
      <c r="E2310" s="230"/>
      <c r="F2310" s="229"/>
      <c r="G2310" s="117"/>
      <c r="H2310" s="231">
        <f t="shared" si="72"/>
        <v>0</v>
      </c>
      <c r="I2310" s="117"/>
    </row>
    <row r="2311" spans="1:9" x14ac:dyDescent="0.3">
      <c r="A2311" s="227"/>
      <c r="B2311" s="176" t="e">
        <f t="shared" ref="B2311:B2374" si="73">LOOKUP(A2311,podpolozky2,nazvypodpoloziek2)</f>
        <v>#N/A</v>
      </c>
      <c r="C2311" s="228"/>
      <c r="D2311" s="229"/>
      <c r="E2311" s="230"/>
      <c r="F2311" s="229"/>
      <c r="G2311" s="117"/>
      <c r="H2311" s="231">
        <f t="shared" ref="H2311:H2374" si="74">G2311-I2311</f>
        <v>0</v>
      </c>
      <c r="I2311" s="117"/>
    </row>
    <row r="2312" spans="1:9" x14ac:dyDescent="0.3">
      <c r="A2312" s="227"/>
      <c r="B2312" s="176" t="e">
        <f t="shared" si="73"/>
        <v>#N/A</v>
      </c>
      <c r="C2312" s="228"/>
      <c r="D2312" s="229"/>
      <c r="E2312" s="230"/>
      <c r="F2312" s="229"/>
      <c r="G2312" s="117"/>
      <c r="H2312" s="231">
        <f t="shared" si="74"/>
        <v>0</v>
      </c>
      <c r="I2312" s="117"/>
    </row>
    <row r="2313" spans="1:9" x14ac:dyDescent="0.3">
      <c r="A2313" s="227"/>
      <c r="B2313" s="176" t="e">
        <f t="shared" si="73"/>
        <v>#N/A</v>
      </c>
      <c r="C2313" s="228"/>
      <c r="D2313" s="229"/>
      <c r="E2313" s="230"/>
      <c r="F2313" s="229"/>
      <c r="G2313" s="117"/>
      <c r="H2313" s="231">
        <f t="shared" si="74"/>
        <v>0</v>
      </c>
      <c r="I2313" s="117"/>
    </row>
    <row r="2314" spans="1:9" x14ac:dyDescent="0.3">
      <c r="A2314" s="227"/>
      <c r="B2314" s="176" t="e">
        <f t="shared" si="73"/>
        <v>#N/A</v>
      </c>
      <c r="C2314" s="228"/>
      <c r="D2314" s="229"/>
      <c r="E2314" s="230"/>
      <c r="F2314" s="229"/>
      <c r="G2314" s="117"/>
      <c r="H2314" s="231">
        <f t="shared" si="74"/>
        <v>0</v>
      </c>
      <c r="I2314" s="117"/>
    </row>
    <row r="2315" spans="1:9" x14ac:dyDescent="0.3">
      <c r="A2315" s="227"/>
      <c r="B2315" s="176" t="e">
        <f t="shared" si="73"/>
        <v>#N/A</v>
      </c>
      <c r="C2315" s="228"/>
      <c r="D2315" s="229"/>
      <c r="E2315" s="230"/>
      <c r="F2315" s="229"/>
      <c r="G2315" s="117"/>
      <c r="H2315" s="231">
        <f t="shared" si="74"/>
        <v>0</v>
      </c>
      <c r="I2315" s="117"/>
    </row>
    <row r="2316" spans="1:9" x14ac:dyDescent="0.3">
      <c r="A2316" s="227"/>
      <c r="B2316" s="176" t="e">
        <f t="shared" si="73"/>
        <v>#N/A</v>
      </c>
      <c r="C2316" s="228"/>
      <c r="D2316" s="229"/>
      <c r="E2316" s="230"/>
      <c r="F2316" s="229"/>
      <c r="G2316" s="117"/>
      <c r="H2316" s="231">
        <f t="shared" si="74"/>
        <v>0</v>
      </c>
      <c r="I2316" s="117"/>
    </row>
    <row r="2317" spans="1:9" x14ac:dyDescent="0.3">
      <c r="A2317" s="227"/>
      <c r="B2317" s="176" t="e">
        <f t="shared" si="73"/>
        <v>#N/A</v>
      </c>
      <c r="C2317" s="228"/>
      <c r="D2317" s="229"/>
      <c r="E2317" s="230"/>
      <c r="F2317" s="229"/>
      <c r="G2317" s="117"/>
      <c r="H2317" s="231">
        <f t="shared" si="74"/>
        <v>0</v>
      </c>
      <c r="I2317" s="117"/>
    </row>
    <row r="2318" spans="1:9" x14ac:dyDescent="0.3">
      <c r="A2318" s="227"/>
      <c r="B2318" s="176" t="e">
        <f t="shared" si="73"/>
        <v>#N/A</v>
      </c>
      <c r="C2318" s="228"/>
      <c r="D2318" s="229"/>
      <c r="E2318" s="230"/>
      <c r="F2318" s="229"/>
      <c r="G2318" s="117"/>
      <c r="H2318" s="231">
        <f t="shared" si="74"/>
        <v>0</v>
      </c>
      <c r="I2318" s="117"/>
    </row>
    <row r="2319" spans="1:9" x14ac:dyDescent="0.3">
      <c r="A2319" s="227"/>
      <c r="B2319" s="176" t="e">
        <f t="shared" si="73"/>
        <v>#N/A</v>
      </c>
      <c r="C2319" s="228"/>
      <c r="D2319" s="229"/>
      <c r="E2319" s="230"/>
      <c r="F2319" s="229"/>
      <c r="G2319" s="117"/>
      <c r="H2319" s="231">
        <f t="shared" si="74"/>
        <v>0</v>
      </c>
      <c r="I2319" s="117"/>
    </row>
    <row r="2320" spans="1:9" x14ac:dyDescent="0.3">
      <c r="A2320" s="227"/>
      <c r="B2320" s="176" t="e">
        <f t="shared" si="73"/>
        <v>#N/A</v>
      </c>
      <c r="C2320" s="228"/>
      <c r="D2320" s="229"/>
      <c r="E2320" s="230"/>
      <c r="F2320" s="229"/>
      <c r="G2320" s="117"/>
      <c r="H2320" s="231">
        <f t="shared" si="74"/>
        <v>0</v>
      </c>
      <c r="I2320" s="117"/>
    </row>
    <row r="2321" spans="1:9" x14ac:dyDescent="0.3">
      <c r="A2321" s="227"/>
      <c r="B2321" s="176" t="e">
        <f t="shared" si="73"/>
        <v>#N/A</v>
      </c>
      <c r="C2321" s="228"/>
      <c r="D2321" s="229"/>
      <c r="E2321" s="230"/>
      <c r="F2321" s="229"/>
      <c r="G2321" s="117"/>
      <c r="H2321" s="231">
        <f t="shared" si="74"/>
        <v>0</v>
      </c>
      <c r="I2321" s="117"/>
    </row>
    <row r="2322" spans="1:9" x14ac:dyDescent="0.3">
      <c r="A2322" s="227"/>
      <c r="B2322" s="176" t="e">
        <f t="shared" si="73"/>
        <v>#N/A</v>
      </c>
      <c r="C2322" s="228"/>
      <c r="D2322" s="229"/>
      <c r="E2322" s="230"/>
      <c r="F2322" s="229"/>
      <c r="G2322" s="117"/>
      <c r="H2322" s="231">
        <f t="shared" si="74"/>
        <v>0</v>
      </c>
      <c r="I2322" s="117"/>
    </row>
    <row r="2323" spans="1:9" x14ac:dyDescent="0.3">
      <c r="A2323" s="227"/>
      <c r="B2323" s="176" t="e">
        <f t="shared" si="73"/>
        <v>#N/A</v>
      </c>
      <c r="C2323" s="228"/>
      <c r="D2323" s="229"/>
      <c r="E2323" s="230"/>
      <c r="F2323" s="229"/>
      <c r="G2323" s="117"/>
      <c r="H2323" s="231">
        <f t="shared" si="74"/>
        <v>0</v>
      </c>
      <c r="I2323" s="117"/>
    </row>
    <row r="2324" spans="1:9" x14ac:dyDescent="0.3">
      <c r="A2324" s="227"/>
      <c r="B2324" s="176" t="e">
        <f t="shared" si="73"/>
        <v>#N/A</v>
      </c>
      <c r="C2324" s="228"/>
      <c r="D2324" s="229"/>
      <c r="E2324" s="230"/>
      <c r="F2324" s="229"/>
      <c r="G2324" s="117"/>
      <c r="H2324" s="231">
        <f t="shared" si="74"/>
        <v>0</v>
      </c>
      <c r="I2324" s="117"/>
    </row>
    <row r="2325" spans="1:9" x14ac:dyDescent="0.3">
      <c r="A2325" s="227"/>
      <c r="B2325" s="176" t="e">
        <f t="shared" si="73"/>
        <v>#N/A</v>
      </c>
      <c r="C2325" s="228"/>
      <c r="D2325" s="229"/>
      <c r="E2325" s="230"/>
      <c r="F2325" s="229"/>
      <c r="G2325" s="117"/>
      <c r="H2325" s="231">
        <f t="shared" si="74"/>
        <v>0</v>
      </c>
      <c r="I2325" s="117"/>
    </row>
    <row r="2326" spans="1:9" x14ac:dyDescent="0.3">
      <c r="A2326" s="227"/>
      <c r="B2326" s="176" t="e">
        <f t="shared" si="73"/>
        <v>#N/A</v>
      </c>
      <c r="C2326" s="228"/>
      <c r="D2326" s="229"/>
      <c r="E2326" s="230"/>
      <c r="F2326" s="229"/>
      <c r="G2326" s="117"/>
      <c r="H2326" s="231">
        <f t="shared" si="74"/>
        <v>0</v>
      </c>
      <c r="I2326" s="117"/>
    </row>
    <row r="2327" spans="1:9" x14ac:dyDescent="0.3">
      <c r="A2327" s="227"/>
      <c r="B2327" s="176" t="e">
        <f t="shared" si="73"/>
        <v>#N/A</v>
      </c>
      <c r="C2327" s="228"/>
      <c r="D2327" s="229"/>
      <c r="E2327" s="230"/>
      <c r="F2327" s="229"/>
      <c r="G2327" s="117"/>
      <c r="H2327" s="231">
        <f t="shared" si="74"/>
        <v>0</v>
      </c>
      <c r="I2327" s="117"/>
    </row>
    <row r="2328" spans="1:9" x14ac:dyDescent="0.3">
      <c r="A2328" s="227"/>
      <c r="B2328" s="176" t="e">
        <f t="shared" si="73"/>
        <v>#N/A</v>
      </c>
      <c r="C2328" s="228"/>
      <c r="D2328" s="229"/>
      <c r="E2328" s="230"/>
      <c r="F2328" s="229"/>
      <c r="G2328" s="117"/>
      <c r="H2328" s="231">
        <f t="shared" si="74"/>
        <v>0</v>
      </c>
      <c r="I2328" s="117"/>
    </row>
    <row r="2329" spans="1:9" x14ac:dyDescent="0.3">
      <c r="A2329" s="227"/>
      <c r="B2329" s="176" t="e">
        <f t="shared" si="73"/>
        <v>#N/A</v>
      </c>
      <c r="C2329" s="228"/>
      <c r="D2329" s="229"/>
      <c r="E2329" s="230"/>
      <c r="F2329" s="229"/>
      <c r="G2329" s="117"/>
      <c r="H2329" s="231">
        <f t="shared" si="74"/>
        <v>0</v>
      </c>
      <c r="I2329" s="117"/>
    </row>
    <row r="2330" spans="1:9" x14ac:dyDescent="0.3">
      <c r="A2330" s="227"/>
      <c r="B2330" s="176" t="e">
        <f t="shared" si="73"/>
        <v>#N/A</v>
      </c>
      <c r="C2330" s="228"/>
      <c r="D2330" s="229"/>
      <c r="E2330" s="230"/>
      <c r="F2330" s="229"/>
      <c r="G2330" s="117"/>
      <c r="H2330" s="231">
        <f t="shared" si="74"/>
        <v>0</v>
      </c>
      <c r="I2330" s="117"/>
    </row>
    <row r="2331" spans="1:9" x14ac:dyDescent="0.3">
      <c r="A2331" s="227"/>
      <c r="B2331" s="176" t="e">
        <f t="shared" si="73"/>
        <v>#N/A</v>
      </c>
      <c r="C2331" s="228"/>
      <c r="D2331" s="229"/>
      <c r="E2331" s="230"/>
      <c r="F2331" s="229"/>
      <c r="G2331" s="117"/>
      <c r="H2331" s="231">
        <f t="shared" si="74"/>
        <v>0</v>
      </c>
      <c r="I2331" s="117"/>
    </row>
    <row r="2332" spans="1:9" x14ac:dyDescent="0.3">
      <c r="A2332" s="227"/>
      <c r="B2332" s="176" t="e">
        <f t="shared" si="73"/>
        <v>#N/A</v>
      </c>
      <c r="C2332" s="228"/>
      <c r="D2332" s="229"/>
      <c r="E2332" s="230"/>
      <c r="F2332" s="229"/>
      <c r="G2332" s="117"/>
      <c r="H2332" s="231">
        <f t="shared" si="74"/>
        <v>0</v>
      </c>
      <c r="I2332" s="117"/>
    </row>
    <row r="2333" spans="1:9" x14ac:dyDescent="0.3">
      <c r="A2333" s="227"/>
      <c r="B2333" s="176" t="e">
        <f t="shared" si="73"/>
        <v>#N/A</v>
      </c>
      <c r="C2333" s="228"/>
      <c r="D2333" s="229"/>
      <c r="E2333" s="230"/>
      <c r="F2333" s="229"/>
      <c r="G2333" s="117"/>
      <c r="H2333" s="231">
        <f t="shared" si="74"/>
        <v>0</v>
      </c>
      <c r="I2333" s="117"/>
    </row>
    <row r="2334" spans="1:9" x14ac:dyDescent="0.3">
      <c r="A2334" s="227"/>
      <c r="B2334" s="176" t="e">
        <f t="shared" si="73"/>
        <v>#N/A</v>
      </c>
      <c r="C2334" s="228"/>
      <c r="D2334" s="229"/>
      <c r="E2334" s="230"/>
      <c r="F2334" s="229"/>
      <c r="G2334" s="117"/>
      <c r="H2334" s="231">
        <f t="shared" si="74"/>
        <v>0</v>
      </c>
      <c r="I2334" s="117"/>
    </row>
    <row r="2335" spans="1:9" x14ac:dyDescent="0.3">
      <c r="A2335" s="227"/>
      <c r="B2335" s="176" t="e">
        <f t="shared" si="73"/>
        <v>#N/A</v>
      </c>
      <c r="C2335" s="228"/>
      <c r="D2335" s="229"/>
      <c r="E2335" s="230"/>
      <c r="F2335" s="229"/>
      <c r="G2335" s="117"/>
      <c r="H2335" s="231">
        <f t="shared" si="74"/>
        <v>0</v>
      </c>
      <c r="I2335" s="117"/>
    </row>
    <row r="2336" spans="1:9" x14ac:dyDescent="0.3">
      <c r="A2336" s="227"/>
      <c r="B2336" s="176" t="e">
        <f t="shared" si="73"/>
        <v>#N/A</v>
      </c>
      <c r="C2336" s="228"/>
      <c r="D2336" s="229"/>
      <c r="E2336" s="230"/>
      <c r="F2336" s="229"/>
      <c r="G2336" s="117"/>
      <c r="H2336" s="231">
        <f t="shared" si="74"/>
        <v>0</v>
      </c>
      <c r="I2336" s="117"/>
    </row>
    <row r="2337" spans="1:9" x14ac:dyDescent="0.3">
      <c r="A2337" s="227"/>
      <c r="B2337" s="176" t="e">
        <f t="shared" si="73"/>
        <v>#N/A</v>
      </c>
      <c r="C2337" s="228"/>
      <c r="D2337" s="229"/>
      <c r="E2337" s="230"/>
      <c r="F2337" s="229"/>
      <c r="G2337" s="117"/>
      <c r="H2337" s="231">
        <f t="shared" si="74"/>
        <v>0</v>
      </c>
      <c r="I2337" s="117"/>
    </row>
    <row r="2338" spans="1:9" x14ac:dyDescent="0.3">
      <c r="A2338" s="227"/>
      <c r="B2338" s="176" t="e">
        <f t="shared" si="73"/>
        <v>#N/A</v>
      </c>
      <c r="C2338" s="228"/>
      <c r="D2338" s="229"/>
      <c r="E2338" s="230"/>
      <c r="F2338" s="229"/>
      <c r="G2338" s="117"/>
      <c r="H2338" s="231">
        <f t="shared" si="74"/>
        <v>0</v>
      </c>
      <c r="I2338" s="117"/>
    </row>
    <row r="2339" spans="1:9" x14ac:dyDescent="0.3">
      <c r="A2339" s="227"/>
      <c r="B2339" s="176" t="e">
        <f t="shared" si="73"/>
        <v>#N/A</v>
      </c>
      <c r="C2339" s="228"/>
      <c r="D2339" s="229"/>
      <c r="E2339" s="230"/>
      <c r="F2339" s="229"/>
      <c r="G2339" s="117"/>
      <c r="H2339" s="231">
        <f t="shared" si="74"/>
        <v>0</v>
      </c>
      <c r="I2339" s="117"/>
    </row>
    <row r="2340" spans="1:9" x14ac:dyDescent="0.3">
      <c r="A2340" s="227"/>
      <c r="B2340" s="176" t="e">
        <f t="shared" si="73"/>
        <v>#N/A</v>
      </c>
      <c r="C2340" s="228"/>
      <c r="D2340" s="229"/>
      <c r="E2340" s="230"/>
      <c r="F2340" s="229"/>
      <c r="G2340" s="117"/>
      <c r="H2340" s="231">
        <f t="shared" si="74"/>
        <v>0</v>
      </c>
      <c r="I2340" s="117"/>
    </row>
    <row r="2341" spans="1:9" x14ac:dyDescent="0.3">
      <c r="A2341" s="227"/>
      <c r="B2341" s="176" t="e">
        <f t="shared" si="73"/>
        <v>#N/A</v>
      </c>
      <c r="C2341" s="228"/>
      <c r="D2341" s="229"/>
      <c r="E2341" s="230"/>
      <c r="F2341" s="229"/>
      <c r="G2341" s="117"/>
      <c r="H2341" s="231">
        <f t="shared" si="74"/>
        <v>0</v>
      </c>
      <c r="I2341" s="117"/>
    </row>
    <row r="2342" spans="1:9" x14ac:dyDescent="0.3">
      <c r="A2342" s="227"/>
      <c r="B2342" s="176" t="e">
        <f t="shared" si="73"/>
        <v>#N/A</v>
      </c>
      <c r="C2342" s="228"/>
      <c r="D2342" s="229"/>
      <c r="E2342" s="230"/>
      <c r="F2342" s="229"/>
      <c r="G2342" s="117"/>
      <c r="H2342" s="231">
        <f t="shared" si="74"/>
        <v>0</v>
      </c>
      <c r="I2342" s="117"/>
    </row>
    <row r="2343" spans="1:9" x14ac:dyDescent="0.3">
      <c r="A2343" s="227"/>
      <c r="B2343" s="176" t="e">
        <f t="shared" si="73"/>
        <v>#N/A</v>
      </c>
      <c r="C2343" s="228"/>
      <c r="D2343" s="229"/>
      <c r="E2343" s="230"/>
      <c r="F2343" s="229"/>
      <c r="G2343" s="117"/>
      <c r="H2343" s="231">
        <f t="shared" si="74"/>
        <v>0</v>
      </c>
      <c r="I2343" s="117"/>
    </row>
    <row r="2344" spans="1:9" x14ac:dyDescent="0.3">
      <c r="A2344" s="227"/>
      <c r="B2344" s="176" t="e">
        <f t="shared" si="73"/>
        <v>#N/A</v>
      </c>
      <c r="C2344" s="228"/>
      <c r="D2344" s="229"/>
      <c r="E2344" s="230"/>
      <c r="F2344" s="229"/>
      <c r="G2344" s="117"/>
      <c r="H2344" s="231">
        <f t="shared" si="74"/>
        <v>0</v>
      </c>
      <c r="I2344" s="117"/>
    </row>
    <row r="2345" spans="1:9" x14ac:dyDescent="0.3">
      <c r="A2345" s="227"/>
      <c r="B2345" s="176" t="e">
        <f t="shared" si="73"/>
        <v>#N/A</v>
      </c>
      <c r="C2345" s="228"/>
      <c r="D2345" s="229"/>
      <c r="E2345" s="230"/>
      <c r="F2345" s="229"/>
      <c r="G2345" s="117"/>
      <c r="H2345" s="231">
        <f t="shared" si="74"/>
        <v>0</v>
      </c>
      <c r="I2345" s="117"/>
    </row>
    <row r="2346" spans="1:9" x14ac:dyDescent="0.3">
      <c r="A2346" s="227"/>
      <c r="B2346" s="176" t="e">
        <f t="shared" si="73"/>
        <v>#N/A</v>
      </c>
      <c r="C2346" s="228"/>
      <c r="D2346" s="229"/>
      <c r="E2346" s="230"/>
      <c r="F2346" s="229"/>
      <c r="G2346" s="117"/>
      <c r="H2346" s="231">
        <f t="shared" si="74"/>
        <v>0</v>
      </c>
      <c r="I2346" s="117"/>
    </row>
    <row r="2347" spans="1:9" x14ac:dyDescent="0.3">
      <c r="A2347" s="227"/>
      <c r="B2347" s="176" t="e">
        <f t="shared" si="73"/>
        <v>#N/A</v>
      </c>
      <c r="C2347" s="228"/>
      <c r="D2347" s="229"/>
      <c r="E2347" s="230"/>
      <c r="F2347" s="229"/>
      <c r="G2347" s="117"/>
      <c r="H2347" s="231">
        <f t="shared" si="74"/>
        <v>0</v>
      </c>
      <c r="I2347" s="117"/>
    </row>
    <row r="2348" spans="1:9" x14ac:dyDescent="0.3">
      <c r="A2348" s="227"/>
      <c r="B2348" s="176" t="e">
        <f t="shared" si="73"/>
        <v>#N/A</v>
      </c>
      <c r="C2348" s="228"/>
      <c r="D2348" s="229"/>
      <c r="E2348" s="230"/>
      <c r="F2348" s="229"/>
      <c r="G2348" s="117"/>
      <c r="H2348" s="231">
        <f t="shared" si="74"/>
        <v>0</v>
      </c>
      <c r="I2348" s="117"/>
    </row>
    <row r="2349" spans="1:9" x14ac:dyDescent="0.3">
      <c r="A2349" s="227"/>
      <c r="B2349" s="176" t="e">
        <f t="shared" si="73"/>
        <v>#N/A</v>
      </c>
      <c r="C2349" s="228"/>
      <c r="D2349" s="229"/>
      <c r="E2349" s="230"/>
      <c r="F2349" s="229"/>
      <c r="G2349" s="117"/>
      <c r="H2349" s="231">
        <f t="shared" si="74"/>
        <v>0</v>
      </c>
      <c r="I2349" s="117"/>
    </row>
    <row r="2350" spans="1:9" x14ac:dyDescent="0.3">
      <c r="A2350" s="227"/>
      <c r="B2350" s="176" t="e">
        <f t="shared" si="73"/>
        <v>#N/A</v>
      </c>
      <c r="C2350" s="228"/>
      <c r="D2350" s="229"/>
      <c r="E2350" s="230"/>
      <c r="F2350" s="229"/>
      <c r="G2350" s="117"/>
      <c r="H2350" s="231">
        <f t="shared" si="74"/>
        <v>0</v>
      </c>
      <c r="I2350" s="117"/>
    </row>
    <row r="2351" spans="1:9" x14ac:dyDescent="0.3">
      <c r="A2351" s="227"/>
      <c r="B2351" s="176" t="e">
        <f t="shared" si="73"/>
        <v>#N/A</v>
      </c>
      <c r="C2351" s="228"/>
      <c r="D2351" s="229"/>
      <c r="E2351" s="230"/>
      <c r="F2351" s="229"/>
      <c r="G2351" s="117"/>
      <c r="H2351" s="231">
        <f t="shared" si="74"/>
        <v>0</v>
      </c>
      <c r="I2351" s="117"/>
    </row>
    <row r="2352" spans="1:9" x14ac:dyDescent="0.3">
      <c r="A2352" s="227"/>
      <c r="B2352" s="176" t="e">
        <f t="shared" si="73"/>
        <v>#N/A</v>
      </c>
      <c r="C2352" s="228"/>
      <c r="D2352" s="229"/>
      <c r="E2352" s="230"/>
      <c r="F2352" s="229"/>
      <c r="G2352" s="117"/>
      <c r="H2352" s="231">
        <f t="shared" si="74"/>
        <v>0</v>
      </c>
      <c r="I2352" s="117"/>
    </row>
    <row r="2353" spans="1:9" x14ac:dyDescent="0.3">
      <c r="A2353" s="227"/>
      <c r="B2353" s="176" t="e">
        <f t="shared" si="73"/>
        <v>#N/A</v>
      </c>
      <c r="C2353" s="228"/>
      <c r="D2353" s="229"/>
      <c r="E2353" s="230"/>
      <c r="F2353" s="229"/>
      <c r="G2353" s="117"/>
      <c r="H2353" s="231">
        <f t="shared" si="74"/>
        <v>0</v>
      </c>
      <c r="I2353" s="117"/>
    </row>
    <row r="2354" spans="1:9" x14ac:dyDescent="0.3">
      <c r="A2354" s="227"/>
      <c r="B2354" s="176" t="e">
        <f t="shared" si="73"/>
        <v>#N/A</v>
      </c>
      <c r="C2354" s="228"/>
      <c r="D2354" s="229"/>
      <c r="E2354" s="230"/>
      <c r="F2354" s="229"/>
      <c r="G2354" s="117"/>
      <c r="H2354" s="231">
        <f t="shared" si="74"/>
        <v>0</v>
      </c>
      <c r="I2354" s="117"/>
    </row>
    <row r="2355" spans="1:9" x14ac:dyDescent="0.3">
      <c r="A2355" s="227"/>
      <c r="B2355" s="176" t="e">
        <f t="shared" si="73"/>
        <v>#N/A</v>
      </c>
      <c r="C2355" s="228"/>
      <c r="D2355" s="229"/>
      <c r="E2355" s="230"/>
      <c r="F2355" s="229"/>
      <c r="G2355" s="117"/>
      <c r="H2355" s="231">
        <f t="shared" si="74"/>
        <v>0</v>
      </c>
      <c r="I2355" s="117"/>
    </row>
    <row r="2356" spans="1:9" x14ac:dyDescent="0.3">
      <c r="A2356" s="227"/>
      <c r="B2356" s="176" t="e">
        <f t="shared" si="73"/>
        <v>#N/A</v>
      </c>
      <c r="C2356" s="228"/>
      <c r="D2356" s="229"/>
      <c r="E2356" s="230"/>
      <c r="F2356" s="229"/>
      <c r="G2356" s="117"/>
      <c r="H2356" s="231">
        <f t="shared" si="74"/>
        <v>0</v>
      </c>
      <c r="I2356" s="117"/>
    </row>
    <row r="2357" spans="1:9" x14ac:dyDescent="0.3">
      <c r="A2357" s="227"/>
      <c r="B2357" s="176" t="e">
        <f t="shared" si="73"/>
        <v>#N/A</v>
      </c>
      <c r="C2357" s="228"/>
      <c r="D2357" s="229"/>
      <c r="E2357" s="230"/>
      <c r="F2357" s="229"/>
      <c r="G2357" s="117"/>
      <c r="H2357" s="231">
        <f t="shared" si="74"/>
        <v>0</v>
      </c>
      <c r="I2357" s="117"/>
    </row>
    <row r="2358" spans="1:9" x14ac:dyDescent="0.3">
      <c r="A2358" s="227"/>
      <c r="B2358" s="176" t="e">
        <f t="shared" si="73"/>
        <v>#N/A</v>
      </c>
      <c r="C2358" s="228"/>
      <c r="D2358" s="229"/>
      <c r="E2358" s="230"/>
      <c r="F2358" s="229"/>
      <c r="G2358" s="117"/>
      <c r="H2358" s="231">
        <f t="shared" si="74"/>
        <v>0</v>
      </c>
      <c r="I2358" s="117"/>
    </row>
    <row r="2359" spans="1:9" x14ac:dyDescent="0.3">
      <c r="A2359" s="227"/>
      <c r="B2359" s="176" t="e">
        <f t="shared" si="73"/>
        <v>#N/A</v>
      </c>
      <c r="C2359" s="228"/>
      <c r="D2359" s="229"/>
      <c r="E2359" s="230"/>
      <c r="F2359" s="229"/>
      <c r="G2359" s="117"/>
      <c r="H2359" s="231">
        <f t="shared" si="74"/>
        <v>0</v>
      </c>
      <c r="I2359" s="117"/>
    </row>
    <row r="2360" spans="1:9" x14ac:dyDescent="0.3">
      <c r="A2360" s="227"/>
      <c r="B2360" s="176" t="e">
        <f t="shared" si="73"/>
        <v>#N/A</v>
      </c>
      <c r="C2360" s="228"/>
      <c r="D2360" s="229"/>
      <c r="E2360" s="230"/>
      <c r="F2360" s="229"/>
      <c r="G2360" s="117"/>
      <c r="H2360" s="231">
        <f t="shared" si="74"/>
        <v>0</v>
      </c>
      <c r="I2360" s="117"/>
    </row>
    <row r="2361" spans="1:9" x14ac:dyDescent="0.3">
      <c r="A2361" s="227"/>
      <c r="B2361" s="176" t="e">
        <f t="shared" si="73"/>
        <v>#N/A</v>
      </c>
      <c r="C2361" s="228"/>
      <c r="D2361" s="229"/>
      <c r="E2361" s="230"/>
      <c r="F2361" s="229"/>
      <c r="G2361" s="117"/>
      <c r="H2361" s="231">
        <f t="shared" si="74"/>
        <v>0</v>
      </c>
      <c r="I2361" s="117"/>
    </row>
    <row r="2362" spans="1:9" x14ac:dyDescent="0.3">
      <c r="A2362" s="227"/>
      <c r="B2362" s="176" t="e">
        <f t="shared" si="73"/>
        <v>#N/A</v>
      </c>
      <c r="C2362" s="228"/>
      <c r="D2362" s="229"/>
      <c r="E2362" s="230"/>
      <c r="F2362" s="229"/>
      <c r="G2362" s="117"/>
      <c r="H2362" s="231">
        <f t="shared" si="74"/>
        <v>0</v>
      </c>
      <c r="I2362" s="117"/>
    </row>
    <row r="2363" spans="1:9" x14ac:dyDescent="0.3">
      <c r="A2363" s="227"/>
      <c r="B2363" s="176" t="e">
        <f t="shared" si="73"/>
        <v>#N/A</v>
      </c>
      <c r="C2363" s="228"/>
      <c r="D2363" s="229"/>
      <c r="E2363" s="230"/>
      <c r="F2363" s="229"/>
      <c r="G2363" s="117"/>
      <c r="H2363" s="231">
        <f t="shared" si="74"/>
        <v>0</v>
      </c>
      <c r="I2363" s="117"/>
    </row>
    <row r="2364" spans="1:9" x14ac:dyDescent="0.3">
      <c r="A2364" s="227"/>
      <c r="B2364" s="176" t="e">
        <f t="shared" si="73"/>
        <v>#N/A</v>
      </c>
      <c r="C2364" s="228"/>
      <c r="D2364" s="229"/>
      <c r="E2364" s="230"/>
      <c r="F2364" s="229"/>
      <c r="G2364" s="117"/>
      <c r="H2364" s="231">
        <f t="shared" si="74"/>
        <v>0</v>
      </c>
      <c r="I2364" s="117"/>
    </row>
    <row r="2365" spans="1:9" x14ac:dyDescent="0.3">
      <c r="A2365" s="227"/>
      <c r="B2365" s="176" t="e">
        <f t="shared" si="73"/>
        <v>#N/A</v>
      </c>
      <c r="C2365" s="228"/>
      <c r="D2365" s="229"/>
      <c r="E2365" s="230"/>
      <c r="F2365" s="229"/>
      <c r="G2365" s="117"/>
      <c r="H2365" s="231">
        <f t="shared" si="74"/>
        <v>0</v>
      </c>
      <c r="I2365" s="117"/>
    </row>
    <row r="2366" spans="1:9" x14ac:dyDescent="0.3">
      <c r="A2366" s="227"/>
      <c r="B2366" s="176" t="e">
        <f t="shared" si="73"/>
        <v>#N/A</v>
      </c>
      <c r="C2366" s="228"/>
      <c r="D2366" s="229"/>
      <c r="E2366" s="230"/>
      <c r="F2366" s="229"/>
      <c r="G2366" s="117"/>
      <c r="H2366" s="231">
        <f t="shared" si="74"/>
        <v>0</v>
      </c>
      <c r="I2366" s="117"/>
    </row>
    <row r="2367" spans="1:9" x14ac:dyDescent="0.3">
      <c r="A2367" s="227"/>
      <c r="B2367" s="176" t="e">
        <f t="shared" si="73"/>
        <v>#N/A</v>
      </c>
      <c r="C2367" s="228"/>
      <c r="D2367" s="229"/>
      <c r="E2367" s="230"/>
      <c r="F2367" s="229"/>
      <c r="G2367" s="117"/>
      <c r="H2367" s="231">
        <f t="shared" si="74"/>
        <v>0</v>
      </c>
      <c r="I2367" s="117"/>
    </row>
    <row r="2368" spans="1:9" x14ac:dyDescent="0.3">
      <c r="A2368" s="227"/>
      <c r="B2368" s="176" t="e">
        <f t="shared" si="73"/>
        <v>#N/A</v>
      </c>
      <c r="C2368" s="228"/>
      <c r="D2368" s="229"/>
      <c r="E2368" s="230"/>
      <c r="F2368" s="229"/>
      <c r="G2368" s="117"/>
      <c r="H2368" s="231">
        <f t="shared" si="74"/>
        <v>0</v>
      </c>
      <c r="I2368" s="117"/>
    </row>
    <row r="2369" spans="1:9" x14ac:dyDescent="0.3">
      <c r="A2369" s="227"/>
      <c r="B2369" s="176" t="e">
        <f t="shared" si="73"/>
        <v>#N/A</v>
      </c>
      <c r="C2369" s="228"/>
      <c r="D2369" s="229"/>
      <c r="E2369" s="230"/>
      <c r="F2369" s="229"/>
      <c r="G2369" s="117"/>
      <c r="H2369" s="231">
        <f t="shared" si="74"/>
        <v>0</v>
      </c>
      <c r="I2369" s="117"/>
    </row>
    <row r="2370" spans="1:9" x14ac:dyDescent="0.3">
      <c r="A2370" s="227"/>
      <c r="B2370" s="176" t="e">
        <f t="shared" si="73"/>
        <v>#N/A</v>
      </c>
      <c r="C2370" s="228"/>
      <c r="D2370" s="229"/>
      <c r="E2370" s="230"/>
      <c r="F2370" s="229"/>
      <c r="G2370" s="117"/>
      <c r="H2370" s="231">
        <f t="shared" si="74"/>
        <v>0</v>
      </c>
      <c r="I2370" s="117"/>
    </row>
    <row r="2371" spans="1:9" x14ac:dyDescent="0.3">
      <c r="A2371" s="227"/>
      <c r="B2371" s="176" t="e">
        <f t="shared" si="73"/>
        <v>#N/A</v>
      </c>
      <c r="C2371" s="228"/>
      <c r="D2371" s="229"/>
      <c r="E2371" s="230"/>
      <c r="F2371" s="229"/>
      <c r="G2371" s="117"/>
      <c r="H2371" s="231">
        <f t="shared" si="74"/>
        <v>0</v>
      </c>
      <c r="I2371" s="117"/>
    </row>
    <row r="2372" spans="1:9" x14ac:dyDescent="0.3">
      <c r="A2372" s="227"/>
      <c r="B2372" s="176" t="e">
        <f t="shared" si="73"/>
        <v>#N/A</v>
      </c>
      <c r="C2372" s="228"/>
      <c r="D2372" s="229"/>
      <c r="E2372" s="230"/>
      <c r="F2372" s="229"/>
      <c r="G2372" s="117"/>
      <c r="H2372" s="231">
        <f t="shared" si="74"/>
        <v>0</v>
      </c>
      <c r="I2372" s="117"/>
    </row>
    <row r="2373" spans="1:9" x14ac:dyDescent="0.3">
      <c r="A2373" s="227"/>
      <c r="B2373" s="176" t="e">
        <f t="shared" si="73"/>
        <v>#N/A</v>
      </c>
      <c r="C2373" s="228"/>
      <c r="D2373" s="229"/>
      <c r="E2373" s="230"/>
      <c r="F2373" s="229"/>
      <c r="G2373" s="117"/>
      <c r="H2373" s="231">
        <f t="shared" si="74"/>
        <v>0</v>
      </c>
      <c r="I2373" s="117"/>
    </row>
    <row r="2374" spans="1:9" x14ac:dyDescent="0.3">
      <c r="A2374" s="227"/>
      <c r="B2374" s="176" t="e">
        <f t="shared" si="73"/>
        <v>#N/A</v>
      </c>
      <c r="C2374" s="228"/>
      <c r="D2374" s="229"/>
      <c r="E2374" s="230"/>
      <c r="F2374" s="229"/>
      <c r="G2374" s="117"/>
      <c r="H2374" s="231">
        <f t="shared" si="74"/>
        <v>0</v>
      </c>
      <c r="I2374" s="117"/>
    </row>
    <row r="2375" spans="1:9" x14ac:dyDescent="0.3">
      <c r="A2375" s="227"/>
      <c r="B2375" s="176" t="e">
        <f t="shared" ref="B2375:B2438" si="75">LOOKUP(A2375,podpolozky2,nazvypodpoloziek2)</f>
        <v>#N/A</v>
      </c>
      <c r="C2375" s="228"/>
      <c r="D2375" s="229"/>
      <c r="E2375" s="230"/>
      <c r="F2375" s="229"/>
      <c r="G2375" s="117"/>
      <c r="H2375" s="231">
        <f t="shared" ref="H2375:H2438" si="76">G2375-I2375</f>
        <v>0</v>
      </c>
      <c r="I2375" s="117"/>
    </row>
    <row r="2376" spans="1:9" x14ac:dyDescent="0.3">
      <c r="A2376" s="227"/>
      <c r="B2376" s="176" t="e">
        <f t="shared" si="75"/>
        <v>#N/A</v>
      </c>
      <c r="C2376" s="228"/>
      <c r="D2376" s="229"/>
      <c r="E2376" s="230"/>
      <c r="F2376" s="229"/>
      <c r="G2376" s="117"/>
      <c r="H2376" s="231">
        <f t="shared" si="76"/>
        <v>0</v>
      </c>
      <c r="I2376" s="117"/>
    </row>
    <row r="2377" spans="1:9" x14ac:dyDescent="0.3">
      <c r="A2377" s="227"/>
      <c r="B2377" s="176" t="e">
        <f t="shared" si="75"/>
        <v>#N/A</v>
      </c>
      <c r="C2377" s="228"/>
      <c r="D2377" s="229"/>
      <c r="E2377" s="230"/>
      <c r="F2377" s="229"/>
      <c r="G2377" s="117"/>
      <c r="H2377" s="231">
        <f t="shared" si="76"/>
        <v>0</v>
      </c>
      <c r="I2377" s="117"/>
    </row>
    <row r="2378" spans="1:9" x14ac:dyDescent="0.3">
      <c r="A2378" s="227"/>
      <c r="B2378" s="176" t="e">
        <f t="shared" si="75"/>
        <v>#N/A</v>
      </c>
      <c r="C2378" s="228"/>
      <c r="D2378" s="229"/>
      <c r="E2378" s="230"/>
      <c r="F2378" s="229"/>
      <c r="G2378" s="117"/>
      <c r="H2378" s="231">
        <f t="shared" si="76"/>
        <v>0</v>
      </c>
      <c r="I2378" s="117"/>
    </row>
    <row r="2379" spans="1:9" x14ac:dyDescent="0.3">
      <c r="A2379" s="227"/>
      <c r="B2379" s="176" t="e">
        <f t="shared" si="75"/>
        <v>#N/A</v>
      </c>
      <c r="C2379" s="228"/>
      <c r="D2379" s="229"/>
      <c r="E2379" s="230"/>
      <c r="F2379" s="229"/>
      <c r="G2379" s="117"/>
      <c r="H2379" s="231">
        <f t="shared" si="76"/>
        <v>0</v>
      </c>
      <c r="I2379" s="117"/>
    </row>
    <row r="2380" spans="1:9" x14ac:dyDescent="0.3">
      <c r="A2380" s="227"/>
      <c r="B2380" s="176" t="e">
        <f t="shared" si="75"/>
        <v>#N/A</v>
      </c>
      <c r="C2380" s="228"/>
      <c r="D2380" s="229"/>
      <c r="E2380" s="230"/>
      <c r="F2380" s="229"/>
      <c r="G2380" s="117"/>
      <c r="H2380" s="231">
        <f t="shared" si="76"/>
        <v>0</v>
      </c>
      <c r="I2380" s="117"/>
    </row>
    <row r="2381" spans="1:9" x14ac:dyDescent="0.3">
      <c r="A2381" s="227"/>
      <c r="B2381" s="176" t="e">
        <f t="shared" si="75"/>
        <v>#N/A</v>
      </c>
      <c r="C2381" s="228"/>
      <c r="D2381" s="229"/>
      <c r="E2381" s="230"/>
      <c r="F2381" s="229"/>
      <c r="G2381" s="117"/>
      <c r="H2381" s="231">
        <f t="shared" si="76"/>
        <v>0</v>
      </c>
      <c r="I2381" s="117"/>
    </row>
    <row r="2382" spans="1:9" x14ac:dyDescent="0.3">
      <c r="A2382" s="227"/>
      <c r="B2382" s="176" t="e">
        <f t="shared" si="75"/>
        <v>#N/A</v>
      </c>
      <c r="C2382" s="228"/>
      <c r="D2382" s="229"/>
      <c r="E2382" s="230"/>
      <c r="F2382" s="229"/>
      <c r="G2382" s="117"/>
      <c r="H2382" s="231">
        <f t="shared" si="76"/>
        <v>0</v>
      </c>
      <c r="I2382" s="117"/>
    </row>
    <row r="2383" spans="1:9" x14ac:dyDescent="0.3">
      <c r="A2383" s="227"/>
      <c r="B2383" s="176" t="e">
        <f t="shared" si="75"/>
        <v>#N/A</v>
      </c>
      <c r="C2383" s="228"/>
      <c r="D2383" s="229"/>
      <c r="E2383" s="230"/>
      <c r="F2383" s="229"/>
      <c r="G2383" s="117"/>
      <c r="H2383" s="231">
        <f t="shared" si="76"/>
        <v>0</v>
      </c>
      <c r="I2383" s="117"/>
    </row>
    <row r="2384" spans="1:9" x14ac:dyDescent="0.3">
      <c r="A2384" s="227"/>
      <c r="B2384" s="176" t="e">
        <f t="shared" si="75"/>
        <v>#N/A</v>
      </c>
      <c r="C2384" s="228"/>
      <c r="D2384" s="229"/>
      <c r="E2384" s="230"/>
      <c r="F2384" s="229"/>
      <c r="G2384" s="117"/>
      <c r="H2384" s="231">
        <f t="shared" si="76"/>
        <v>0</v>
      </c>
      <c r="I2384" s="117"/>
    </row>
    <row r="2385" spans="1:9" x14ac:dyDescent="0.3">
      <c r="A2385" s="227"/>
      <c r="B2385" s="176" t="e">
        <f t="shared" si="75"/>
        <v>#N/A</v>
      </c>
      <c r="C2385" s="228"/>
      <c r="D2385" s="229"/>
      <c r="E2385" s="230"/>
      <c r="F2385" s="229"/>
      <c r="G2385" s="117"/>
      <c r="H2385" s="231">
        <f t="shared" si="76"/>
        <v>0</v>
      </c>
      <c r="I2385" s="117"/>
    </row>
    <row r="2386" spans="1:9" x14ac:dyDescent="0.3">
      <c r="A2386" s="227"/>
      <c r="B2386" s="176" t="e">
        <f t="shared" si="75"/>
        <v>#N/A</v>
      </c>
      <c r="C2386" s="228"/>
      <c r="D2386" s="229"/>
      <c r="E2386" s="230"/>
      <c r="F2386" s="229"/>
      <c r="G2386" s="117"/>
      <c r="H2386" s="231">
        <f t="shared" si="76"/>
        <v>0</v>
      </c>
      <c r="I2386" s="117"/>
    </row>
    <row r="2387" spans="1:9" x14ac:dyDescent="0.3">
      <c r="A2387" s="227"/>
      <c r="B2387" s="176" t="e">
        <f t="shared" si="75"/>
        <v>#N/A</v>
      </c>
      <c r="C2387" s="228"/>
      <c r="D2387" s="229"/>
      <c r="E2387" s="230"/>
      <c r="F2387" s="229"/>
      <c r="G2387" s="117"/>
      <c r="H2387" s="231">
        <f t="shared" si="76"/>
        <v>0</v>
      </c>
      <c r="I2387" s="117"/>
    </row>
    <row r="2388" spans="1:9" x14ac:dyDescent="0.3">
      <c r="A2388" s="227"/>
      <c r="B2388" s="176" t="e">
        <f t="shared" si="75"/>
        <v>#N/A</v>
      </c>
      <c r="C2388" s="228"/>
      <c r="D2388" s="229"/>
      <c r="E2388" s="230"/>
      <c r="F2388" s="229"/>
      <c r="G2388" s="117"/>
      <c r="H2388" s="231">
        <f t="shared" si="76"/>
        <v>0</v>
      </c>
      <c r="I2388" s="117"/>
    </row>
    <row r="2389" spans="1:9" x14ac:dyDescent="0.3">
      <c r="A2389" s="227"/>
      <c r="B2389" s="176" t="e">
        <f t="shared" si="75"/>
        <v>#N/A</v>
      </c>
      <c r="C2389" s="228"/>
      <c r="D2389" s="229"/>
      <c r="E2389" s="230"/>
      <c r="F2389" s="229"/>
      <c r="G2389" s="117"/>
      <c r="H2389" s="231">
        <f t="shared" si="76"/>
        <v>0</v>
      </c>
      <c r="I2389" s="117"/>
    </row>
    <row r="2390" spans="1:9" x14ac:dyDescent="0.3">
      <c r="A2390" s="227"/>
      <c r="B2390" s="176" t="e">
        <f t="shared" si="75"/>
        <v>#N/A</v>
      </c>
      <c r="C2390" s="228"/>
      <c r="D2390" s="229"/>
      <c r="E2390" s="230"/>
      <c r="F2390" s="229"/>
      <c r="G2390" s="117"/>
      <c r="H2390" s="231">
        <f t="shared" si="76"/>
        <v>0</v>
      </c>
      <c r="I2390" s="117"/>
    </row>
    <row r="2391" spans="1:9" x14ac:dyDescent="0.3">
      <c r="A2391" s="227"/>
      <c r="B2391" s="176" t="e">
        <f t="shared" si="75"/>
        <v>#N/A</v>
      </c>
      <c r="C2391" s="228"/>
      <c r="D2391" s="229"/>
      <c r="E2391" s="230"/>
      <c r="F2391" s="229"/>
      <c r="G2391" s="117"/>
      <c r="H2391" s="231">
        <f t="shared" si="76"/>
        <v>0</v>
      </c>
      <c r="I2391" s="117"/>
    </row>
    <row r="2392" spans="1:9" x14ac:dyDescent="0.3">
      <c r="A2392" s="227"/>
      <c r="B2392" s="176" t="e">
        <f t="shared" si="75"/>
        <v>#N/A</v>
      </c>
      <c r="C2392" s="228"/>
      <c r="D2392" s="229"/>
      <c r="E2392" s="230"/>
      <c r="F2392" s="229"/>
      <c r="G2392" s="117"/>
      <c r="H2392" s="231">
        <f t="shared" si="76"/>
        <v>0</v>
      </c>
      <c r="I2392" s="117"/>
    </row>
    <row r="2393" spans="1:9" x14ac:dyDescent="0.3">
      <c r="A2393" s="227"/>
      <c r="B2393" s="176" t="e">
        <f t="shared" si="75"/>
        <v>#N/A</v>
      </c>
      <c r="C2393" s="228"/>
      <c r="D2393" s="229"/>
      <c r="E2393" s="230"/>
      <c r="F2393" s="229"/>
      <c r="G2393" s="117"/>
      <c r="H2393" s="231">
        <f t="shared" si="76"/>
        <v>0</v>
      </c>
      <c r="I2393" s="117"/>
    </row>
    <row r="2394" spans="1:9" x14ac:dyDescent="0.3">
      <c r="A2394" s="227"/>
      <c r="B2394" s="176" t="e">
        <f t="shared" si="75"/>
        <v>#N/A</v>
      </c>
      <c r="C2394" s="228"/>
      <c r="D2394" s="229"/>
      <c r="E2394" s="230"/>
      <c r="F2394" s="229"/>
      <c r="G2394" s="117"/>
      <c r="H2394" s="231">
        <f t="shared" si="76"/>
        <v>0</v>
      </c>
      <c r="I2394" s="117"/>
    </row>
    <row r="2395" spans="1:9" x14ac:dyDescent="0.3">
      <c r="A2395" s="227"/>
      <c r="B2395" s="176" t="e">
        <f t="shared" si="75"/>
        <v>#N/A</v>
      </c>
      <c r="C2395" s="228"/>
      <c r="D2395" s="229"/>
      <c r="E2395" s="230"/>
      <c r="F2395" s="229"/>
      <c r="G2395" s="117"/>
      <c r="H2395" s="231">
        <f t="shared" si="76"/>
        <v>0</v>
      </c>
      <c r="I2395" s="117"/>
    </row>
    <row r="2396" spans="1:9" x14ac:dyDescent="0.3">
      <c r="A2396" s="227"/>
      <c r="B2396" s="176" t="e">
        <f t="shared" si="75"/>
        <v>#N/A</v>
      </c>
      <c r="C2396" s="228"/>
      <c r="D2396" s="229"/>
      <c r="E2396" s="230"/>
      <c r="F2396" s="229"/>
      <c r="G2396" s="117"/>
      <c r="H2396" s="231">
        <f t="shared" si="76"/>
        <v>0</v>
      </c>
      <c r="I2396" s="117"/>
    </row>
    <row r="2397" spans="1:9" x14ac:dyDescent="0.3">
      <c r="A2397" s="227"/>
      <c r="B2397" s="176" t="e">
        <f t="shared" si="75"/>
        <v>#N/A</v>
      </c>
      <c r="C2397" s="228"/>
      <c r="D2397" s="229"/>
      <c r="E2397" s="230"/>
      <c r="F2397" s="229"/>
      <c r="G2397" s="117"/>
      <c r="H2397" s="231">
        <f t="shared" si="76"/>
        <v>0</v>
      </c>
      <c r="I2397" s="117"/>
    </row>
    <row r="2398" spans="1:9" x14ac:dyDescent="0.3">
      <c r="A2398" s="227"/>
      <c r="B2398" s="176" t="e">
        <f t="shared" si="75"/>
        <v>#N/A</v>
      </c>
      <c r="C2398" s="228"/>
      <c r="D2398" s="229"/>
      <c r="E2398" s="230"/>
      <c r="F2398" s="229"/>
      <c r="G2398" s="117"/>
      <c r="H2398" s="231">
        <f t="shared" si="76"/>
        <v>0</v>
      </c>
      <c r="I2398" s="117"/>
    </row>
    <row r="2399" spans="1:9" x14ac:dyDescent="0.3">
      <c r="A2399" s="227"/>
      <c r="B2399" s="176" t="e">
        <f t="shared" si="75"/>
        <v>#N/A</v>
      </c>
      <c r="C2399" s="228"/>
      <c r="D2399" s="229"/>
      <c r="E2399" s="230"/>
      <c r="F2399" s="229"/>
      <c r="G2399" s="117"/>
      <c r="H2399" s="231">
        <f t="shared" si="76"/>
        <v>0</v>
      </c>
      <c r="I2399" s="117"/>
    </row>
    <row r="2400" spans="1:9" x14ac:dyDescent="0.3">
      <c r="A2400" s="227"/>
      <c r="B2400" s="176" t="e">
        <f t="shared" si="75"/>
        <v>#N/A</v>
      </c>
      <c r="C2400" s="228"/>
      <c r="D2400" s="229"/>
      <c r="E2400" s="230"/>
      <c r="F2400" s="229"/>
      <c r="G2400" s="117"/>
      <c r="H2400" s="231">
        <f t="shared" si="76"/>
        <v>0</v>
      </c>
      <c r="I2400" s="117"/>
    </row>
    <row r="2401" spans="1:9" x14ac:dyDescent="0.3">
      <c r="A2401" s="227"/>
      <c r="B2401" s="176" t="e">
        <f t="shared" si="75"/>
        <v>#N/A</v>
      </c>
      <c r="C2401" s="228"/>
      <c r="D2401" s="229"/>
      <c r="E2401" s="230"/>
      <c r="F2401" s="229"/>
      <c r="G2401" s="117"/>
      <c r="H2401" s="231">
        <f t="shared" si="76"/>
        <v>0</v>
      </c>
      <c r="I2401" s="117"/>
    </row>
    <row r="2402" spans="1:9" x14ac:dyDescent="0.3">
      <c r="A2402" s="227"/>
      <c r="B2402" s="176" t="e">
        <f t="shared" si="75"/>
        <v>#N/A</v>
      </c>
      <c r="C2402" s="228"/>
      <c r="D2402" s="229"/>
      <c r="E2402" s="230"/>
      <c r="F2402" s="229"/>
      <c r="G2402" s="117"/>
      <c r="H2402" s="231">
        <f t="shared" si="76"/>
        <v>0</v>
      </c>
      <c r="I2402" s="117"/>
    </row>
    <row r="2403" spans="1:9" x14ac:dyDescent="0.3">
      <c r="A2403" s="227"/>
      <c r="B2403" s="176" t="e">
        <f t="shared" si="75"/>
        <v>#N/A</v>
      </c>
      <c r="C2403" s="228"/>
      <c r="D2403" s="229"/>
      <c r="E2403" s="230"/>
      <c r="F2403" s="229"/>
      <c r="G2403" s="117"/>
      <c r="H2403" s="231">
        <f t="shared" si="76"/>
        <v>0</v>
      </c>
      <c r="I2403" s="117"/>
    </row>
    <row r="2404" spans="1:9" x14ac:dyDescent="0.3">
      <c r="A2404" s="227"/>
      <c r="B2404" s="176" t="e">
        <f t="shared" si="75"/>
        <v>#N/A</v>
      </c>
      <c r="C2404" s="228"/>
      <c r="D2404" s="229"/>
      <c r="E2404" s="230"/>
      <c r="F2404" s="229"/>
      <c r="G2404" s="117"/>
      <c r="H2404" s="231">
        <f t="shared" si="76"/>
        <v>0</v>
      </c>
      <c r="I2404" s="117"/>
    </row>
    <row r="2405" spans="1:9" x14ac:dyDescent="0.3">
      <c r="A2405" s="227"/>
      <c r="B2405" s="176" t="e">
        <f t="shared" si="75"/>
        <v>#N/A</v>
      </c>
      <c r="C2405" s="228"/>
      <c r="D2405" s="229"/>
      <c r="E2405" s="230"/>
      <c r="F2405" s="229"/>
      <c r="G2405" s="117"/>
      <c r="H2405" s="231">
        <f t="shared" si="76"/>
        <v>0</v>
      </c>
      <c r="I2405" s="117"/>
    </row>
    <row r="2406" spans="1:9" x14ac:dyDescent="0.3">
      <c r="A2406" s="227"/>
      <c r="B2406" s="176" t="e">
        <f t="shared" si="75"/>
        <v>#N/A</v>
      </c>
      <c r="C2406" s="228"/>
      <c r="D2406" s="229"/>
      <c r="E2406" s="230"/>
      <c r="F2406" s="229"/>
      <c r="G2406" s="117"/>
      <c r="H2406" s="231">
        <f t="shared" si="76"/>
        <v>0</v>
      </c>
      <c r="I2406" s="117"/>
    </row>
    <row r="2407" spans="1:9" x14ac:dyDescent="0.3">
      <c r="A2407" s="227"/>
      <c r="B2407" s="176" t="e">
        <f t="shared" si="75"/>
        <v>#N/A</v>
      </c>
      <c r="C2407" s="228"/>
      <c r="D2407" s="229"/>
      <c r="E2407" s="230"/>
      <c r="F2407" s="229"/>
      <c r="G2407" s="117"/>
      <c r="H2407" s="231">
        <f t="shared" si="76"/>
        <v>0</v>
      </c>
      <c r="I2407" s="117"/>
    </row>
    <row r="2408" spans="1:9" x14ac:dyDescent="0.3">
      <c r="A2408" s="227"/>
      <c r="B2408" s="176" t="e">
        <f t="shared" si="75"/>
        <v>#N/A</v>
      </c>
      <c r="C2408" s="228"/>
      <c r="D2408" s="229"/>
      <c r="E2408" s="230"/>
      <c r="F2408" s="229"/>
      <c r="G2408" s="117"/>
      <c r="H2408" s="231">
        <f t="shared" si="76"/>
        <v>0</v>
      </c>
      <c r="I2408" s="117"/>
    </row>
    <row r="2409" spans="1:9" x14ac:dyDescent="0.3">
      <c r="A2409" s="227"/>
      <c r="B2409" s="176" t="e">
        <f t="shared" si="75"/>
        <v>#N/A</v>
      </c>
      <c r="C2409" s="228"/>
      <c r="D2409" s="229"/>
      <c r="E2409" s="230"/>
      <c r="F2409" s="229"/>
      <c r="G2409" s="117"/>
      <c r="H2409" s="231">
        <f t="shared" si="76"/>
        <v>0</v>
      </c>
      <c r="I2409" s="117"/>
    </row>
    <row r="2410" spans="1:9" x14ac:dyDescent="0.3">
      <c r="A2410" s="227"/>
      <c r="B2410" s="176" t="e">
        <f t="shared" si="75"/>
        <v>#N/A</v>
      </c>
      <c r="C2410" s="228"/>
      <c r="D2410" s="229"/>
      <c r="E2410" s="230"/>
      <c r="F2410" s="229"/>
      <c r="G2410" s="117"/>
      <c r="H2410" s="231">
        <f t="shared" si="76"/>
        <v>0</v>
      </c>
      <c r="I2410" s="117"/>
    </row>
    <row r="2411" spans="1:9" x14ac:dyDescent="0.3">
      <c r="A2411" s="227"/>
      <c r="B2411" s="176" t="e">
        <f t="shared" si="75"/>
        <v>#N/A</v>
      </c>
      <c r="C2411" s="228"/>
      <c r="D2411" s="229"/>
      <c r="E2411" s="230"/>
      <c r="F2411" s="229"/>
      <c r="G2411" s="117"/>
      <c r="H2411" s="231">
        <f t="shared" si="76"/>
        <v>0</v>
      </c>
      <c r="I2411" s="117"/>
    </row>
    <row r="2412" spans="1:9" x14ac:dyDescent="0.3">
      <c r="A2412" s="227"/>
      <c r="B2412" s="176" t="e">
        <f t="shared" si="75"/>
        <v>#N/A</v>
      </c>
      <c r="C2412" s="228"/>
      <c r="D2412" s="229"/>
      <c r="E2412" s="230"/>
      <c r="F2412" s="229"/>
      <c r="G2412" s="117"/>
      <c r="H2412" s="231">
        <f t="shared" si="76"/>
        <v>0</v>
      </c>
      <c r="I2412" s="117"/>
    </row>
    <row r="2413" spans="1:9" x14ac:dyDescent="0.3">
      <c r="A2413" s="227"/>
      <c r="B2413" s="176" t="e">
        <f t="shared" si="75"/>
        <v>#N/A</v>
      </c>
      <c r="C2413" s="228"/>
      <c r="D2413" s="229"/>
      <c r="E2413" s="230"/>
      <c r="F2413" s="229"/>
      <c r="G2413" s="117"/>
      <c r="H2413" s="231">
        <f t="shared" si="76"/>
        <v>0</v>
      </c>
      <c r="I2413" s="117"/>
    </row>
    <row r="2414" spans="1:9" x14ac:dyDescent="0.3">
      <c r="A2414" s="227"/>
      <c r="B2414" s="176" t="e">
        <f t="shared" si="75"/>
        <v>#N/A</v>
      </c>
      <c r="C2414" s="228"/>
      <c r="D2414" s="229"/>
      <c r="E2414" s="230"/>
      <c r="F2414" s="229"/>
      <c r="G2414" s="117"/>
      <c r="H2414" s="231">
        <f t="shared" si="76"/>
        <v>0</v>
      </c>
      <c r="I2414" s="117"/>
    </row>
    <row r="2415" spans="1:9" x14ac:dyDescent="0.3">
      <c r="A2415" s="227"/>
      <c r="B2415" s="176" t="e">
        <f t="shared" si="75"/>
        <v>#N/A</v>
      </c>
      <c r="C2415" s="228"/>
      <c r="D2415" s="229"/>
      <c r="E2415" s="230"/>
      <c r="F2415" s="229"/>
      <c r="G2415" s="117"/>
      <c r="H2415" s="231">
        <f t="shared" si="76"/>
        <v>0</v>
      </c>
      <c r="I2415" s="117"/>
    </row>
    <row r="2416" spans="1:9" x14ac:dyDescent="0.3">
      <c r="A2416" s="227"/>
      <c r="B2416" s="176" t="e">
        <f t="shared" si="75"/>
        <v>#N/A</v>
      </c>
      <c r="C2416" s="228"/>
      <c r="D2416" s="229"/>
      <c r="E2416" s="230"/>
      <c r="F2416" s="229"/>
      <c r="G2416" s="117"/>
      <c r="H2416" s="231">
        <f t="shared" si="76"/>
        <v>0</v>
      </c>
      <c r="I2416" s="117"/>
    </row>
    <row r="2417" spans="1:9" x14ac:dyDescent="0.3">
      <c r="A2417" s="227"/>
      <c r="B2417" s="176" t="e">
        <f t="shared" si="75"/>
        <v>#N/A</v>
      </c>
      <c r="C2417" s="228"/>
      <c r="D2417" s="229"/>
      <c r="E2417" s="230"/>
      <c r="F2417" s="229"/>
      <c r="G2417" s="117"/>
      <c r="H2417" s="231">
        <f t="shared" si="76"/>
        <v>0</v>
      </c>
      <c r="I2417" s="117"/>
    </row>
    <row r="2418" spans="1:9" x14ac:dyDescent="0.3">
      <c r="A2418" s="227"/>
      <c r="B2418" s="176" t="e">
        <f t="shared" si="75"/>
        <v>#N/A</v>
      </c>
      <c r="C2418" s="228"/>
      <c r="D2418" s="229"/>
      <c r="E2418" s="230"/>
      <c r="F2418" s="229"/>
      <c r="G2418" s="117"/>
      <c r="H2418" s="231">
        <f t="shared" si="76"/>
        <v>0</v>
      </c>
      <c r="I2418" s="117"/>
    </row>
    <row r="2419" spans="1:9" x14ac:dyDescent="0.3">
      <c r="A2419" s="227"/>
      <c r="B2419" s="176" t="e">
        <f t="shared" si="75"/>
        <v>#N/A</v>
      </c>
      <c r="C2419" s="228"/>
      <c r="D2419" s="229"/>
      <c r="E2419" s="230"/>
      <c r="F2419" s="229"/>
      <c r="G2419" s="117"/>
      <c r="H2419" s="231">
        <f t="shared" si="76"/>
        <v>0</v>
      </c>
      <c r="I2419" s="117"/>
    </row>
    <row r="2420" spans="1:9" x14ac:dyDescent="0.3">
      <c r="A2420" s="227"/>
      <c r="B2420" s="176" t="e">
        <f t="shared" si="75"/>
        <v>#N/A</v>
      </c>
      <c r="C2420" s="228"/>
      <c r="D2420" s="229"/>
      <c r="E2420" s="230"/>
      <c r="F2420" s="229"/>
      <c r="G2420" s="117"/>
      <c r="H2420" s="231">
        <f t="shared" si="76"/>
        <v>0</v>
      </c>
      <c r="I2420" s="117"/>
    </row>
    <row r="2421" spans="1:9" x14ac:dyDescent="0.3">
      <c r="A2421" s="227"/>
      <c r="B2421" s="176" t="e">
        <f t="shared" si="75"/>
        <v>#N/A</v>
      </c>
      <c r="C2421" s="228"/>
      <c r="D2421" s="229"/>
      <c r="E2421" s="230"/>
      <c r="F2421" s="229"/>
      <c r="G2421" s="117"/>
      <c r="H2421" s="231">
        <f t="shared" si="76"/>
        <v>0</v>
      </c>
      <c r="I2421" s="117"/>
    </row>
    <row r="2422" spans="1:9" x14ac:dyDescent="0.3">
      <c r="A2422" s="227"/>
      <c r="B2422" s="176" t="e">
        <f t="shared" si="75"/>
        <v>#N/A</v>
      </c>
      <c r="C2422" s="228"/>
      <c r="D2422" s="229"/>
      <c r="E2422" s="230"/>
      <c r="F2422" s="229"/>
      <c r="G2422" s="117"/>
      <c r="H2422" s="231">
        <f t="shared" si="76"/>
        <v>0</v>
      </c>
      <c r="I2422" s="117"/>
    </row>
    <row r="2423" spans="1:9" x14ac:dyDescent="0.3">
      <c r="A2423" s="227"/>
      <c r="B2423" s="176" t="e">
        <f t="shared" si="75"/>
        <v>#N/A</v>
      </c>
      <c r="C2423" s="228"/>
      <c r="D2423" s="229"/>
      <c r="E2423" s="230"/>
      <c r="F2423" s="229"/>
      <c r="G2423" s="117"/>
      <c r="H2423" s="231">
        <f t="shared" si="76"/>
        <v>0</v>
      </c>
      <c r="I2423" s="117"/>
    </row>
    <row r="2424" spans="1:9" x14ac:dyDescent="0.3">
      <c r="A2424" s="227"/>
      <c r="B2424" s="176" t="e">
        <f t="shared" si="75"/>
        <v>#N/A</v>
      </c>
      <c r="C2424" s="228"/>
      <c r="D2424" s="229"/>
      <c r="E2424" s="230"/>
      <c r="F2424" s="229"/>
      <c r="G2424" s="117"/>
      <c r="H2424" s="231">
        <f t="shared" si="76"/>
        <v>0</v>
      </c>
      <c r="I2424" s="117"/>
    </row>
    <row r="2425" spans="1:9" x14ac:dyDescent="0.3">
      <c r="A2425" s="227"/>
      <c r="B2425" s="176" t="e">
        <f t="shared" si="75"/>
        <v>#N/A</v>
      </c>
      <c r="C2425" s="228"/>
      <c r="D2425" s="229"/>
      <c r="E2425" s="230"/>
      <c r="F2425" s="229"/>
      <c r="G2425" s="117"/>
      <c r="H2425" s="231">
        <f t="shared" si="76"/>
        <v>0</v>
      </c>
      <c r="I2425" s="117"/>
    </row>
    <row r="2426" spans="1:9" x14ac:dyDescent="0.3">
      <c r="A2426" s="227"/>
      <c r="B2426" s="176" t="e">
        <f t="shared" si="75"/>
        <v>#N/A</v>
      </c>
      <c r="C2426" s="228"/>
      <c r="D2426" s="229"/>
      <c r="E2426" s="230"/>
      <c r="F2426" s="229"/>
      <c r="G2426" s="117"/>
      <c r="H2426" s="231">
        <f t="shared" si="76"/>
        <v>0</v>
      </c>
      <c r="I2426" s="117"/>
    </row>
    <row r="2427" spans="1:9" x14ac:dyDescent="0.3">
      <c r="A2427" s="227"/>
      <c r="B2427" s="176" t="e">
        <f t="shared" si="75"/>
        <v>#N/A</v>
      </c>
      <c r="C2427" s="228"/>
      <c r="D2427" s="229"/>
      <c r="E2427" s="230"/>
      <c r="F2427" s="229"/>
      <c r="G2427" s="117"/>
      <c r="H2427" s="231">
        <f t="shared" si="76"/>
        <v>0</v>
      </c>
      <c r="I2427" s="117"/>
    </row>
    <row r="2428" spans="1:9" x14ac:dyDescent="0.3">
      <c r="A2428" s="227"/>
      <c r="B2428" s="176" t="e">
        <f t="shared" si="75"/>
        <v>#N/A</v>
      </c>
      <c r="C2428" s="228"/>
      <c r="D2428" s="229"/>
      <c r="E2428" s="230"/>
      <c r="F2428" s="229"/>
      <c r="G2428" s="117"/>
      <c r="H2428" s="231">
        <f t="shared" si="76"/>
        <v>0</v>
      </c>
      <c r="I2428" s="117"/>
    </row>
    <row r="2429" spans="1:9" x14ac:dyDescent="0.3">
      <c r="A2429" s="227"/>
      <c r="B2429" s="176" t="e">
        <f t="shared" si="75"/>
        <v>#N/A</v>
      </c>
      <c r="C2429" s="228"/>
      <c r="D2429" s="229"/>
      <c r="E2429" s="230"/>
      <c r="F2429" s="229"/>
      <c r="G2429" s="117"/>
      <c r="H2429" s="231">
        <f t="shared" si="76"/>
        <v>0</v>
      </c>
      <c r="I2429" s="117"/>
    </row>
    <row r="2430" spans="1:9" x14ac:dyDescent="0.3">
      <c r="A2430" s="227"/>
      <c r="B2430" s="176" t="e">
        <f t="shared" si="75"/>
        <v>#N/A</v>
      </c>
      <c r="C2430" s="228"/>
      <c r="D2430" s="229"/>
      <c r="E2430" s="230"/>
      <c r="F2430" s="229"/>
      <c r="G2430" s="117"/>
      <c r="H2430" s="231">
        <f t="shared" si="76"/>
        <v>0</v>
      </c>
      <c r="I2430" s="117"/>
    </row>
    <row r="2431" spans="1:9" x14ac:dyDescent="0.3">
      <c r="A2431" s="227"/>
      <c r="B2431" s="176" t="e">
        <f t="shared" si="75"/>
        <v>#N/A</v>
      </c>
      <c r="C2431" s="228"/>
      <c r="D2431" s="229"/>
      <c r="E2431" s="230"/>
      <c r="F2431" s="229"/>
      <c r="G2431" s="117"/>
      <c r="H2431" s="231">
        <f t="shared" si="76"/>
        <v>0</v>
      </c>
      <c r="I2431" s="117"/>
    </row>
    <row r="2432" spans="1:9" x14ac:dyDescent="0.3">
      <c r="A2432" s="227"/>
      <c r="B2432" s="176" t="e">
        <f t="shared" si="75"/>
        <v>#N/A</v>
      </c>
      <c r="C2432" s="228"/>
      <c r="D2432" s="229"/>
      <c r="E2432" s="230"/>
      <c r="F2432" s="229"/>
      <c r="G2432" s="117"/>
      <c r="H2432" s="231">
        <f t="shared" si="76"/>
        <v>0</v>
      </c>
      <c r="I2432" s="117"/>
    </row>
    <row r="2433" spans="1:9" x14ac:dyDescent="0.3">
      <c r="A2433" s="227"/>
      <c r="B2433" s="176" t="e">
        <f t="shared" si="75"/>
        <v>#N/A</v>
      </c>
      <c r="C2433" s="228"/>
      <c r="D2433" s="229"/>
      <c r="E2433" s="230"/>
      <c r="F2433" s="229"/>
      <c r="G2433" s="117"/>
      <c r="H2433" s="231">
        <f t="shared" si="76"/>
        <v>0</v>
      </c>
      <c r="I2433" s="117"/>
    </row>
    <row r="2434" spans="1:9" x14ac:dyDescent="0.3">
      <c r="A2434" s="227"/>
      <c r="B2434" s="176" t="e">
        <f t="shared" si="75"/>
        <v>#N/A</v>
      </c>
      <c r="C2434" s="228"/>
      <c r="D2434" s="229"/>
      <c r="E2434" s="230"/>
      <c r="F2434" s="229"/>
      <c r="G2434" s="117"/>
      <c r="H2434" s="231">
        <f t="shared" si="76"/>
        <v>0</v>
      </c>
      <c r="I2434" s="117"/>
    </row>
    <row r="2435" spans="1:9" x14ac:dyDescent="0.3">
      <c r="A2435" s="227"/>
      <c r="B2435" s="176" t="e">
        <f t="shared" si="75"/>
        <v>#N/A</v>
      </c>
      <c r="C2435" s="228"/>
      <c r="D2435" s="229"/>
      <c r="E2435" s="230"/>
      <c r="F2435" s="229"/>
      <c r="G2435" s="117"/>
      <c r="H2435" s="231">
        <f t="shared" si="76"/>
        <v>0</v>
      </c>
      <c r="I2435" s="117"/>
    </row>
    <row r="2436" spans="1:9" x14ac:dyDescent="0.3">
      <c r="A2436" s="227"/>
      <c r="B2436" s="176" t="e">
        <f t="shared" si="75"/>
        <v>#N/A</v>
      </c>
      <c r="C2436" s="228"/>
      <c r="D2436" s="229"/>
      <c r="E2436" s="230"/>
      <c r="F2436" s="229"/>
      <c r="G2436" s="117"/>
      <c r="H2436" s="231">
        <f t="shared" si="76"/>
        <v>0</v>
      </c>
      <c r="I2436" s="117"/>
    </row>
    <row r="2437" spans="1:9" x14ac:dyDescent="0.3">
      <c r="A2437" s="227"/>
      <c r="B2437" s="176" t="e">
        <f t="shared" si="75"/>
        <v>#N/A</v>
      </c>
      <c r="C2437" s="228"/>
      <c r="D2437" s="229"/>
      <c r="E2437" s="230"/>
      <c r="F2437" s="229"/>
      <c r="G2437" s="117"/>
      <c r="H2437" s="231">
        <f t="shared" si="76"/>
        <v>0</v>
      </c>
      <c r="I2437" s="117"/>
    </row>
    <row r="2438" spans="1:9" x14ac:dyDescent="0.3">
      <c r="A2438" s="227"/>
      <c r="B2438" s="176" t="e">
        <f t="shared" si="75"/>
        <v>#N/A</v>
      </c>
      <c r="C2438" s="228"/>
      <c r="D2438" s="229"/>
      <c r="E2438" s="230"/>
      <c r="F2438" s="229"/>
      <c r="G2438" s="117"/>
      <c r="H2438" s="231">
        <f t="shared" si="76"/>
        <v>0</v>
      </c>
      <c r="I2438" s="117"/>
    </row>
    <row r="2439" spans="1:9" x14ac:dyDescent="0.3">
      <c r="A2439" s="227"/>
      <c r="B2439" s="176" t="e">
        <f t="shared" ref="B2439:B2502" si="77">LOOKUP(A2439,podpolozky2,nazvypodpoloziek2)</f>
        <v>#N/A</v>
      </c>
      <c r="C2439" s="228"/>
      <c r="D2439" s="229"/>
      <c r="E2439" s="230"/>
      <c r="F2439" s="229"/>
      <c r="G2439" s="117"/>
      <c r="H2439" s="231">
        <f t="shared" ref="H2439:H2502" si="78">G2439-I2439</f>
        <v>0</v>
      </c>
      <c r="I2439" s="117"/>
    </row>
    <row r="2440" spans="1:9" x14ac:dyDescent="0.3">
      <c r="A2440" s="227"/>
      <c r="B2440" s="176" t="e">
        <f t="shared" si="77"/>
        <v>#N/A</v>
      </c>
      <c r="C2440" s="228"/>
      <c r="D2440" s="229"/>
      <c r="E2440" s="230"/>
      <c r="F2440" s="229"/>
      <c r="G2440" s="117"/>
      <c r="H2440" s="231">
        <f t="shared" si="78"/>
        <v>0</v>
      </c>
      <c r="I2440" s="117"/>
    </row>
    <row r="2441" spans="1:9" x14ac:dyDescent="0.3">
      <c r="A2441" s="227"/>
      <c r="B2441" s="176" t="e">
        <f t="shared" si="77"/>
        <v>#N/A</v>
      </c>
      <c r="C2441" s="228"/>
      <c r="D2441" s="229"/>
      <c r="E2441" s="230"/>
      <c r="F2441" s="229"/>
      <c r="G2441" s="117"/>
      <c r="H2441" s="231">
        <f t="shared" si="78"/>
        <v>0</v>
      </c>
      <c r="I2441" s="117"/>
    </row>
    <row r="2442" spans="1:9" x14ac:dyDescent="0.3">
      <c r="A2442" s="227"/>
      <c r="B2442" s="176" t="e">
        <f t="shared" si="77"/>
        <v>#N/A</v>
      </c>
      <c r="C2442" s="228"/>
      <c r="D2442" s="229"/>
      <c r="E2442" s="230"/>
      <c r="F2442" s="229"/>
      <c r="G2442" s="117"/>
      <c r="H2442" s="231">
        <f t="shared" si="78"/>
        <v>0</v>
      </c>
      <c r="I2442" s="117"/>
    </row>
    <row r="2443" spans="1:9" x14ac:dyDescent="0.3">
      <c r="A2443" s="227"/>
      <c r="B2443" s="176" t="e">
        <f t="shared" si="77"/>
        <v>#N/A</v>
      </c>
      <c r="C2443" s="228"/>
      <c r="D2443" s="229"/>
      <c r="E2443" s="230"/>
      <c r="F2443" s="229"/>
      <c r="G2443" s="117"/>
      <c r="H2443" s="231">
        <f t="shared" si="78"/>
        <v>0</v>
      </c>
      <c r="I2443" s="117"/>
    </row>
    <row r="2444" spans="1:9" x14ac:dyDescent="0.3">
      <c r="A2444" s="227"/>
      <c r="B2444" s="176" t="e">
        <f t="shared" si="77"/>
        <v>#N/A</v>
      </c>
      <c r="C2444" s="228"/>
      <c r="D2444" s="229"/>
      <c r="E2444" s="230"/>
      <c r="F2444" s="229"/>
      <c r="G2444" s="117"/>
      <c r="H2444" s="231">
        <f t="shared" si="78"/>
        <v>0</v>
      </c>
      <c r="I2444" s="117"/>
    </row>
    <row r="2445" spans="1:9" x14ac:dyDescent="0.3">
      <c r="A2445" s="227"/>
      <c r="B2445" s="176" t="e">
        <f t="shared" si="77"/>
        <v>#N/A</v>
      </c>
      <c r="C2445" s="228"/>
      <c r="D2445" s="229"/>
      <c r="E2445" s="230"/>
      <c r="F2445" s="229"/>
      <c r="G2445" s="117"/>
      <c r="H2445" s="231">
        <f t="shared" si="78"/>
        <v>0</v>
      </c>
      <c r="I2445" s="117"/>
    </row>
    <row r="2446" spans="1:9" x14ac:dyDescent="0.3">
      <c r="A2446" s="227"/>
      <c r="B2446" s="176" t="e">
        <f t="shared" si="77"/>
        <v>#N/A</v>
      </c>
      <c r="C2446" s="228"/>
      <c r="D2446" s="229"/>
      <c r="E2446" s="230"/>
      <c r="F2446" s="229"/>
      <c r="G2446" s="117"/>
      <c r="H2446" s="231">
        <f t="shared" si="78"/>
        <v>0</v>
      </c>
      <c r="I2446" s="117"/>
    </row>
    <row r="2447" spans="1:9" x14ac:dyDescent="0.3">
      <c r="A2447" s="227"/>
      <c r="B2447" s="176" t="e">
        <f t="shared" si="77"/>
        <v>#N/A</v>
      </c>
      <c r="C2447" s="228"/>
      <c r="D2447" s="229"/>
      <c r="E2447" s="230"/>
      <c r="F2447" s="229"/>
      <c r="G2447" s="117"/>
      <c r="H2447" s="231">
        <f t="shared" si="78"/>
        <v>0</v>
      </c>
      <c r="I2447" s="117"/>
    </row>
    <row r="2448" spans="1:9" x14ac:dyDescent="0.3">
      <c r="A2448" s="227"/>
      <c r="B2448" s="176" t="e">
        <f t="shared" si="77"/>
        <v>#N/A</v>
      </c>
      <c r="C2448" s="228"/>
      <c r="D2448" s="229"/>
      <c r="E2448" s="230"/>
      <c r="F2448" s="229"/>
      <c r="G2448" s="117"/>
      <c r="H2448" s="231">
        <f t="shared" si="78"/>
        <v>0</v>
      </c>
      <c r="I2448" s="117"/>
    </row>
    <row r="2449" spans="1:9" x14ac:dyDescent="0.3">
      <c r="A2449" s="227"/>
      <c r="B2449" s="176" t="e">
        <f t="shared" si="77"/>
        <v>#N/A</v>
      </c>
      <c r="C2449" s="228"/>
      <c r="D2449" s="229"/>
      <c r="E2449" s="230"/>
      <c r="F2449" s="229"/>
      <c r="G2449" s="117"/>
      <c r="H2449" s="231">
        <f t="shared" si="78"/>
        <v>0</v>
      </c>
      <c r="I2449" s="117"/>
    </row>
    <row r="2450" spans="1:9" x14ac:dyDescent="0.3">
      <c r="A2450" s="227"/>
      <c r="B2450" s="176" t="e">
        <f t="shared" si="77"/>
        <v>#N/A</v>
      </c>
      <c r="C2450" s="228"/>
      <c r="D2450" s="229"/>
      <c r="E2450" s="230"/>
      <c r="F2450" s="229"/>
      <c r="G2450" s="117"/>
      <c r="H2450" s="231">
        <f t="shared" si="78"/>
        <v>0</v>
      </c>
      <c r="I2450" s="117"/>
    </row>
    <row r="2451" spans="1:9" x14ac:dyDescent="0.3">
      <c r="A2451" s="227"/>
      <c r="B2451" s="176" t="e">
        <f t="shared" si="77"/>
        <v>#N/A</v>
      </c>
      <c r="C2451" s="228"/>
      <c r="D2451" s="229"/>
      <c r="E2451" s="230"/>
      <c r="F2451" s="229"/>
      <c r="G2451" s="117"/>
      <c r="H2451" s="231">
        <f t="shared" si="78"/>
        <v>0</v>
      </c>
      <c r="I2451" s="117"/>
    </row>
    <row r="2452" spans="1:9" x14ac:dyDescent="0.3">
      <c r="A2452" s="227"/>
      <c r="B2452" s="176" t="e">
        <f t="shared" si="77"/>
        <v>#N/A</v>
      </c>
      <c r="C2452" s="228"/>
      <c r="D2452" s="229"/>
      <c r="E2452" s="230"/>
      <c r="F2452" s="229"/>
      <c r="G2452" s="117"/>
      <c r="H2452" s="231">
        <f t="shared" si="78"/>
        <v>0</v>
      </c>
      <c r="I2452" s="117"/>
    </row>
    <row r="2453" spans="1:9" x14ac:dyDescent="0.3">
      <c r="A2453" s="227"/>
      <c r="B2453" s="176" t="e">
        <f t="shared" si="77"/>
        <v>#N/A</v>
      </c>
      <c r="C2453" s="228"/>
      <c r="D2453" s="229"/>
      <c r="E2453" s="230"/>
      <c r="F2453" s="229"/>
      <c r="G2453" s="117"/>
      <c r="H2453" s="231">
        <f t="shared" si="78"/>
        <v>0</v>
      </c>
      <c r="I2453" s="117"/>
    </row>
    <row r="2454" spans="1:9" x14ac:dyDescent="0.3">
      <c r="A2454" s="227"/>
      <c r="B2454" s="176" t="e">
        <f t="shared" si="77"/>
        <v>#N/A</v>
      </c>
      <c r="C2454" s="228"/>
      <c r="D2454" s="229"/>
      <c r="E2454" s="230"/>
      <c r="F2454" s="229"/>
      <c r="G2454" s="117"/>
      <c r="H2454" s="231">
        <f t="shared" si="78"/>
        <v>0</v>
      </c>
      <c r="I2454" s="117"/>
    </row>
    <row r="2455" spans="1:9" x14ac:dyDescent="0.3">
      <c r="A2455" s="227"/>
      <c r="B2455" s="176" t="e">
        <f t="shared" si="77"/>
        <v>#N/A</v>
      </c>
      <c r="C2455" s="228"/>
      <c r="D2455" s="229"/>
      <c r="E2455" s="230"/>
      <c r="F2455" s="229"/>
      <c r="G2455" s="117"/>
      <c r="H2455" s="231">
        <f t="shared" si="78"/>
        <v>0</v>
      </c>
      <c r="I2455" s="117"/>
    </row>
    <row r="2456" spans="1:9" x14ac:dyDescent="0.3">
      <c r="A2456" s="227"/>
      <c r="B2456" s="176" t="e">
        <f t="shared" si="77"/>
        <v>#N/A</v>
      </c>
      <c r="C2456" s="228"/>
      <c r="D2456" s="229"/>
      <c r="E2456" s="230"/>
      <c r="F2456" s="229"/>
      <c r="G2456" s="117"/>
      <c r="H2456" s="231">
        <f t="shared" si="78"/>
        <v>0</v>
      </c>
      <c r="I2456" s="117"/>
    </row>
    <row r="2457" spans="1:9" x14ac:dyDescent="0.3">
      <c r="A2457" s="227"/>
      <c r="B2457" s="176" t="e">
        <f t="shared" si="77"/>
        <v>#N/A</v>
      </c>
      <c r="C2457" s="228"/>
      <c r="D2457" s="229"/>
      <c r="E2457" s="230"/>
      <c r="F2457" s="229"/>
      <c r="G2457" s="117"/>
      <c r="H2457" s="231">
        <f t="shared" si="78"/>
        <v>0</v>
      </c>
      <c r="I2457" s="117"/>
    </row>
    <row r="2458" spans="1:9" x14ac:dyDescent="0.3">
      <c r="A2458" s="227"/>
      <c r="B2458" s="176" t="e">
        <f t="shared" si="77"/>
        <v>#N/A</v>
      </c>
      <c r="C2458" s="228"/>
      <c r="D2458" s="229"/>
      <c r="E2458" s="230"/>
      <c r="F2458" s="229"/>
      <c r="G2458" s="117"/>
      <c r="H2458" s="231">
        <f t="shared" si="78"/>
        <v>0</v>
      </c>
      <c r="I2458" s="117"/>
    </row>
    <row r="2459" spans="1:9" x14ac:dyDescent="0.3">
      <c r="A2459" s="227"/>
      <c r="B2459" s="176" t="e">
        <f t="shared" si="77"/>
        <v>#N/A</v>
      </c>
      <c r="C2459" s="228"/>
      <c r="D2459" s="229"/>
      <c r="E2459" s="230"/>
      <c r="F2459" s="229"/>
      <c r="G2459" s="117"/>
      <c r="H2459" s="231">
        <f t="shared" si="78"/>
        <v>0</v>
      </c>
      <c r="I2459" s="117"/>
    </row>
    <row r="2460" spans="1:9" x14ac:dyDescent="0.3">
      <c r="A2460" s="227"/>
      <c r="B2460" s="176" t="e">
        <f t="shared" si="77"/>
        <v>#N/A</v>
      </c>
      <c r="C2460" s="228"/>
      <c r="D2460" s="229"/>
      <c r="E2460" s="230"/>
      <c r="F2460" s="229"/>
      <c r="G2460" s="117"/>
      <c r="H2460" s="231">
        <f t="shared" si="78"/>
        <v>0</v>
      </c>
      <c r="I2460" s="117"/>
    </row>
    <row r="2461" spans="1:9" x14ac:dyDescent="0.3">
      <c r="A2461" s="227"/>
      <c r="B2461" s="176" t="e">
        <f t="shared" si="77"/>
        <v>#N/A</v>
      </c>
      <c r="C2461" s="228"/>
      <c r="D2461" s="229"/>
      <c r="E2461" s="230"/>
      <c r="F2461" s="229"/>
      <c r="G2461" s="117"/>
      <c r="H2461" s="231">
        <f t="shared" si="78"/>
        <v>0</v>
      </c>
      <c r="I2461" s="117"/>
    </row>
    <row r="2462" spans="1:9" x14ac:dyDescent="0.3">
      <c r="A2462" s="227"/>
      <c r="B2462" s="176" t="e">
        <f t="shared" si="77"/>
        <v>#N/A</v>
      </c>
      <c r="C2462" s="228"/>
      <c r="D2462" s="229"/>
      <c r="E2462" s="230"/>
      <c r="F2462" s="229"/>
      <c r="G2462" s="117"/>
      <c r="H2462" s="231">
        <f t="shared" si="78"/>
        <v>0</v>
      </c>
      <c r="I2462" s="117"/>
    </row>
    <row r="2463" spans="1:9" x14ac:dyDescent="0.3">
      <c r="A2463" s="227"/>
      <c r="B2463" s="176" t="e">
        <f t="shared" si="77"/>
        <v>#N/A</v>
      </c>
      <c r="C2463" s="228"/>
      <c r="D2463" s="229"/>
      <c r="E2463" s="230"/>
      <c r="F2463" s="229"/>
      <c r="G2463" s="117"/>
      <c r="H2463" s="231">
        <f t="shared" si="78"/>
        <v>0</v>
      </c>
      <c r="I2463" s="117"/>
    </row>
    <row r="2464" spans="1:9" x14ac:dyDescent="0.3">
      <c r="A2464" s="227"/>
      <c r="B2464" s="176" t="e">
        <f t="shared" si="77"/>
        <v>#N/A</v>
      </c>
      <c r="C2464" s="228"/>
      <c r="D2464" s="229"/>
      <c r="E2464" s="230"/>
      <c r="F2464" s="229"/>
      <c r="G2464" s="117"/>
      <c r="H2464" s="231">
        <f t="shared" si="78"/>
        <v>0</v>
      </c>
      <c r="I2464" s="117"/>
    </row>
    <row r="2465" spans="1:9" x14ac:dyDescent="0.3">
      <c r="A2465" s="227"/>
      <c r="B2465" s="176" t="e">
        <f t="shared" si="77"/>
        <v>#N/A</v>
      </c>
      <c r="C2465" s="228"/>
      <c r="D2465" s="229"/>
      <c r="E2465" s="230"/>
      <c r="F2465" s="229"/>
      <c r="G2465" s="117"/>
      <c r="H2465" s="231">
        <f t="shared" si="78"/>
        <v>0</v>
      </c>
      <c r="I2465" s="117"/>
    </row>
    <row r="2466" spans="1:9" x14ac:dyDescent="0.3">
      <c r="A2466" s="227"/>
      <c r="B2466" s="176" t="e">
        <f t="shared" si="77"/>
        <v>#N/A</v>
      </c>
      <c r="C2466" s="228"/>
      <c r="D2466" s="229"/>
      <c r="E2466" s="230"/>
      <c r="F2466" s="229"/>
      <c r="G2466" s="117"/>
      <c r="H2466" s="231">
        <f t="shared" si="78"/>
        <v>0</v>
      </c>
      <c r="I2466" s="117"/>
    </row>
    <row r="2467" spans="1:9" x14ac:dyDescent="0.3">
      <c r="A2467" s="227"/>
      <c r="B2467" s="176" t="e">
        <f t="shared" si="77"/>
        <v>#N/A</v>
      </c>
      <c r="C2467" s="228"/>
      <c r="D2467" s="229"/>
      <c r="E2467" s="230"/>
      <c r="F2467" s="229"/>
      <c r="G2467" s="117"/>
      <c r="H2467" s="231">
        <f t="shared" si="78"/>
        <v>0</v>
      </c>
      <c r="I2467" s="117"/>
    </row>
    <row r="2468" spans="1:9" x14ac:dyDescent="0.3">
      <c r="A2468" s="227"/>
      <c r="B2468" s="176" t="e">
        <f t="shared" si="77"/>
        <v>#N/A</v>
      </c>
      <c r="C2468" s="228"/>
      <c r="D2468" s="229"/>
      <c r="E2468" s="230"/>
      <c r="F2468" s="229"/>
      <c r="G2468" s="117"/>
      <c r="H2468" s="231">
        <f t="shared" si="78"/>
        <v>0</v>
      </c>
      <c r="I2468" s="117"/>
    </row>
    <row r="2469" spans="1:9" x14ac:dyDescent="0.3">
      <c r="A2469" s="227"/>
      <c r="B2469" s="176" t="e">
        <f t="shared" si="77"/>
        <v>#N/A</v>
      </c>
      <c r="C2469" s="228"/>
      <c r="D2469" s="229"/>
      <c r="E2469" s="230"/>
      <c r="F2469" s="229"/>
      <c r="G2469" s="117"/>
      <c r="H2469" s="231">
        <f t="shared" si="78"/>
        <v>0</v>
      </c>
      <c r="I2469" s="117"/>
    </row>
    <row r="2470" spans="1:9" x14ac:dyDescent="0.3">
      <c r="A2470" s="227"/>
      <c r="B2470" s="176" t="e">
        <f t="shared" si="77"/>
        <v>#N/A</v>
      </c>
      <c r="C2470" s="228"/>
      <c r="D2470" s="229"/>
      <c r="E2470" s="230"/>
      <c r="F2470" s="229"/>
      <c r="G2470" s="117"/>
      <c r="H2470" s="231">
        <f t="shared" si="78"/>
        <v>0</v>
      </c>
      <c r="I2470" s="117"/>
    </row>
    <row r="2471" spans="1:9" x14ac:dyDescent="0.3">
      <c r="A2471" s="227"/>
      <c r="B2471" s="176" t="e">
        <f t="shared" si="77"/>
        <v>#N/A</v>
      </c>
      <c r="C2471" s="228"/>
      <c r="D2471" s="229"/>
      <c r="E2471" s="230"/>
      <c r="F2471" s="229"/>
      <c r="G2471" s="117"/>
      <c r="H2471" s="231">
        <f t="shared" si="78"/>
        <v>0</v>
      </c>
      <c r="I2471" s="117"/>
    </row>
    <row r="2472" spans="1:9" x14ac:dyDescent="0.3">
      <c r="A2472" s="227"/>
      <c r="B2472" s="176" t="e">
        <f t="shared" si="77"/>
        <v>#N/A</v>
      </c>
      <c r="C2472" s="228"/>
      <c r="D2472" s="229"/>
      <c r="E2472" s="230"/>
      <c r="F2472" s="229"/>
      <c r="G2472" s="117"/>
      <c r="H2472" s="231">
        <f t="shared" si="78"/>
        <v>0</v>
      </c>
      <c r="I2472" s="117"/>
    </row>
    <row r="2473" spans="1:9" x14ac:dyDescent="0.3">
      <c r="A2473" s="227"/>
      <c r="B2473" s="176" t="e">
        <f t="shared" si="77"/>
        <v>#N/A</v>
      </c>
      <c r="C2473" s="228"/>
      <c r="D2473" s="229"/>
      <c r="E2473" s="230"/>
      <c r="F2473" s="229"/>
      <c r="G2473" s="117"/>
      <c r="H2473" s="231">
        <f t="shared" si="78"/>
        <v>0</v>
      </c>
      <c r="I2473" s="117"/>
    </row>
    <row r="2474" spans="1:9" x14ac:dyDescent="0.3">
      <c r="A2474" s="227"/>
      <c r="B2474" s="176" t="e">
        <f t="shared" si="77"/>
        <v>#N/A</v>
      </c>
      <c r="C2474" s="228"/>
      <c r="D2474" s="229"/>
      <c r="E2474" s="230"/>
      <c r="F2474" s="229"/>
      <c r="G2474" s="117"/>
      <c r="H2474" s="231">
        <f t="shared" si="78"/>
        <v>0</v>
      </c>
      <c r="I2474" s="117"/>
    </row>
    <row r="2475" spans="1:9" x14ac:dyDescent="0.3">
      <c r="A2475" s="227"/>
      <c r="B2475" s="176" t="e">
        <f t="shared" si="77"/>
        <v>#N/A</v>
      </c>
      <c r="C2475" s="228"/>
      <c r="D2475" s="229"/>
      <c r="E2475" s="230"/>
      <c r="F2475" s="229"/>
      <c r="G2475" s="117"/>
      <c r="H2475" s="231">
        <f t="shared" si="78"/>
        <v>0</v>
      </c>
      <c r="I2475" s="117"/>
    </row>
    <row r="2476" spans="1:9" x14ac:dyDescent="0.3">
      <c r="A2476" s="227"/>
      <c r="B2476" s="176" t="e">
        <f t="shared" si="77"/>
        <v>#N/A</v>
      </c>
      <c r="C2476" s="228"/>
      <c r="D2476" s="229"/>
      <c r="E2476" s="230"/>
      <c r="F2476" s="229"/>
      <c r="G2476" s="117"/>
      <c r="H2476" s="231">
        <f t="shared" si="78"/>
        <v>0</v>
      </c>
      <c r="I2476" s="117"/>
    </row>
    <row r="2477" spans="1:9" x14ac:dyDescent="0.3">
      <c r="A2477" s="227"/>
      <c r="B2477" s="176" t="e">
        <f t="shared" si="77"/>
        <v>#N/A</v>
      </c>
      <c r="C2477" s="228"/>
      <c r="D2477" s="229"/>
      <c r="E2477" s="230"/>
      <c r="F2477" s="229"/>
      <c r="G2477" s="117"/>
      <c r="H2477" s="231">
        <f t="shared" si="78"/>
        <v>0</v>
      </c>
      <c r="I2477" s="117"/>
    </row>
    <row r="2478" spans="1:9" x14ac:dyDescent="0.3">
      <c r="A2478" s="227"/>
      <c r="B2478" s="176" t="e">
        <f t="shared" si="77"/>
        <v>#N/A</v>
      </c>
      <c r="C2478" s="228"/>
      <c r="D2478" s="229"/>
      <c r="E2478" s="230"/>
      <c r="F2478" s="229"/>
      <c r="G2478" s="117"/>
      <c r="H2478" s="231">
        <f t="shared" si="78"/>
        <v>0</v>
      </c>
      <c r="I2478" s="117"/>
    </row>
    <row r="2479" spans="1:9" x14ac:dyDescent="0.3">
      <c r="A2479" s="227"/>
      <c r="B2479" s="176" t="e">
        <f t="shared" si="77"/>
        <v>#N/A</v>
      </c>
      <c r="C2479" s="228"/>
      <c r="D2479" s="229"/>
      <c r="E2479" s="230"/>
      <c r="F2479" s="229"/>
      <c r="G2479" s="117"/>
      <c r="H2479" s="231">
        <f t="shared" si="78"/>
        <v>0</v>
      </c>
      <c r="I2479" s="117"/>
    </row>
    <row r="2480" spans="1:9" x14ac:dyDescent="0.3">
      <c r="A2480" s="227"/>
      <c r="B2480" s="176" t="e">
        <f t="shared" si="77"/>
        <v>#N/A</v>
      </c>
      <c r="C2480" s="228"/>
      <c r="D2480" s="229"/>
      <c r="E2480" s="230"/>
      <c r="F2480" s="229"/>
      <c r="G2480" s="117"/>
      <c r="H2480" s="231">
        <f t="shared" si="78"/>
        <v>0</v>
      </c>
      <c r="I2480" s="117"/>
    </row>
    <row r="2481" spans="1:9" x14ac:dyDescent="0.3">
      <c r="A2481" s="227"/>
      <c r="B2481" s="176" t="e">
        <f t="shared" si="77"/>
        <v>#N/A</v>
      </c>
      <c r="C2481" s="228"/>
      <c r="D2481" s="229"/>
      <c r="E2481" s="230"/>
      <c r="F2481" s="229"/>
      <c r="G2481" s="117"/>
      <c r="H2481" s="231">
        <f t="shared" si="78"/>
        <v>0</v>
      </c>
      <c r="I2481" s="117"/>
    </row>
    <row r="2482" spans="1:9" x14ac:dyDescent="0.3">
      <c r="A2482" s="227"/>
      <c r="B2482" s="176" t="e">
        <f t="shared" si="77"/>
        <v>#N/A</v>
      </c>
      <c r="C2482" s="228"/>
      <c r="D2482" s="229"/>
      <c r="E2482" s="230"/>
      <c r="F2482" s="229"/>
      <c r="G2482" s="117"/>
      <c r="H2482" s="231">
        <f t="shared" si="78"/>
        <v>0</v>
      </c>
      <c r="I2482" s="117"/>
    </row>
    <row r="2483" spans="1:9" x14ac:dyDescent="0.3">
      <c r="A2483" s="227"/>
      <c r="B2483" s="176" t="e">
        <f t="shared" si="77"/>
        <v>#N/A</v>
      </c>
      <c r="C2483" s="228"/>
      <c r="D2483" s="229"/>
      <c r="E2483" s="230"/>
      <c r="F2483" s="229"/>
      <c r="G2483" s="117"/>
      <c r="H2483" s="231">
        <f t="shared" si="78"/>
        <v>0</v>
      </c>
      <c r="I2483" s="117"/>
    </row>
    <row r="2484" spans="1:9" x14ac:dyDescent="0.3">
      <c r="A2484" s="227"/>
      <c r="B2484" s="176" t="e">
        <f t="shared" si="77"/>
        <v>#N/A</v>
      </c>
      <c r="C2484" s="228"/>
      <c r="D2484" s="229"/>
      <c r="E2484" s="230"/>
      <c r="F2484" s="229"/>
      <c r="G2484" s="117"/>
      <c r="H2484" s="231">
        <f t="shared" si="78"/>
        <v>0</v>
      </c>
      <c r="I2484" s="117"/>
    </row>
    <row r="2485" spans="1:9" x14ac:dyDescent="0.3">
      <c r="A2485" s="227"/>
      <c r="B2485" s="176" t="e">
        <f t="shared" si="77"/>
        <v>#N/A</v>
      </c>
      <c r="C2485" s="228"/>
      <c r="D2485" s="229"/>
      <c r="E2485" s="230"/>
      <c r="F2485" s="229"/>
      <c r="G2485" s="117"/>
      <c r="H2485" s="231">
        <f t="shared" si="78"/>
        <v>0</v>
      </c>
      <c r="I2485" s="117"/>
    </row>
    <row r="2486" spans="1:9" x14ac:dyDescent="0.3">
      <c r="A2486" s="227"/>
      <c r="B2486" s="176" t="e">
        <f t="shared" si="77"/>
        <v>#N/A</v>
      </c>
      <c r="C2486" s="228"/>
      <c r="D2486" s="229"/>
      <c r="E2486" s="230"/>
      <c r="F2486" s="229"/>
      <c r="G2486" s="117"/>
      <c r="H2486" s="231">
        <f t="shared" si="78"/>
        <v>0</v>
      </c>
      <c r="I2486" s="117"/>
    </row>
    <row r="2487" spans="1:9" x14ac:dyDescent="0.3">
      <c r="A2487" s="227"/>
      <c r="B2487" s="176" t="e">
        <f t="shared" si="77"/>
        <v>#N/A</v>
      </c>
      <c r="C2487" s="228"/>
      <c r="D2487" s="229"/>
      <c r="E2487" s="230"/>
      <c r="F2487" s="229"/>
      <c r="G2487" s="117"/>
      <c r="H2487" s="231">
        <f t="shared" si="78"/>
        <v>0</v>
      </c>
      <c r="I2487" s="117"/>
    </row>
    <row r="2488" spans="1:9" x14ac:dyDescent="0.3">
      <c r="A2488" s="227"/>
      <c r="B2488" s="176" t="e">
        <f t="shared" si="77"/>
        <v>#N/A</v>
      </c>
      <c r="C2488" s="228"/>
      <c r="D2488" s="229"/>
      <c r="E2488" s="230"/>
      <c r="F2488" s="229"/>
      <c r="G2488" s="117"/>
      <c r="H2488" s="231">
        <f t="shared" si="78"/>
        <v>0</v>
      </c>
      <c r="I2488" s="117"/>
    </row>
    <row r="2489" spans="1:9" x14ac:dyDescent="0.3">
      <c r="A2489" s="227"/>
      <c r="B2489" s="176" t="e">
        <f t="shared" si="77"/>
        <v>#N/A</v>
      </c>
      <c r="C2489" s="228"/>
      <c r="D2489" s="229"/>
      <c r="E2489" s="230"/>
      <c r="F2489" s="229"/>
      <c r="G2489" s="117"/>
      <c r="H2489" s="231">
        <f t="shared" si="78"/>
        <v>0</v>
      </c>
      <c r="I2489" s="117"/>
    </row>
    <row r="2490" spans="1:9" x14ac:dyDescent="0.3">
      <c r="A2490" s="227"/>
      <c r="B2490" s="176" t="e">
        <f t="shared" si="77"/>
        <v>#N/A</v>
      </c>
      <c r="C2490" s="228"/>
      <c r="D2490" s="229"/>
      <c r="E2490" s="230"/>
      <c r="F2490" s="229"/>
      <c r="G2490" s="117"/>
      <c r="H2490" s="231">
        <f t="shared" si="78"/>
        <v>0</v>
      </c>
      <c r="I2490" s="117"/>
    </row>
    <row r="2491" spans="1:9" x14ac:dyDescent="0.3">
      <c r="A2491" s="227"/>
      <c r="B2491" s="176" t="e">
        <f t="shared" si="77"/>
        <v>#N/A</v>
      </c>
      <c r="C2491" s="228"/>
      <c r="D2491" s="229"/>
      <c r="E2491" s="230"/>
      <c r="F2491" s="229"/>
      <c r="G2491" s="117"/>
      <c r="H2491" s="231">
        <f t="shared" si="78"/>
        <v>0</v>
      </c>
      <c r="I2491" s="117"/>
    </row>
    <row r="2492" spans="1:9" x14ac:dyDescent="0.3">
      <c r="A2492" s="227"/>
      <c r="B2492" s="176" t="e">
        <f t="shared" si="77"/>
        <v>#N/A</v>
      </c>
      <c r="C2492" s="228"/>
      <c r="D2492" s="229"/>
      <c r="E2492" s="230"/>
      <c r="F2492" s="229"/>
      <c r="G2492" s="117"/>
      <c r="H2492" s="231">
        <f t="shared" si="78"/>
        <v>0</v>
      </c>
      <c r="I2492" s="117"/>
    </row>
    <row r="2493" spans="1:9" x14ac:dyDescent="0.3">
      <c r="A2493" s="227"/>
      <c r="B2493" s="176" t="e">
        <f t="shared" si="77"/>
        <v>#N/A</v>
      </c>
      <c r="C2493" s="228"/>
      <c r="D2493" s="229"/>
      <c r="E2493" s="230"/>
      <c r="F2493" s="229"/>
      <c r="G2493" s="117"/>
      <c r="H2493" s="231">
        <f t="shared" si="78"/>
        <v>0</v>
      </c>
      <c r="I2493" s="117"/>
    </row>
    <row r="2494" spans="1:9" x14ac:dyDescent="0.3">
      <c r="A2494" s="227"/>
      <c r="B2494" s="176" t="e">
        <f t="shared" si="77"/>
        <v>#N/A</v>
      </c>
      <c r="C2494" s="228"/>
      <c r="D2494" s="229"/>
      <c r="E2494" s="230"/>
      <c r="F2494" s="229"/>
      <c r="G2494" s="117"/>
      <c r="H2494" s="231">
        <f t="shared" si="78"/>
        <v>0</v>
      </c>
      <c r="I2494" s="117"/>
    </row>
    <row r="2495" spans="1:9" x14ac:dyDescent="0.3">
      <c r="A2495" s="227"/>
      <c r="B2495" s="176" t="e">
        <f t="shared" si="77"/>
        <v>#N/A</v>
      </c>
      <c r="C2495" s="228"/>
      <c r="D2495" s="229"/>
      <c r="E2495" s="230"/>
      <c r="F2495" s="229"/>
      <c r="G2495" s="117"/>
      <c r="H2495" s="231">
        <f t="shared" si="78"/>
        <v>0</v>
      </c>
      <c r="I2495" s="117"/>
    </row>
    <row r="2496" spans="1:9" x14ac:dyDescent="0.3">
      <c r="A2496" s="227"/>
      <c r="B2496" s="176" t="e">
        <f t="shared" si="77"/>
        <v>#N/A</v>
      </c>
      <c r="C2496" s="228"/>
      <c r="D2496" s="229"/>
      <c r="E2496" s="230"/>
      <c r="F2496" s="229"/>
      <c r="G2496" s="117"/>
      <c r="H2496" s="231">
        <f t="shared" si="78"/>
        <v>0</v>
      </c>
      <c r="I2496" s="117"/>
    </row>
    <row r="2497" spans="1:9" x14ac:dyDescent="0.3">
      <c r="A2497" s="227"/>
      <c r="B2497" s="176" t="e">
        <f t="shared" si="77"/>
        <v>#N/A</v>
      </c>
      <c r="C2497" s="228"/>
      <c r="D2497" s="229"/>
      <c r="E2497" s="230"/>
      <c r="F2497" s="229"/>
      <c r="G2497" s="117"/>
      <c r="H2497" s="231">
        <f t="shared" si="78"/>
        <v>0</v>
      </c>
      <c r="I2497" s="117"/>
    </row>
    <row r="2498" spans="1:9" x14ac:dyDescent="0.3">
      <c r="A2498" s="227"/>
      <c r="B2498" s="176" t="e">
        <f t="shared" si="77"/>
        <v>#N/A</v>
      </c>
      <c r="C2498" s="228"/>
      <c r="D2498" s="229"/>
      <c r="E2498" s="230"/>
      <c r="F2498" s="229"/>
      <c r="G2498" s="117"/>
      <c r="H2498" s="231">
        <f t="shared" si="78"/>
        <v>0</v>
      </c>
      <c r="I2498" s="117"/>
    </row>
    <row r="2499" spans="1:9" x14ac:dyDescent="0.3">
      <c r="A2499" s="227"/>
      <c r="B2499" s="176" t="e">
        <f t="shared" si="77"/>
        <v>#N/A</v>
      </c>
      <c r="C2499" s="228"/>
      <c r="D2499" s="229"/>
      <c r="E2499" s="230"/>
      <c r="F2499" s="229"/>
      <c r="G2499" s="117"/>
      <c r="H2499" s="231">
        <f t="shared" si="78"/>
        <v>0</v>
      </c>
      <c r="I2499" s="117"/>
    </row>
    <row r="2500" spans="1:9" x14ac:dyDescent="0.3">
      <c r="A2500" s="227"/>
      <c r="B2500" s="176" t="e">
        <f t="shared" si="77"/>
        <v>#N/A</v>
      </c>
      <c r="C2500" s="228"/>
      <c r="D2500" s="229"/>
      <c r="E2500" s="230"/>
      <c r="F2500" s="229"/>
      <c r="G2500" s="117"/>
      <c r="H2500" s="231">
        <f t="shared" si="78"/>
        <v>0</v>
      </c>
      <c r="I2500" s="117"/>
    </row>
    <row r="2501" spans="1:9" x14ac:dyDescent="0.3">
      <c r="A2501" s="227"/>
      <c r="B2501" s="176" t="e">
        <f t="shared" si="77"/>
        <v>#N/A</v>
      </c>
      <c r="C2501" s="228"/>
      <c r="D2501" s="229"/>
      <c r="E2501" s="230"/>
      <c r="F2501" s="229"/>
      <c r="G2501" s="117"/>
      <c r="H2501" s="231">
        <f t="shared" si="78"/>
        <v>0</v>
      </c>
      <c r="I2501" s="117"/>
    </row>
    <row r="2502" spans="1:9" x14ac:dyDescent="0.3">
      <c r="A2502" s="227"/>
      <c r="B2502" s="176" t="e">
        <f t="shared" si="77"/>
        <v>#N/A</v>
      </c>
      <c r="C2502" s="228"/>
      <c r="D2502" s="229"/>
      <c r="E2502" s="230"/>
      <c r="F2502" s="229"/>
      <c r="G2502" s="117"/>
      <c r="H2502" s="231">
        <f t="shared" si="78"/>
        <v>0</v>
      </c>
      <c r="I2502" s="117"/>
    </row>
    <row r="2503" spans="1:9" x14ac:dyDescent="0.3">
      <c r="A2503" s="227"/>
      <c r="B2503" s="176" t="e">
        <f t="shared" ref="B2503:B2566" si="79">LOOKUP(A2503,podpolozky2,nazvypodpoloziek2)</f>
        <v>#N/A</v>
      </c>
      <c r="C2503" s="228"/>
      <c r="D2503" s="229"/>
      <c r="E2503" s="230"/>
      <c r="F2503" s="229"/>
      <c r="G2503" s="117"/>
      <c r="H2503" s="231">
        <f t="shared" ref="H2503:H2566" si="80">G2503-I2503</f>
        <v>0</v>
      </c>
      <c r="I2503" s="117"/>
    </row>
    <row r="2504" spans="1:9" x14ac:dyDescent="0.3">
      <c r="A2504" s="227"/>
      <c r="B2504" s="176" t="e">
        <f t="shared" si="79"/>
        <v>#N/A</v>
      </c>
      <c r="C2504" s="228"/>
      <c r="D2504" s="229"/>
      <c r="E2504" s="230"/>
      <c r="F2504" s="229"/>
      <c r="G2504" s="117"/>
      <c r="H2504" s="231">
        <f t="shared" si="80"/>
        <v>0</v>
      </c>
      <c r="I2504" s="117"/>
    </row>
    <row r="2505" spans="1:9" x14ac:dyDescent="0.3">
      <c r="A2505" s="227"/>
      <c r="B2505" s="176" t="e">
        <f t="shared" si="79"/>
        <v>#N/A</v>
      </c>
      <c r="C2505" s="228"/>
      <c r="D2505" s="229"/>
      <c r="E2505" s="230"/>
      <c r="F2505" s="229"/>
      <c r="G2505" s="117"/>
      <c r="H2505" s="231">
        <f t="shared" si="80"/>
        <v>0</v>
      </c>
      <c r="I2505" s="117"/>
    </row>
    <row r="2506" spans="1:9" x14ac:dyDescent="0.3">
      <c r="A2506" s="227"/>
      <c r="B2506" s="176" t="e">
        <f t="shared" si="79"/>
        <v>#N/A</v>
      </c>
      <c r="C2506" s="228"/>
      <c r="D2506" s="229"/>
      <c r="E2506" s="230"/>
      <c r="F2506" s="229"/>
      <c r="G2506" s="117"/>
      <c r="H2506" s="231">
        <f t="shared" si="80"/>
        <v>0</v>
      </c>
      <c r="I2506" s="117"/>
    </row>
    <row r="2507" spans="1:9" x14ac:dyDescent="0.3">
      <c r="A2507" s="227"/>
      <c r="B2507" s="176" t="e">
        <f t="shared" si="79"/>
        <v>#N/A</v>
      </c>
      <c r="C2507" s="228"/>
      <c r="D2507" s="229"/>
      <c r="E2507" s="230"/>
      <c r="F2507" s="229"/>
      <c r="G2507" s="117"/>
      <c r="H2507" s="231">
        <f t="shared" si="80"/>
        <v>0</v>
      </c>
      <c r="I2507" s="117"/>
    </row>
    <row r="2508" spans="1:9" x14ac:dyDescent="0.3">
      <c r="A2508" s="227"/>
      <c r="B2508" s="176" t="e">
        <f t="shared" si="79"/>
        <v>#N/A</v>
      </c>
      <c r="C2508" s="228"/>
      <c r="D2508" s="229"/>
      <c r="E2508" s="230"/>
      <c r="F2508" s="229"/>
      <c r="G2508" s="117"/>
      <c r="H2508" s="231">
        <f t="shared" si="80"/>
        <v>0</v>
      </c>
      <c r="I2508" s="117"/>
    </row>
    <row r="2509" spans="1:9" x14ac:dyDescent="0.3">
      <c r="A2509" s="227"/>
      <c r="B2509" s="176" t="e">
        <f t="shared" si="79"/>
        <v>#N/A</v>
      </c>
      <c r="C2509" s="228"/>
      <c r="D2509" s="229"/>
      <c r="E2509" s="230"/>
      <c r="F2509" s="229"/>
      <c r="G2509" s="117"/>
      <c r="H2509" s="231">
        <f t="shared" si="80"/>
        <v>0</v>
      </c>
      <c r="I2509" s="117"/>
    </row>
    <row r="2510" spans="1:9" x14ac:dyDescent="0.3">
      <c r="A2510" s="227"/>
      <c r="B2510" s="176" t="e">
        <f t="shared" si="79"/>
        <v>#N/A</v>
      </c>
      <c r="C2510" s="228"/>
      <c r="D2510" s="229"/>
      <c r="E2510" s="230"/>
      <c r="F2510" s="229"/>
      <c r="G2510" s="117"/>
      <c r="H2510" s="231">
        <f t="shared" si="80"/>
        <v>0</v>
      </c>
      <c r="I2510" s="117"/>
    </row>
    <row r="2511" spans="1:9" x14ac:dyDescent="0.3">
      <c r="A2511" s="227"/>
      <c r="B2511" s="176" t="e">
        <f t="shared" si="79"/>
        <v>#N/A</v>
      </c>
      <c r="C2511" s="228"/>
      <c r="D2511" s="229"/>
      <c r="E2511" s="230"/>
      <c r="F2511" s="229"/>
      <c r="G2511" s="117"/>
      <c r="H2511" s="231">
        <f t="shared" si="80"/>
        <v>0</v>
      </c>
      <c r="I2511" s="117"/>
    </row>
    <row r="2512" spans="1:9" x14ac:dyDescent="0.3">
      <c r="A2512" s="227"/>
      <c r="B2512" s="176" t="e">
        <f t="shared" si="79"/>
        <v>#N/A</v>
      </c>
      <c r="C2512" s="228"/>
      <c r="D2512" s="229"/>
      <c r="E2512" s="230"/>
      <c r="F2512" s="229"/>
      <c r="G2512" s="117"/>
      <c r="H2512" s="231">
        <f t="shared" si="80"/>
        <v>0</v>
      </c>
      <c r="I2512" s="117"/>
    </row>
    <row r="2513" spans="1:9" x14ac:dyDescent="0.3">
      <c r="A2513" s="227"/>
      <c r="B2513" s="176" t="e">
        <f t="shared" si="79"/>
        <v>#N/A</v>
      </c>
      <c r="C2513" s="228"/>
      <c r="D2513" s="229"/>
      <c r="E2513" s="230"/>
      <c r="F2513" s="229"/>
      <c r="G2513" s="117"/>
      <c r="H2513" s="231">
        <f t="shared" si="80"/>
        <v>0</v>
      </c>
      <c r="I2513" s="117"/>
    </row>
    <row r="2514" spans="1:9" x14ac:dyDescent="0.3">
      <c r="A2514" s="227"/>
      <c r="B2514" s="176" t="e">
        <f t="shared" si="79"/>
        <v>#N/A</v>
      </c>
      <c r="C2514" s="228"/>
      <c r="D2514" s="229"/>
      <c r="E2514" s="230"/>
      <c r="F2514" s="229"/>
      <c r="G2514" s="117"/>
      <c r="H2514" s="231">
        <f t="shared" si="80"/>
        <v>0</v>
      </c>
      <c r="I2514" s="117"/>
    </row>
    <row r="2515" spans="1:9" x14ac:dyDescent="0.3">
      <c r="A2515" s="227"/>
      <c r="B2515" s="176" t="e">
        <f t="shared" si="79"/>
        <v>#N/A</v>
      </c>
      <c r="C2515" s="228"/>
      <c r="D2515" s="229"/>
      <c r="E2515" s="230"/>
      <c r="F2515" s="229"/>
      <c r="G2515" s="117"/>
      <c r="H2515" s="231">
        <f t="shared" si="80"/>
        <v>0</v>
      </c>
      <c r="I2515" s="117"/>
    </row>
    <row r="2516" spans="1:9" x14ac:dyDescent="0.3">
      <c r="A2516" s="227"/>
      <c r="B2516" s="176" t="e">
        <f t="shared" si="79"/>
        <v>#N/A</v>
      </c>
      <c r="C2516" s="228"/>
      <c r="D2516" s="229"/>
      <c r="E2516" s="230"/>
      <c r="F2516" s="229"/>
      <c r="G2516" s="117"/>
      <c r="H2516" s="231">
        <f t="shared" si="80"/>
        <v>0</v>
      </c>
      <c r="I2516" s="117"/>
    </row>
    <row r="2517" spans="1:9" x14ac:dyDescent="0.3">
      <c r="A2517" s="227"/>
      <c r="B2517" s="176" t="e">
        <f t="shared" si="79"/>
        <v>#N/A</v>
      </c>
      <c r="C2517" s="228"/>
      <c r="D2517" s="229"/>
      <c r="E2517" s="230"/>
      <c r="F2517" s="229"/>
      <c r="G2517" s="117"/>
      <c r="H2517" s="231">
        <f t="shared" si="80"/>
        <v>0</v>
      </c>
      <c r="I2517" s="117"/>
    </row>
    <row r="2518" spans="1:9" x14ac:dyDescent="0.3">
      <c r="A2518" s="227"/>
      <c r="B2518" s="176" t="e">
        <f t="shared" si="79"/>
        <v>#N/A</v>
      </c>
      <c r="C2518" s="228"/>
      <c r="D2518" s="229"/>
      <c r="E2518" s="230"/>
      <c r="F2518" s="229"/>
      <c r="G2518" s="117"/>
      <c r="H2518" s="231">
        <f t="shared" si="80"/>
        <v>0</v>
      </c>
      <c r="I2518" s="117"/>
    </row>
    <row r="2519" spans="1:9" x14ac:dyDescent="0.3">
      <c r="A2519" s="227"/>
      <c r="B2519" s="176" t="e">
        <f t="shared" si="79"/>
        <v>#N/A</v>
      </c>
      <c r="C2519" s="228"/>
      <c r="D2519" s="229"/>
      <c r="E2519" s="230"/>
      <c r="F2519" s="229"/>
      <c r="G2519" s="117"/>
      <c r="H2519" s="231">
        <f t="shared" si="80"/>
        <v>0</v>
      </c>
      <c r="I2519" s="117"/>
    </row>
    <row r="2520" spans="1:9" x14ac:dyDescent="0.3">
      <c r="A2520" s="227"/>
      <c r="B2520" s="176" t="e">
        <f t="shared" si="79"/>
        <v>#N/A</v>
      </c>
      <c r="C2520" s="228"/>
      <c r="D2520" s="229"/>
      <c r="E2520" s="230"/>
      <c r="F2520" s="229"/>
      <c r="G2520" s="117"/>
      <c r="H2520" s="231">
        <f t="shared" si="80"/>
        <v>0</v>
      </c>
      <c r="I2520" s="117"/>
    </row>
    <row r="2521" spans="1:9" x14ac:dyDescent="0.3">
      <c r="A2521" s="227"/>
      <c r="B2521" s="176" t="e">
        <f t="shared" si="79"/>
        <v>#N/A</v>
      </c>
      <c r="C2521" s="228"/>
      <c r="D2521" s="229"/>
      <c r="E2521" s="230"/>
      <c r="F2521" s="229"/>
      <c r="G2521" s="117"/>
      <c r="H2521" s="231">
        <f t="shared" si="80"/>
        <v>0</v>
      </c>
      <c r="I2521" s="117"/>
    </row>
    <row r="2522" spans="1:9" x14ac:dyDescent="0.3">
      <c r="A2522" s="227"/>
      <c r="B2522" s="176" t="e">
        <f t="shared" si="79"/>
        <v>#N/A</v>
      </c>
      <c r="C2522" s="228"/>
      <c r="D2522" s="229"/>
      <c r="E2522" s="230"/>
      <c r="F2522" s="229"/>
      <c r="G2522" s="117"/>
      <c r="H2522" s="231">
        <f t="shared" si="80"/>
        <v>0</v>
      </c>
      <c r="I2522" s="117"/>
    </row>
    <row r="2523" spans="1:9" x14ac:dyDescent="0.3">
      <c r="A2523" s="227"/>
      <c r="B2523" s="176" t="e">
        <f t="shared" si="79"/>
        <v>#N/A</v>
      </c>
      <c r="C2523" s="228"/>
      <c r="D2523" s="229"/>
      <c r="E2523" s="230"/>
      <c r="F2523" s="229"/>
      <c r="G2523" s="117"/>
      <c r="H2523" s="231">
        <f t="shared" si="80"/>
        <v>0</v>
      </c>
      <c r="I2523" s="117"/>
    </row>
    <row r="2524" spans="1:9" x14ac:dyDescent="0.3">
      <c r="A2524" s="227"/>
      <c r="B2524" s="176" t="e">
        <f t="shared" si="79"/>
        <v>#N/A</v>
      </c>
      <c r="C2524" s="228"/>
      <c r="D2524" s="229"/>
      <c r="E2524" s="230"/>
      <c r="F2524" s="229"/>
      <c r="G2524" s="117"/>
      <c r="H2524" s="231">
        <f t="shared" si="80"/>
        <v>0</v>
      </c>
      <c r="I2524" s="117"/>
    </row>
    <row r="2525" spans="1:9" x14ac:dyDescent="0.3">
      <c r="A2525" s="227"/>
      <c r="B2525" s="176" t="e">
        <f t="shared" si="79"/>
        <v>#N/A</v>
      </c>
      <c r="C2525" s="228"/>
      <c r="D2525" s="229"/>
      <c r="E2525" s="230"/>
      <c r="F2525" s="229"/>
      <c r="G2525" s="117"/>
      <c r="H2525" s="231">
        <f t="shared" si="80"/>
        <v>0</v>
      </c>
      <c r="I2525" s="117"/>
    </row>
    <row r="2526" spans="1:9" x14ac:dyDescent="0.3">
      <c r="A2526" s="227"/>
      <c r="B2526" s="176" t="e">
        <f t="shared" si="79"/>
        <v>#N/A</v>
      </c>
      <c r="C2526" s="228"/>
      <c r="D2526" s="229"/>
      <c r="E2526" s="230"/>
      <c r="F2526" s="229"/>
      <c r="G2526" s="117"/>
      <c r="H2526" s="231">
        <f t="shared" si="80"/>
        <v>0</v>
      </c>
      <c r="I2526" s="117"/>
    </row>
    <row r="2527" spans="1:9" x14ac:dyDescent="0.3">
      <c r="A2527" s="227"/>
      <c r="B2527" s="176" t="e">
        <f t="shared" si="79"/>
        <v>#N/A</v>
      </c>
      <c r="C2527" s="228"/>
      <c r="D2527" s="229"/>
      <c r="E2527" s="230"/>
      <c r="F2527" s="229"/>
      <c r="G2527" s="117"/>
      <c r="H2527" s="231">
        <f t="shared" si="80"/>
        <v>0</v>
      </c>
      <c r="I2527" s="117"/>
    </row>
    <row r="2528" spans="1:9" x14ac:dyDescent="0.3">
      <c r="A2528" s="227"/>
      <c r="B2528" s="176" t="e">
        <f t="shared" si="79"/>
        <v>#N/A</v>
      </c>
      <c r="C2528" s="228"/>
      <c r="D2528" s="229"/>
      <c r="E2528" s="230"/>
      <c r="F2528" s="229"/>
      <c r="G2528" s="117"/>
      <c r="H2528" s="231">
        <f t="shared" si="80"/>
        <v>0</v>
      </c>
      <c r="I2528" s="117"/>
    </row>
    <row r="2529" spans="1:9" x14ac:dyDescent="0.3">
      <c r="A2529" s="227"/>
      <c r="B2529" s="176" t="e">
        <f t="shared" si="79"/>
        <v>#N/A</v>
      </c>
      <c r="C2529" s="228"/>
      <c r="D2529" s="229"/>
      <c r="E2529" s="230"/>
      <c r="F2529" s="229"/>
      <c r="G2529" s="117"/>
      <c r="H2529" s="231">
        <f t="shared" si="80"/>
        <v>0</v>
      </c>
      <c r="I2529" s="117"/>
    </row>
    <row r="2530" spans="1:9" x14ac:dyDescent="0.3">
      <c r="A2530" s="227"/>
      <c r="B2530" s="176" t="e">
        <f t="shared" si="79"/>
        <v>#N/A</v>
      </c>
      <c r="C2530" s="228"/>
      <c r="D2530" s="229"/>
      <c r="E2530" s="230"/>
      <c r="F2530" s="229"/>
      <c r="G2530" s="117"/>
      <c r="H2530" s="231">
        <f t="shared" si="80"/>
        <v>0</v>
      </c>
      <c r="I2530" s="117"/>
    </row>
    <row r="2531" spans="1:9" x14ac:dyDescent="0.3">
      <c r="A2531" s="227"/>
      <c r="B2531" s="176" t="e">
        <f t="shared" si="79"/>
        <v>#N/A</v>
      </c>
      <c r="C2531" s="228"/>
      <c r="D2531" s="229"/>
      <c r="E2531" s="230"/>
      <c r="F2531" s="229"/>
      <c r="G2531" s="117"/>
      <c r="H2531" s="231">
        <f t="shared" si="80"/>
        <v>0</v>
      </c>
      <c r="I2531" s="117"/>
    </row>
    <row r="2532" spans="1:9" x14ac:dyDescent="0.3">
      <c r="A2532" s="227"/>
      <c r="B2532" s="176" t="e">
        <f t="shared" si="79"/>
        <v>#N/A</v>
      </c>
      <c r="C2532" s="228"/>
      <c r="D2532" s="229"/>
      <c r="E2532" s="230"/>
      <c r="F2532" s="229"/>
      <c r="G2532" s="117"/>
      <c r="H2532" s="231">
        <f t="shared" si="80"/>
        <v>0</v>
      </c>
      <c r="I2532" s="117"/>
    </row>
    <row r="2533" spans="1:9" x14ac:dyDescent="0.3">
      <c r="A2533" s="227"/>
      <c r="B2533" s="176" t="e">
        <f t="shared" si="79"/>
        <v>#N/A</v>
      </c>
      <c r="C2533" s="228"/>
      <c r="D2533" s="229"/>
      <c r="E2533" s="230"/>
      <c r="F2533" s="229"/>
      <c r="G2533" s="117"/>
      <c r="H2533" s="231">
        <f t="shared" si="80"/>
        <v>0</v>
      </c>
      <c r="I2533" s="117"/>
    </row>
    <row r="2534" spans="1:9" x14ac:dyDescent="0.3">
      <c r="A2534" s="227"/>
      <c r="B2534" s="176" t="e">
        <f t="shared" si="79"/>
        <v>#N/A</v>
      </c>
      <c r="C2534" s="228"/>
      <c r="D2534" s="229"/>
      <c r="E2534" s="230"/>
      <c r="F2534" s="229"/>
      <c r="G2534" s="117"/>
      <c r="H2534" s="231">
        <f t="shared" si="80"/>
        <v>0</v>
      </c>
      <c r="I2534" s="117"/>
    </row>
    <row r="2535" spans="1:9" x14ac:dyDescent="0.3">
      <c r="A2535" s="227"/>
      <c r="B2535" s="176" t="e">
        <f t="shared" si="79"/>
        <v>#N/A</v>
      </c>
      <c r="C2535" s="228"/>
      <c r="D2535" s="229"/>
      <c r="E2535" s="230"/>
      <c r="F2535" s="229"/>
      <c r="G2535" s="117"/>
      <c r="H2535" s="231">
        <f t="shared" si="80"/>
        <v>0</v>
      </c>
      <c r="I2535" s="117"/>
    </row>
    <row r="2536" spans="1:9" x14ac:dyDescent="0.3">
      <c r="A2536" s="227"/>
      <c r="B2536" s="176" t="e">
        <f t="shared" si="79"/>
        <v>#N/A</v>
      </c>
      <c r="C2536" s="228"/>
      <c r="D2536" s="229"/>
      <c r="E2536" s="230"/>
      <c r="F2536" s="229"/>
      <c r="G2536" s="117"/>
      <c r="H2536" s="231">
        <f t="shared" si="80"/>
        <v>0</v>
      </c>
      <c r="I2536" s="117"/>
    </row>
    <row r="2537" spans="1:9" x14ac:dyDescent="0.3">
      <c r="A2537" s="227"/>
      <c r="B2537" s="176" t="e">
        <f t="shared" si="79"/>
        <v>#N/A</v>
      </c>
      <c r="C2537" s="228"/>
      <c r="D2537" s="229"/>
      <c r="E2537" s="230"/>
      <c r="F2537" s="229"/>
      <c r="G2537" s="117"/>
      <c r="H2537" s="231">
        <f t="shared" si="80"/>
        <v>0</v>
      </c>
      <c r="I2537" s="117"/>
    </row>
    <row r="2538" spans="1:9" x14ac:dyDescent="0.3">
      <c r="A2538" s="227"/>
      <c r="B2538" s="176" t="e">
        <f t="shared" si="79"/>
        <v>#N/A</v>
      </c>
      <c r="C2538" s="228"/>
      <c r="D2538" s="229"/>
      <c r="E2538" s="230"/>
      <c r="F2538" s="229"/>
      <c r="G2538" s="117"/>
      <c r="H2538" s="231">
        <f t="shared" si="80"/>
        <v>0</v>
      </c>
      <c r="I2538" s="117"/>
    </row>
    <row r="2539" spans="1:9" x14ac:dyDescent="0.3">
      <c r="A2539" s="227"/>
      <c r="B2539" s="176" t="e">
        <f t="shared" si="79"/>
        <v>#N/A</v>
      </c>
      <c r="C2539" s="228"/>
      <c r="D2539" s="229"/>
      <c r="E2539" s="230"/>
      <c r="F2539" s="229"/>
      <c r="G2539" s="117"/>
      <c r="H2539" s="231">
        <f t="shared" si="80"/>
        <v>0</v>
      </c>
      <c r="I2539" s="117"/>
    </row>
    <row r="2540" spans="1:9" x14ac:dyDescent="0.3">
      <c r="A2540" s="227"/>
      <c r="B2540" s="176" t="e">
        <f t="shared" si="79"/>
        <v>#N/A</v>
      </c>
      <c r="C2540" s="228"/>
      <c r="D2540" s="229"/>
      <c r="E2540" s="230"/>
      <c r="F2540" s="229"/>
      <c r="G2540" s="117"/>
      <c r="H2540" s="231">
        <f t="shared" si="80"/>
        <v>0</v>
      </c>
      <c r="I2540" s="117"/>
    </row>
    <row r="2541" spans="1:9" x14ac:dyDescent="0.3">
      <c r="A2541" s="227"/>
      <c r="B2541" s="176" t="e">
        <f t="shared" si="79"/>
        <v>#N/A</v>
      </c>
      <c r="C2541" s="228"/>
      <c r="D2541" s="229"/>
      <c r="E2541" s="230"/>
      <c r="F2541" s="229"/>
      <c r="G2541" s="117"/>
      <c r="H2541" s="231">
        <f t="shared" si="80"/>
        <v>0</v>
      </c>
      <c r="I2541" s="117"/>
    </row>
    <row r="2542" spans="1:9" x14ac:dyDescent="0.3">
      <c r="A2542" s="227"/>
      <c r="B2542" s="176" t="e">
        <f t="shared" si="79"/>
        <v>#N/A</v>
      </c>
      <c r="C2542" s="228"/>
      <c r="D2542" s="229"/>
      <c r="E2542" s="230"/>
      <c r="F2542" s="229"/>
      <c r="G2542" s="117"/>
      <c r="H2542" s="231">
        <f t="shared" si="80"/>
        <v>0</v>
      </c>
      <c r="I2542" s="117"/>
    </row>
    <row r="2543" spans="1:9" x14ac:dyDescent="0.3">
      <c r="A2543" s="227"/>
      <c r="B2543" s="176" t="e">
        <f t="shared" si="79"/>
        <v>#N/A</v>
      </c>
      <c r="C2543" s="228"/>
      <c r="D2543" s="229"/>
      <c r="E2543" s="230"/>
      <c r="F2543" s="229"/>
      <c r="G2543" s="117"/>
      <c r="H2543" s="231">
        <f t="shared" si="80"/>
        <v>0</v>
      </c>
      <c r="I2543" s="117"/>
    </row>
    <row r="2544" spans="1:9" x14ac:dyDescent="0.3">
      <c r="A2544" s="227"/>
      <c r="B2544" s="176" t="e">
        <f t="shared" si="79"/>
        <v>#N/A</v>
      </c>
      <c r="C2544" s="228"/>
      <c r="D2544" s="229"/>
      <c r="E2544" s="230"/>
      <c r="F2544" s="229"/>
      <c r="G2544" s="117"/>
      <c r="H2544" s="231">
        <f t="shared" si="80"/>
        <v>0</v>
      </c>
      <c r="I2544" s="117"/>
    </row>
    <row r="2545" spans="1:9" x14ac:dyDescent="0.3">
      <c r="A2545" s="227"/>
      <c r="B2545" s="176" t="e">
        <f t="shared" si="79"/>
        <v>#N/A</v>
      </c>
      <c r="C2545" s="228"/>
      <c r="D2545" s="229"/>
      <c r="E2545" s="230"/>
      <c r="F2545" s="229"/>
      <c r="G2545" s="117"/>
      <c r="H2545" s="231">
        <f t="shared" si="80"/>
        <v>0</v>
      </c>
      <c r="I2545" s="117"/>
    </row>
    <row r="2546" spans="1:9" x14ac:dyDescent="0.3">
      <c r="A2546" s="227"/>
      <c r="B2546" s="176" t="e">
        <f t="shared" si="79"/>
        <v>#N/A</v>
      </c>
      <c r="C2546" s="228"/>
      <c r="D2546" s="229"/>
      <c r="E2546" s="230"/>
      <c r="F2546" s="229"/>
      <c r="G2546" s="117"/>
      <c r="H2546" s="231">
        <f t="shared" si="80"/>
        <v>0</v>
      </c>
      <c r="I2546" s="117"/>
    </row>
    <row r="2547" spans="1:9" x14ac:dyDescent="0.3">
      <c r="A2547" s="227"/>
      <c r="B2547" s="176" t="e">
        <f t="shared" si="79"/>
        <v>#N/A</v>
      </c>
      <c r="C2547" s="228"/>
      <c r="D2547" s="229"/>
      <c r="E2547" s="230"/>
      <c r="F2547" s="229"/>
      <c r="G2547" s="117"/>
      <c r="H2547" s="231">
        <f t="shared" si="80"/>
        <v>0</v>
      </c>
      <c r="I2547" s="117"/>
    </row>
    <row r="2548" spans="1:9" x14ac:dyDescent="0.3">
      <c r="A2548" s="227"/>
      <c r="B2548" s="176" t="e">
        <f t="shared" si="79"/>
        <v>#N/A</v>
      </c>
      <c r="C2548" s="228"/>
      <c r="D2548" s="229"/>
      <c r="E2548" s="230"/>
      <c r="F2548" s="229"/>
      <c r="G2548" s="117"/>
      <c r="H2548" s="231">
        <f t="shared" si="80"/>
        <v>0</v>
      </c>
      <c r="I2548" s="117"/>
    </row>
    <row r="2549" spans="1:9" x14ac:dyDescent="0.3">
      <c r="A2549" s="227"/>
      <c r="B2549" s="176" t="e">
        <f t="shared" si="79"/>
        <v>#N/A</v>
      </c>
      <c r="C2549" s="228"/>
      <c r="D2549" s="229"/>
      <c r="E2549" s="230"/>
      <c r="F2549" s="229"/>
      <c r="G2549" s="117"/>
      <c r="H2549" s="231">
        <f t="shared" si="80"/>
        <v>0</v>
      </c>
      <c r="I2549" s="117"/>
    </row>
    <row r="2550" spans="1:9" x14ac:dyDescent="0.3">
      <c r="A2550" s="227"/>
      <c r="B2550" s="176" t="e">
        <f t="shared" si="79"/>
        <v>#N/A</v>
      </c>
      <c r="C2550" s="228"/>
      <c r="D2550" s="229"/>
      <c r="E2550" s="230"/>
      <c r="F2550" s="229"/>
      <c r="G2550" s="117"/>
      <c r="H2550" s="231">
        <f t="shared" si="80"/>
        <v>0</v>
      </c>
      <c r="I2550" s="117"/>
    </row>
    <row r="2551" spans="1:9" x14ac:dyDescent="0.3">
      <c r="A2551" s="227"/>
      <c r="B2551" s="176" t="e">
        <f t="shared" si="79"/>
        <v>#N/A</v>
      </c>
      <c r="C2551" s="228"/>
      <c r="D2551" s="229"/>
      <c r="E2551" s="230"/>
      <c r="F2551" s="229"/>
      <c r="G2551" s="117"/>
      <c r="H2551" s="231">
        <f t="shared" si="80"/>
        <v>0</v>
      </c>
      <c r="I2551" s="117"/>
    </row>
    <row r="2552" spans="1:9" x14ac:dyDescent="0.3">
      <c r="A2552" s="227"/>
      <c r="B2552" s="176" t="e">
        <f t="shared" si="79"/>
        <v>#N/A</v>
      </c>
      <c r="C2552" s="228"/>
      <c r="D2552" s="229"/>
      <c r="E2552" s="230"/>
      <c r="F2552" s="229"/>
      <c r="G2552" s="117"/>
      <c r="H2552" s="231">
        <f t="shared" si="80"/>
        <v>0</v>
      </c>
      <c r="I2552" s="117"/>
    </row>
    <row r="2553" spans="1:9" x14ac:dyDescent="0.3">
      <c r="A2553" s="227"/>
      <c r="B2553" s="176" t="e">
        <f t="shared" si="79"/>
        <v>#N/A</v>
      </c>
      <c r="C2553" s="228"/>
      <c r="D2553" s="229"/>
      <c r="E2553" s="230"/>
      <c r="F2553" s="229"/>
      <c r="G2553" s="117"/>
      <c r="H2553" s="231">
        <f t="shared" si="80"/>
        <v>0</v>
      </c>
      <c r="I2553" s="117"/>
    </row>
    <row r="2554" spans="1:9" x14ac:dyDescent="0.3">
      <c r="A2554" s="227"/>
      <c r="B2554" s="176" t="e">
        <f t="shared" si="79"/>
        <v>#N/A</v>
      </c>
      <c r="C2554" s="228"/>
      <c r="D2554" s="229"/>
      <c r="E2554" s="230"/>
      <c r="F2554" s="229"/>
      <c r="G2554" s="117"/>
      <c r="H2554" s="231">
        <f t="shared" si="80"/>
        <v>0</v>
      </c>
      <c r="I2554" s="117"/>
    </row>
    <row r="2555" spans="1:9" x14ac:dyDescent="0.3">
      <c r="A2555" s="227"/>
      <c r="B2555" s="176" t="e">
        <f t="shared" si="79"/>
        <v>#N/A</v>
      </c>
      <c r="C2555" s="228"/>
      <c r="D2555" s="229"/>
      <c r="E2555" s="230"/>
      <c r="F2555" s="229"/>
      <c r="G2555" s="117"/>
      <c r="H2555" s="231">
        <f t="shared" si="80"/>
        <v>0</v>
      </c>
      <c r="I2555" s="117"/>
    </row>
    <row r="2556" spans="1:9" x14ac:dyDescent="0.3">
      <c r="A2556" s="227"/>
      <c r="B2556" s="176" t="e">
        <f t="shared" si="79"/>
        <v>#N/A</v>
      </c>
      <c r="C2556" s="228"/>
      <c r="D2556" s="229"/>
      <c r="E2556" s="230"/>
      <c r="F2556" s="229"/>
      <c r="G2556" s="117"/>
      <c r="H2556" s="231">
        <f t="shared" si="80"/>
        <v>0</v>
      </c>
      <c r="I2556" s="117"/>
    </row>
    <row r="2557" spans="1:9" x14ac:dyDescent="0.3">
      <c r="A2557" s="227"/>
      <c r="B2557" s="176" t="e">
        <f t="shared" si="79"/>
        <v>#N/A</v>
      </c>
      <c r="C2557" s="228"/>
      <c r="D2557" s="229"/>
      <c r="E2557" s="230"/>
      <c r="F2557" s="229"/>
      <c r="G2557" s="117"/>
      <c r="H2557" s="231">
        <f t="shared" si="80"/>
        <v>0</v>
      </c>
      <c r="I2557" s="117"/>
    </row>
    <row r="2558" spans="1:9" x14ac:dyDescent="0.3">
      <c r="A2558" s="227"/>
      <c r="B2558" s="176" t="e">
        <f t="shared" si="79"/>
        <v>#N/A</v>
      </c>
      <c r="C2558" s="228"/>
      <c r="D2558" s="229"/>
      <c r="E2558" s="230"/>
      <c r="F2558" s="229"/>
      <c r="G2558" s="117"/>
      <c r="H2558" s="231">
        <f t="shared" si="80"/>
        <v>0</v>
      </c>
      <c r="I2558" s="117"/>
    </row>
    <row r="2559" spans="1:9" x14ac:dyDescent="0.3">
      <c r="A2559" s="227"/>
      <c r="B2559" s="176" t="e">
        <f t="shared" si="79"/>
        <v>#N/A</v>
      </c>
      <c r="C2559" s="228"/>
      <c r="D2559" s="229"/>
      <c r="E2559" s="230"/>
      <c r="F2559" s="229"/>
      <c r="G2559" s="117"/>
      <c r="H2559" s="231">
        <f t="shared" si="80"/>
        <v>0</v>
      </c>
      <c r="I2559" s="117"/>
    </row>
    <row r="2560" spans="1:9" x14ac:dyDescent="0.3">
      <c r="A2560" s="227"/>
      <c r="B2560" s="176" t="e">
        <f t="shared" si="79"/>
        <v>#N/A</v>
      </c>
      <c r="C2560" s="228"/>
      <c r="D2560" s="229"/>
      <c r="E2560" s="230"/>
      <c r="F2560" s="229"/>
      <c r="G2560" s="117"/>
      <c r="H2560" s="231">
        <f t="shared" si="80"/>
        <v>0</v>
      </c>
      <c r="I2560" s="117"/>
    </row>
    <row r="2561" spans="1:9" x14ac:dyDescent="0.3">
      <c r="A2561" s="227"/>
      <c r="B2561" s="176" t="e">
        <f t="shared" si="79"/>
        <v>#N/A</v>
      </c>
      <c r="C2561" s="228"/>
      <c r="D2561" s="229"/>
      <c r="E2561" s="230"/>
      <c r="F2561" s="229"/>
      <c r="G2561" s="117"/>
      <c r="H2561" s="231">
        <f t="shared" si="80"/>
        <v>0</v>
      </c>
      <c r="I2561" s="117"/>
    </row>
    <row r="2562" spans="1:9" x14ac:dyDescent="0.3">
      <c r="A2562" s="227"/>
      <c r="B2562" s="176" t="e">
        <f t="shared" si="79"/>
        <v>#N/A</v>
      </c>
      <c r="C2562" s="228"/>
      <c r="D2562" s="229"/>
      <c r="E2562" s="230"/>
      <c r="F2562" s="229"/>
      <c r="G2562" s="117"/>
      <c r="H2562" s="231">
        <f t="shared" si="80"/>
        <v>0</v>
      </c>
      <c r="I2562" s="117"/>
    </row>
    <row r="2563" spans="1:9" x14ac:dyDescent="0.3">
      <c r="A2563" s="227"/>
      <c r="B2563" s="176" t="e">
        <f t="shared" si="79"/>
        <v>#N/A</v>
      </c>
      <c r="C2563" s="228"/>
      <c r="D2563" s="229"/>
      <c r="E2563" s="230"/>
      <c r="F2563" s="229"/>
      <c r="G2563" s="117"/>
      <c r="H2563" s="231">
        <f t="shared" si="80"/>
        <v>0</v>
      </c>
      <c r="I2563" s="117"/>
    </row>
    <row r="2564" spans="1:9" x14ac:dyDescent="0.3">
      <c r="A2564" s="227"/>
      <c r="B2564" s="176" t="e">
        <f t="shared" si="79"/>
        <v>#N/A</v>
      </c>
      <c r="C2564" s="228"/>
      <c r="D2564" s="229"/>
      <c r="E2564" s="230"/>
      <c r="F2564" s="229"/>
      <c r="G2564" s="117"/>
      <c r="H2564" s="231">
        <f t="shared" si="80"/>
        <v>0</v>
      </c>
      <c r="I2564" s="117"/>
    </row>
    <row r="2565" spans="1:9" x14ac:dyDescent="0.3">
      <c r="A2565" s="227"/>
      <c r="B2565" s="176" t="e">
        <f t="shared" si="79"/>
        <v>#N/A</v>
      </c>
      <c r="C2565" s="228"/>
      <c r="D2565" s="229"/>
      <c r="E2565" s="230"/>
      <c r="F2565" s="229"/>
      <c r="G2565" s="117"/>
      <c r="H2565" s="231">
        <f t="shared" si="80"/>
        <v>0</v>
      </c>
      <c r="I2565" s="117"/>
    </row>
    <row r="2566" spans="1:9" x14ac:dyDescent="0.3">
      <c r="A2566" s="227"/>
      <c r="B2566" s="176" t="e">
        <f t="shared" si="79"/>
        <v>#N/A</v>
      </c>
      <c r="C2566" s="228"/>
      <c r="D2566" s="229"/>
      <c r="E2566" s="230"/>
      <c r="F2566" s="229"/>
      <c r="G2566" s="117"/>
      <c r="H2566" s="231">
        <f t="shared" si="80"/>
        <v>0</v>
      </c>
      <c r="I2566" s="117"/>
    </row>
    <row r="2567" spans="1:9" x14ac:dyDescent="0.3">
      <c r="A2567" s="227"/>
      <c r="B2567" s="176" t="e">
        <f t="shared" ref="B2567:B2630" si="81">LOOKUP(A2567,podpolozky2,nazvypodpoloziek2)</f>
        <v>#N/A</v>
      </c>
      <c r="C2567" s="228"/>
      <c r="D2567" s="229"/>
      <c r="E2567" s="230"/>
      <c r="F2567" s="229"/>
      <c r="G2567" s="117"/>
      <c r="H2567" s="231">
        <f t="shared" ref="H2567:H2630" si="82">G2567-I2567</f>
        <v>0</v>
      </c>
      <c r="I2567" s="117"/>
    </row>
    <row r="2568" spans="1:9" x14ac:dyDescent="0.3">
      <c r="A2568" s="227"/>
      <c r="B2568" s="176" t="e">
        <f t="shared" si="81"/>
        <v>#N/A</v>
      </c>
      <c r="C2568" s="228"/>
      <c r="D2568" s="229"/>
      <c r="E2568" s="230"/>
      <c r="F2568" s="229"/>
      <c r="G2568" s="117"/>
      <c r="H2568" s="231">
        <f t="shared" si="82"/>
        <v>0</v>
      </c>
      <c r="I2568" s="117"/>
    </row>
    <row r="2569" spans="1:9" x14ac:dyDescent="0.3">
      <c r="A2569" s="227"/>
      <c r="B2569" s="176" t="e">
        <f t="shared" si="81"/>
        <v>#N/A</v>
      </c>
      <c r="C2569" s="228"/>
      <c r="D2569" s="229"/>
      <c r="E2569" s="230"/>
      <c r="F2569" s="229"/>
      <c r="G2569" s="117"/>
      <c r="H2569" s="231">
        <f t="shared" si="82"/>
        <v>0</v>
      </c>
      <c r="I2569" s="117"/>
    </row>
    <row r="2570" spans="1:9" x14ac:dyDescent="0.3">
      <c r="A2570" s="227"/>
      <c r="B2570" s="176" t="e">
        <f t="shared" si="81"/>
        <v>#N/A</v>
      </c>
      <c r="C2570" s="228"/>
      <c r="D2570" s="229"/>
      <c r="E2570" s="230"/>
      <c r="F2570" s="229"/>
      <c r="G2570" s="117"/>
      <c r="H2570" s="231">
        <f t="shared" si="82"/>
        <v>0</v>
      </c>
      <c r="I2570" s="117"/>
    </row>
    <row r="2571" spans="1:9" x14ac:dyDescent="0.3">
      <c r="A2571" s="227"/>
      <c r="B2571" s="176" t="e">
        <f t="shared" si="81"/>
        <v>#N/A</v>
      </c>
      <c r="C2571" s="228"/>
      <c r="D2571" s="229"/>
      <c r="E2571" s="230"/>
      <c r="F2571" s="229"/>
      <c r="G2571" s="117"/>
      <c r="H2571" s="231">
        <f t="shared" si="82"/>
        <v>0</v>
      </c>
      <c r="I2571" s="117"/>
    </row>
    <row r="2572" spans="1:9" x14ac:dyDescent="0.3">
      <c r="A2572" s="227"/>
      <c r="B2572" s="176" t="e">
        <f t="shared" si="81"/>
        <v>#N/A</v>
      </c>
      <c r="C2572" s="228"/>
      <c r="D2572" s="229"/>
      <c r="E2572" s="230"/>
      <c r="F2572" s="229"/>
      <c r="G2572" s="117"/>
      <c r="H2572" s="231">
        <f t="shared" si="82"/>
        <v>0</v>
      </c>
      <c r="I2572" s="117"/>
    </row>
    <row r="2573" spans="1:9" x14ac:dyDescent="0.3">
      <c r="A2573" s="227"/>
      <c r="B2573" s="176" t="e">
        <f t="shared" si="81"/>
        <v>#N/A</v>
      </c>
      <c r="C2573" s="228"/>
      <c r="D2573" s="229"/>
      <c r="E2573" s="230"/>
      <c r="F2573" s="229"/>
      <c r="G2573" s="117"/>
      <c r="H2573" s="231">
        <f t="shared" si="82"/>
        <v>0</v>
      </c>
      <c r="I2573" s="117"/>
    </row>
    <row r="2574" spans="1:9" x14ac:dyDescent="0.3">
      <c r="A2574" s="227"/>
      <c r="B2574" s="176" t="e">
        <f t="shared" si="81"/>
        <v>#N/A</v>
      </c>
      <c r="C2574" s="228"/>
      <c r="D2574" s="229"/>
      <c r="E2574" s="230"/>
      <c r="F2574" s="229"/>
      <c r="G2574" s="117"/>
      <c r="H2574" s="231">
        <f t="shared" si="82"/>
        <v>0</v>
      </c>
      <c r="I2574" s="117"/>
    </row>
    <row r="2575" spans="1:9" x14ac:dyDescent="0.3">
      <c r="A2575" s="227"/>
      <c r="B2575" s="176" t="e">
        <f t="shared" si="81"/>
        <v>#N/A</v>
      </c>
      <c r="C2575" s="228"/>
      <c r="D2575" s="229"/>
      <c r="E2575" s="230"/>
      <c r="F2575" s="229"/>
      <c r="G2575" s="117"/>
      <c r="H2575" s="231">
        <f t="shared" si="82"/>
        <v>0</v>
      </c>
      <c r="I2575" s="117"/>
    </row>
    <row r="2576" spans="1:9" x14ac:dyDescent="0.3">
      <c r="A2576" s="227"/>
      <c r="B2576" s="176" t="e">
        <f t="shared" si="81"/>
        <v>#N/A</v>
      </c>
      <c r="C2576" s="228"/>
      <c r="D2576" s="229"/>
      <c r="E2576" s="230"/>
      <c r="F2576" s="229"/>
      <c r="G2576" s="117"/>
      <c r="H2576" s="231">
        <f t="shared" si="82"/>
        <v>0</v>
      </c>
      <c r="I2576" s="117"/>
    </row>
    <row r="2577" spans="1:9" x14ac:dyDescent="0.3">
      <c r="A2577" s="227"/>
      <c r="B2577" s="176" t="e">
        <f t="shared" si="81"/>
        <v>#N/A</v>
      </c>
      <c r="C2577" s="228"/>
      <c r="D2577" s="229"/>
      <c r="E2577" s="230"/>
      <c r="F2577" s="229"/>
      <c r="G2577" s="117"/>
      <c r="H2577" s="231">
        <f t="shared" si="82"/>
        <v>0</v>
      </c>
      <c r="I2577" s="117"/>
    </row>
    <row r="2578" spans="1:9" x14ac:dyDescent="0.3">
      <c r="A2578" s="227"/>
      <c r="B2578" s="176" t="e">
        <f t="shared" si="81"/>
        <v>#N/A</v>
      </c>
      <c r="C2578" s="228"/>
      <c r="D2578" s="229"/>
      <c r="E2578" s="230"/>
      <c r="F2578" s="229"/>
      <c r="G2578" s="117"/>
      <c r="H2578" s="231">
        <f t="shared" si="82"/>
        <v>0</v>
      </c>
      <c r="I2578" s="117"/>
    </row>
    <row r="2579" spans="1:9" x14ac:dyDescent="0.3">
      <c r="A2579" s="227"/>
      <c r="B2579" s="176" t="e">
        <f t="shared" si="81"/>
        <v>#N/A</v>
      </c>
      <c r="C2579" s="228"/>
      <c r="D2579" s="229"/>
      <c r="E2579" s="230"/>
      <c r="F2579" s="229"/>
      <c r="G2579" s="117"/>
      <c r="H2579" s="231">
        <f t="shared" si="82"/>
        <v>0</v>
      </c>
      <c r="I2579" s="117"/>
    </row>
    <row r="2580" spans="1:9" x14ac:dyDescent="0.3">
      <c r="A2580" s="227"/>
      <c r="B2580" s="176" t="e">
        <f t="shared" si="81"/>
        <v>#N/A</v>
      </c>
      <c r="C2580" s="228"/>
      <c r="D2580" s="229"/>
      <c r="E2580" s="230"/>
      <c r="F2580" s="229"/>
      <c r="G2580" s="117"/>
      <c r="H2580" s="231">
        <f t="shared" si="82"/>
        <v>0</v>
      </c>
      <c r="I2580" s="117"/>
    </row>
    <row r="2581" spans="1:9" x14ac:dyDescent="0.3">
      <c r="A2581" s="227"/>
      <c r="B2581" s="176" t="e">
        <f t="shared" si="81"/>
        <v>#N/A</v>
      </c>
      <c r="C2581" s="228"/>
      <c r="D2581" s="229"/>
      <c r="E2581" s="230"/>
      <c r="F2581" s="229"/>
      <c r="G2581" s="117"/>
      <c r="H2581" s="231">
        <f t="shared" si="82"/>
        <v>0</v>
      </c>
      <c r="I2581" s="117"/>
    </row>
    <row r="2582" spans="1:9" x14ac:dyDescent="0.3">
      <c r="A2582" s="227"/>
      <c r="B2582" s="176" t="e">
        <f t="shared" si="81"/>
        <v>#N/A</v>
      </c>
      <c r="C2582" s="228"/>
      <c r="D2582" s="229"/>
      <c r="E2582" s="230"/>
      <c r="F2582" s="229"/>
      <c r="G2582" s="117"/>
      <c r="H2582" s="231">
        <f t="shared" si="82"/>
        <v>0</v>
      </c>
      <c r="I2582" s="117"/>
    </row>
    <row r="2583" spans="1:9" x14ac:dyDescent="0.3">
      <c r="A2583" s="227"/>
      <c r="B2583" s="176" t="e">
        <f t="shared" si="81"/>
        <v>#N/A</v>
      </c>
      <c r="C2583" s="228"/>
      <c r="D2583" s="229"/>
      <c r="E2583" s="230"/>
      <c r="F2583" s="229"/>
      <c r="G2583" s="117"/>
      <c r="H2583" s="231">
        <f t="shared" si="82"/>
        <v>0</v>
      </c>
      <c r="I2583" s="117"/>
    </row>
    <row r="2584" spans="1:9" x14ac:dyDescent="0.3">
      <c r="A2584" s="227"/>
      <c r="B2584" s="176" t="e">
        <f t="shared" si="81"/>
        <v>#N/A</v>
      </c>
      <c r="C2584" s="228"/>
      <c r="D2584" s="229"/>
      <c r="E2584" s="230"/>
      <c r="F2584" s="229"/>
      <c r="G2584" s="117"/>
      <c r="H2584" s="231">
        <f t="shared" si="82"/>
        <v>0</v>
      </c>
      <c r="I2584" s="117"/>
    </row>
    <row r="2585" spans="1:9" x14ac:dyDescent="0.3">
      <c r="A2585" s="227"/>
      <c r="B2585" s="176" t="e">
        <f t="shared" si="81"/>
        <v>#N/A</v>
      </c>
      <c r="C2585" s="228"/>
      <c r="D2585" s="229"/>
      <c r="E2585" s="230"/>
      <c r="F2585" s="229"/>
      <c r="G2585" s="117"/>
      <c r="H2585" s="231">
        <f t="shared" si="82"/>
        <v>0</v>
      </c>
      <c r="I2585" s="117"/>
    </row>
    <row r="2586" spans="1:9" x14ac:dyDescent="0.3">
      <c r="A2586" s="227"/>
      <c r="B2586" s="176" t="e">
        <f t="shared" si="81"/>
        <v>#N/A</v>
      </c>
      <c r="C2586" s="228"/>
      <c r="D2586" s="229"/>
      <c r="E2586" s="230"/>
      <c r="F2586" s="229"/>
      <c r="G2586" s="117"/>
      <c r="H2586" s="231">
        <f t="shared" si="82"/>
        <v>0</v>
      </c>
      <c r="I2586" s="117"/>
    </row>
    <row r="2587" spans="1:9" x14ac:dyDescent="0.3">
      <c r="A2587" s="227"/>
      <c r="B2587" s="176" t="e">
        <f t="shared" si="81"/>
        <v>#N/A</v>
      </c>
      <c r="C2587" s="228"/>
      <c r="D2587" s="229"/>
      <c r="E2587" s="230"/>
      <c r="F2587" s="229"/>
      <c r="G2587" s="117"/>
      <c r="H2587" s="231">
        <f t="shared" si="82"/>
        <v>0</v>
      </c>
      <c r="I2587" s="117"/>
    </row>
    <row r="2588" spans="1:9" x14ac:dyDescent="0.3">
      <c r="A2588" s="227"/>
      <c r="B2588" s="176" t="e">
        <f t="shared" si="81"/>
        <v>#N/A</v>
      </c>
      <c r="C2588" s="228"/>
      <c r="D2588" s="229"/>
      <c r="E2588" s="230"/>
      <c r="F2588" s="229"/>
      <c r="G2588" s="117"/>
      <c r="H2588" s="231">
        <f t="shared" si="82"/>
        <v>0</v>
      </c>
      <c r="I2588" s="117"/>
    </row>
    <row r="2589" spans="1:9" x14ac:dyDescent="0.3">
      <c r="A2589" s="227"/>
      <c r="B2589" s="176" t="e">
        <f t="shared" si="81"/>
        <v>#N/A</v>
      </c>
      <c r="C2589" s="228"/>
      <c r="D2589" s="229"/>
      <c r="E2589" s="230"/>
      <c r="F2589" s="229"/>
      <c r="G2589" s="117"/>
      <c r="H2589" s="231">
        <f t="shared" si="82"/>
        <v>0</v>
      </c>
      <c r="I2589" s="117"/>
    </row>
    <row r="2590" spans="1:9" x14ac:dyDescent="0.3">
      <c r="A2590" s="227"/>
      <c r="B2590" s="176" t="e">
        <f t="shared" si="81"/>
        <v>#N/A</v>
      </c>
      <c r="C2590" s="228"/>
      <c r="D2590" s="229"/>
      <c r="E2590" s="230"/>
      <c r="F2590" s="229"/>
      <c r="G2590" s="117"/>
      <c r="H2590" s="231">
        <f t="shared" si="82"/>
        <v>0</v>
      </c>
      <c r="I2590" s="117"/>
    </row>
    <row r="2591" spans="1:9" x14ac:dyDescent="0.3">
      <c r="A2591" s="227"/>
      <c r="B2591" s="176" t="e">
        <f t="shared" si="81"/>
        <v>#N/A</v>
      </c>
      <c r="C2591" s="228"/>
      <c r="D2591" s="229"/>
      <c r="E2591" s="230"/>
      <c r="F2591" s="229"/>
      <c r="G2591" s="117"/>
      <c r="H2591" s="231">
        <f t="shared" si="82"/>
        <v>0</v>
      </c>
      <c r="I2591" s="117"/>
    </row>
    <row r="2592" spans="1:9" x14ac:dyDescent="0.3">
      <c r="A2592" s="227"/>
      <c r="B2592" s="176" t="e">
        <f t="shared" si="81"/>
        <v>#N/A</v>
      </c>
      <c r="C2592" s="228"/>
      <c r="D2592" s="229"/>
      <c r="E2592" s="230"/>
      <c r="F2592" s="229"/>
      <c r="G2592" s="117"/>
      <c r="H2592" s="231">
        <f t="shared" si="82"/>
        <v>0</v>
      </c>
      <c r="I2592" s="117"/>
    </row>
    <row r="2593" spans="1:9" x14ac:dyDescent="0.3">
      <c r="A2593" s="227"/>
      <c r="B2593" s="176" t="e">
        <f t="shared" si="81"/>
        <v>#N/A</v>
      </c>
      <c r="C2593" s="228"/>
      <c r="D2593" s="229"/>
      <c r="E2593" s="230"/>
      <c r="F2593" s="229"/>
      <c r="G2593" s="117"/>
      <c r="H2593" s="231">
        <f t="shared" si="82"/>
        <v>0</v>
      </c>
      <c r="I2593" s="117"/>
    </row>
    <row r="2594" spans="1:9" x14ac:dyDescent="0.3">
      <c r="A2594" s="227"/>
      <c r="B2594" s="176" t="e">
        <f t="shared" si="81"/>
        <v>#N/A</v>
      </c>
      <c r="C2594" s="228"/>
      <c r="D2594" s="229"/>
      <c r="E2594" s="230"/>
      <c r="F2594" s="229"/>
      <c r="G2594" s="117"/>
      <c r="H2594" s="231">
        <f t="shared" si="82"/>
        <v>0</v>
      </c>
      <c r="I2594" s="117"/>
    </row>
    <row r="2595" spans="1:9" x14ac:dyDescent="0.3">
      <c r="A2595" s="227"/>
      <c r="B2595" s="176" t="e">
        <f t="shared" si="81"/>
        <v>#N/A</v>
      </c>
      <c r="C2595" s="228"/>
      <c r="D2595" s="229"/>
      <c r="E2595" s="230"/>
      <c r="F2595" s="229"/>
      <c r="G2595" s="117"/>
      <c r="H2595" s="231">
        <f t="shared" si="82"/>
        <v>0</v>
      </c>
      <c r="I2595" s="117"/>
    </row>
    <row r="2596" spans="1:9" x14ac:dyDescent="0.3">
      <c r="A2596" s="227"/>
      <c r="B2596" s="176" t="e">
        <f t="shared" si="81"/>
        <v>#N/A</v>
      </c>
      <c r="C2596" s="228"/>
      <c r="D2596" s="229"/>
      <c r="E2596" s="230"/>
      <c r="F2596" s="229"/>
      <c r="G2596" s="117"/>
      <c r="H2596" s="231">
        <f t="shared" si="82"/>
        <v>0</v>
      </c>
      <c r="I2596" s="117"/>
    </row>
    <row r="2597" spans="1:9" x14ac:dyDescent="0.3">
      <c r="A2597" s="227"/>
      <c r="B2597" s="176" t="e">
        <f t="shared" si="81"/>
        <v>#N/A</v>
      </c>
      <c r="C2597" s="228"/>
      <c r="D2597" s="229"/>
      <c r="E2597" s="230"/>
      <c r="F2597" s="229"/>
      <c r="G2597" s="117"/>
      <c r="H2597" s="231">
        <f t="shared" si="82"/>
        <v>0</v>
      </c>
      <c r="I2597" s="117"/>
    </row>
    <row r="2598" spans="1:9" x14ac:dyDescent="0.3">
      <c r="A2598" s="227"/>
      <c r="B2598" s="176" t="e">
        <f t="shared" si="81"/>
        <v>#N/A</v>
      </c>
      <c r="C2598" s="228"/>
      <c r="D2598" s="229"/>
      <c r="E2598" s="230"/>
      <c r="F2598" s="229"/>
      <c r="G2598" s="117"/>
      <c r="H2598" s="231">
        <f t="shared" si="82"/>
        <v>0</v>
      </c>
      <c r="I2598" s="117"/>
    </row>
    <row r="2599" spans="1:9" x14ac:dyDescent="0.3">
      <c r="A2599" s="227"/>
      <c r="B2599" s="176" t="e">
        <f t="shared" si="81"/>
        <v>#N/A</v>
      </c>
      <c r="C2599" s="228"/>
      <c r="D2599" s="229"/>
      <c r="E2599" s="230"/>
      <c r="F2599" s="229"/>
      <c r="G2599" s="117"/>
      <c r="H2599" s="231">
        <f t="shared" si="82"/>
        <v>0</v>
      </c>
      <c r="I2599" s="117"/>
    </row>
    <row r="2600" spans="1:9" x14ac:dyDescent="0.3">
      <c r="A2600" s="227"/>
      <c r="B2600" s="176" t="e">
        <f t="shared" si="81"/>
        <v>#N/A</v>
      </c>
      <c r="C2600" s="228"/>
      <c r="D2600" s="229"/>
      <c r="E2600" s="230"/>
      <c r="F2600" s="229"/>
      <c r="G2600" s="117"/>
      <c r="H2600" s="231">
        <f t="shared" si="82"/>
        <v>0</v>
      </c>
      <c r="I2600" s="117"/>
    </row>
    <row r="2601" spans="1:9" x14ac:dyDescent="0.3">
      <c r="A2601" s="227"/>
      <c r="B2601" s="176" t="e">
        <f t="shared" si="81"/>
        <v>#N/A</v>
      </c>
      <c r="C2601" s="228"/>
      <c r="D2601" s="229"/>
      <c r="E2601" s="230"/>
      <c r="F2601" s="229"/>
      <c r="G2601" s="117"/>
      <c r="H2601" s="231">
        <f t="shared" si="82"/>
        <v>0</v>
      </c>
      <c r="I2601" s="117"/>
    </row>
    <row r="2602" spans="1:9" x14ac:dyDescent="0.3">
      <c r="A2602" s="227"/>
      <c r="B2602" s="176" t="e">
        <f t="shared" si="81"/>
        <v>#N/A</v>
      </c>
      <c r="C2602" s="228"/>
      <c r="D2602" s="229"/>
      <c r="E2602" s="230"/>
      <c r="F2602" s="229"/>
      <c r="G2602" s="117"/>
      <c r="H2602" s="231">
        <f t="shared" si="82"/>
        <v>0</v>
      </c>
      <c r="I2602" s="117"/>
    </row>
    <row r="2603" spans="1:9" x14ac:dyDescent="0.3">
      <c r="A2603" s="227"/>
      <c r="B2603" s="176" t="e">
        <f t="shared" si="81"/>
        <v>#N/A</v>
      </c>
      <c r="C2603" s="228"/>
      <c r="D2603" s="229"/>
      <c r="E2603" s="230"/>
      <c r="F2603" s="229"/>
      <c r="G2603" s="117"/>
      <c r="H2603" s="231">
        <f t="shared" si="82"/>
        <v>0</v>
      </c>
      <c r="I2603" s="117"/>
    </row>
    <row r="2604" spans="1:9" x14ac:dyDescent="0.3">
      <c r="A2604" s="227"/>
      <c r="B2604" s="176" t="e">
        <f t="shared" si="81"/>
        <v>#N/A</v>
      </c>
      <c r="C2604" s="228"/>
      <c r="D2604" s="229"/>
      <c r="E2604" s="230"/>
      <c r="F2604" s="229"/>
      <c r="G2604" s="117"/>
      <c r="H2604" s="231">
        <f t="shared" si="82"/>
        <v>0</v>
      </c>
      <c r="I2604" s="117"/>
    </row>
    <row r="2605" spans="1:9" x14ac:dyDescent="0.3">
      <c r="A2605" s="227"/>
      <c r="B2605" s="176" t="e">
        <f t="shared" si="81"/>
        <v>#N/A</v>
      </c>
      <c r="C2605" s="228"/>
      <c r="D2605" s="229"/>
      <c r="E2605" s="230"/>
      <c r="F2605" s="229"/>
      <c r="G2605" s="117"/>
      <c r="H2605" s="231">
        <f t="shared" si="82"/>
        <v>0</v>
      </c>
      <c r="I2605" s="117"/>
    </row>
    <row r="2606" spans="1:9" x14ac:dyDescent="0.3">
      <c r="A2606" s="227"/>
      <c r="B2606" s="176" t="e">
        <f t="shared" si="81"/>
        <v>#N/A</v>
      </c>
      <c r="C2606" s="228"/>
      <c r="D2606" s="229"/>
      <c r="E2606" s="230"/>
      <c r="F2606" s="229"/>
      <c r="G2606" s="117"/>
      <c r="H2606" s="231">
        <f t="shared" si="82"/>
        <v>0</v>
      </c>
      <c r="I2606" s="117"/>
    </row>
    <row r="2607" spans="1:9" x14ac:dyDescent="0.3">
      <c r="A2607" s="227"/>
      <c r="B2607" s="176" t="e">
        <f t="shared" si="81"/>
        <v>#N/A</v>
      </c>
      <c r="C2607" s="228"/>
      <c r="D2607" s="229"/>
      <c r="E2607" s="230"/>
      <c r="F2607" s="229"/>
      <c r="G2607" s="117"/>
      <c r="H2607" s="231">
        <f t="shared" si="82"/>
        <v>0</v>
      </c>
      <c r="I2607" s="117"/>
    </row>
    <row r="2608" spans="1:9" x14ac:dyDescent="0.3">
      <c r="A2608" s="227"/>
      <c r="B2608" s="176" t="e">
        <f t="shared" si="81"/>
        <v>#N/A</v>
      </c>
      <c r="C2608" s="228"/>
      <c r="D2608" s="229"/>
      <c r="E2608" s="230"/>
      <c r="F2608" s="229"/>
      <c r="G2608" s="117"/>
      <c r="H2608" s="231">
        <f t="shared" si="82"/>
        <v>0</v>
      </c>
      <c r="I2608" s="117"/>
    </row>
    <row r="2609" spans="1:9" x14ac:dyDescent="0.3">
      <c r="A2609" s="227"/>
      <c r="B2609" s="176" t="e">
        <f t="shared" si="81"/>
        <v>#N/A</v>
      </c>
      <c r="C2609" s="228"/>
      <c r="D2609" s="229"/>
      <c r="E2609" s="230"/>
      <c r="F2609" s="229"/>
      <c r="G2609" s="117"/>
      <c r="H2609" s="231">
        <f t="shared" si="82"/>
        <v>0</v>
      </c>
      <c r="I2609" s="117"/>
    </row>
    <row r="2610" spans="1:9" x14ac:dyDescent="0.3">
      <c r="A2610" s="227"/>
      <c r="B2610" s="176" t="e">
        <f t="shared" si="81"/>
        <v>#N/A</v>
      </c>
      <c r="C2610" s="228"/>
      <c r="D2610" s="229"/>
      <c r="E2610" s="230"/>
      <c r="F2610" s="229"/>
      <c r="G2610" s="117"/>
      <c r="H2610" s="231">
        <f t="shared" si="82"/>
        <v>0</v>
      </c>
      <c r="I2610" s="117"/>
    </row>
    <row r="2611" spans="1:9" x14ac:dyDescent="0.3">
      <c r="A2611" s="227"/>
      <c r="B2611" s="176" t="e">
        <f t="shared" si="81"/>
        <v>#N/A</v>
      </c>
      <c r="C2611" s="228"/>
      <c r="D2611" s="229"/>
      <c r="E2611" s="230"/>
      <c r="F2611" s="229"/>
      <c r="G2611" s="117"/>
      <c r="H2611" s="231">
        <f t="shared" si="82"/>
        <v>0</v>
      </c>
      <c r="I2611" s="117"/>
    </row>
    <row r="2612" spans="1:9" x14ac:dyDescent="0.3">
      <c r="A2612" s="227"/>
      <c r="B2612" s="176" t="e">
        <f t="shared" si="81"/>
        <v>#N/A</v>
      </c>
      <c r="C2612" s="228"/>
      <c r="D2612" s="229"/>
      <c r="E2612" s="230"/>
      <c r="F2612" s="229"/>
      <c r="G2612" s="117"/>
      <c r="H2612" s="231">
        <f t="shared" si="82"/>
        <v>0</v>
      </c>
      <c r="I2612" s="117"/>
    </row>
    <row r="2613" spans="1:9" x14ac:dyDescent="0.3">
      <c r="A2613" s="227"/>
      <c r="B2613" s="176" t="e">
        <f t="shared" si="81"/>
        <v>#N/A</v>
      </c>
      <c r="C2613" s="228"/>
      <c r="D2613" s="229"/>
      <c r="E2613" s="230"/>
      <c r="F2613" s="229"/>
      <c r="G2613" s="117"/>
      <c r="H2613" s="231">
        <f t="shared" si="82"/>
        <v>0</v>
      </c>
      <c r="I2613" s="117"/>
    </row>
    <row r="2614" spans="1:9" x14ac:dyDescent="0.3">
      <c r="A2614" s="227"/>
      <c r="B2614" s="176" t="e">
        <f t="shared" si="81"/>
        <v>#N/A</v>
      </c>
      <c r="C2614" s="228"/>
      <c r="D2614" s="229"/>
      <c r="E2614" s="230"/>
      <c r="F2614" s="229"/>
      <c r="G2614" s="117"/>
      <c r="H2614" s="231">
        <f t="shared" si="82"/>
        <v>0</v>
      </c>
      <c r="I2614" s="117"/>
    </row>
    <row r="2615" spans="1:9" x14ac:dyDescent="0.3">
      <c r="A2615" s="227"/>
      <c r="B2615" s="176" t="e">
        <f t="shared" si="81"/>
        <v>#N/A</v>
      </c>
      <c r="C2615" s="228"/>
      <c r="D2615" s="229"/>
      <c r="E2615" s="230"/>
      <c r="F2615" s="229"/>
      <c r="G2615" s="117"/>
      <c r="H2615" s="231">
        <f t="shared" si="82"/>
        <v>0</v>
      </c>
      <c r="I2615" s="117"/>
    </row>
    <row r="2616" spans="1:9" x14ac:dyDescent="0.3">
      <c r="A2616" s="227"/>
      <c r="B2616" s="176" t="e">
        <f t="shared" si="81"/>
        <v>#N/A</v>
      </c>
      <c r="C2616" s="228"/>
      <c r="D2616" s="229"/>
      <c r="E2616" s="230"/>
      <c r="F2616" s="229"/>
      <c r="G2616" s="117"/>
      <c r="H2616" s="231">
        <f t="shared" si="82"/>
        <v>0</v>
      </c>
      <c r="I2616" s="117"/>
    </row>
    <row r="2617" spans="1:9" x14ac:dyDescent="0.3">
      <c r="A2617" s="227"/>
      <c r="B2617" s="176" t="e">
        <f t="shared" si="81"/>
        <v>#N/A</v>
      </c>
      <c r="C2617" s="228"/>
      <c r="D2617" s="229"/>
      <c r="E2617" s="230"/>
      <c r="F2617" s="229"/>
      <c r="G2617" s="117"/>
      <c r="H2617" s="231">
        <f t="shared" si="82"/>
        <v>0</v>
      </c>
      <c r="I2617" s="117"/>
    </row>
    <row r="2618" spans="1:9" x14ac:dyDescent="0.3">
      <c r="A2618" s="227"/>
      <c r="B2618" s="176" t="e">
        <f t="shared" si="81"/>
        <v>#N/A</v>
      </c>
      <c r="C2618" s="228"/>
      <c r="D2618" s="229"/>
      <c r="E2618" s="230"/>
      <c r="F2618" s="229"/>
      <c r="G2618" s="117"/>
      <c r="H2618" s="231">
        <f t="shared" si="82"/>
        <v>0</v>
      </c>
      <c r="I2618" s="117"/>
    </row>
    <row r="2619" spans="1:9" x14ac:dyDescent="0.3">
      <c r="A2619" s="227"/>
      <c r="B2619" s="176" t="e">
        <f t="shared" si="81"/>
        <v>#N/A</v>
      </c>
      <c r="C2619" s="228"/>
      <c r="D2619" s="229"/>
      <c r="E2619" s="230"/>
      <c r="F2619" s="229"/>
      <c r="G2619" s="117"/>
      <c r="H2619" s="231">
        <f t="shared" si="82"/>
        <v>0</v>
      </c>
      <c r="I2619" s="117"/>
    </row>
    <row r="2620" spans="1:9" x14ac:dyDescent="0.3">
      <c r="A2620" s="227"/>
      <c r="B2620" s="176" t="e">
        <f t="shared" si="81"/>
        <v>#N/A</v>
      </c>
      <c r="C2620" s="228"/>
      <c r="D2620" s="229"/>
      <c r="E2620" s="230"/>
      <c r="F2620" s="229"/>
      <c r="G2620" s="117"/>
      <c r="H2620" s="231">
        <f t="shared" si="82"/>
        <v>0</v>
      </c>
      <c r="I2620" s="117"/>
    </row>
    <row r="2621" spans="1:9" x14ac:dyDescent="0.3">
      <c r="A2621" s="227"/>
      <c r="B2621" s="176" t="e">
        <f t="shared" si="81"/>
        <v>#N/A</v>
      </c>
      <c r="C2621" s="228"/>
      <c r="D2621" s="229"/>
      <c r="E2621" s="230"/>
      <c r="F2621" s="229"/>
      <c r="G2621" s="117"/>
      <c r="H2621" s="231">
        <f t="shared" si="82"/>
        <v>0</v>
      </c>
      <c r="I2621" s="117"/>
    </row>
    <row r="2622" spans="1:9" x14ac:dyDescent="0.3">
      <c r="A2622" s="227"/>
      <c r="B2622" s="176" t="e">
        <f t="shared" si="81"/>
        <v>#N/A</v>
      </c>
      <c r="C2622" s="228"/>
      <c r="D2622" s="229"/>
      <c r="E2622" s="230"/>
      <c r="F2622" s="229"/>
      <c r="G2622" s="117"/>
      <c r="H2622" s="231">
        <f t="shared" si="82"/>
        <v>0</v>
      </c>
      <c r="I2622" s="117"/>
    </row>
    <row r="2623" spans="1:9" x14ac:dyDescent="0.3">
      <c r="A2623" s="227"/>
      <c r="B2623" s="176" t="e">
        <f t="shared" si="81"/>
        <v>#N/A</v>
      </c>
      <c r="C2623" s="228"/>
      <c r="D2623" s="229"/>
      <c r="E2623" s="230"/>
      <c r="F2623" s="229"/>
      <c r="G2623" s="117"/>
      <c r="H2623" s="231">
        <f t="shared" si="82"/>
        <v>0</v>
      </c>
      <c r="I2623" s="117"/>
    </row>
    <row r="2624" spans="1:9" x14ac:dyDescent="0.3">
      <c r="A2624" s="227"/>
      <c r="B2624" s="176" t="e">
        <f t="shared" si="81"/>
        <v>#N/A</v>
      </c>
      <c r="C2624" s="228"/>
      <c r="D2624" s="229"/>
      <c r="E2624" s="230"/>
      <c r="F2624" s="229"/>
      <c r="G2624" s="117"/>
      <c r="H2624" s="231">
        <f t="shared" si="82"/>
        <v>0</v>
      </c>
      <c r="I2624" s="117"/>
    </row>
    <row r="2625" spans="1:9" x14ac:dyDescent="0.3">
      <c r="A2625" s="227"/>
      <c r="B2625" s="176" t="e">
        <f t="shared" si="81"/>
        <v>#N/A</v>
      </c>
      <c r="C2625" s="228"/>
      <c r="D2625" s="229"/>
      <c r="E2625" s="230"/>
      <c r="F2625" s="229"/>
      <c r="G2625" s="117"/>
      <c r="H2625" s="231">
        <f t="shared" si="82"/>
        <v>0</v>
      </c>
      <c r="I2625" s="117"/>
    </row>
    <row r="2626" spans="1:9" x14ac:dyDescent="0.3">
      <c r="A2626" s="227"/>
      <c r="B2626" s="176" t="e">
        <f t="shared" si="81"/>
        <v>#N/A</v>
      </c>
      <c r="C2626" s="228"/>
      <c r="D2626" s="229"/>
      <c r="E2626" s="230"/>
      <c r="F2626" s="229"/>
      <c r="G2626" s="117"/>
      <c r="H2626" s="231">
        <f t="shared" si="82"/>
        <v>0</v>
      </c>
      <c r="I2626" s="117"/>
    </row>
    <row r="2627" spans="1:9" x14ac:dyDescent="0.3">
      <c r="A2627" s="227"/>
      <c r="B2627" s="176" t="e">
        <f t="shared" si="81"/>
        <v>#N/A</v>
      </c>
      <c r="C2627" s="228"/>
      <c r="D2627" s="229"/>
      <c r="E2627" s="230"/>
      <c r="F2627" s="229"/>
      <c r="G2627" s="117"/>
      <c r="H2627" s="231">
        <f t="shared" si="82"/>
        <v>0</v>
      </c>
      <c r="I2627" s="117"/>
    </row>
    <row r="2628" spans="1:9" x14ac:dyDescent="0.3">
      <c r="A2628" s="227"/>
      <c r="B2628" s="176" t="e">
        <f t="shared" si="81"/>
        <v>#N/A</v>
      </c>
      <c r="C2628" s="228"/>
      <c r="D2628" s="229"/>
      <c r="E2628" s="230"/>
      <c r="F2628" s="229"/>
      <c r="G2628" s="117"/>
      <c r="H2628" s="231">
        <f t="shared" si="82"/>
        <v>0</v>
      </c>
      <c r="I2628" s="117"/>
    </row>
    <row r="2629" spans="1:9" x14ac:dyDescent="0.3">
      <c r="A2629" s="227"/>
      <c r="B2629" s="176" t="e">
        <f t="shared" si="81"/>
        <v>#N/A</v>
      </c>
      <c r="C2629" s="228"/>
      <c r="D2629" s="229"/>
      <c r="E2629" s="230"/>
      <c r="F2629" s="229"/>
      <c r="G2629" s="117"/>
      <c r="H2629" s="231">
        <f t="shared" si="82"/>
        <v>0</v>
      </c>
      <c r="I2629" s="117"/>
    </row>
    <row r="2630" spans="1:9" x14ac:dyDescent="0.3">
      <c r="A2630" s="227"/>
      <c r="B2630" s="176" t="e">
        <f t="shared" si="81"/>
        <v>#N/A</v>
      </c>
      <c r="C2630" s="228"/>
      <c r="D2630" s="229"/>
      <c r="E2630" s="230"/>
      <c r="F2630" s="229"/>
      <c r="G2630" s="117"/>
      <c r="H2630" s="231">
        <f t="shared" si="82"/>
        <v>0</v>
      </c>
      <c r="I2630" s="117"/>
    </row>
    <row r="2631" spans="1:9" x14ac:dyDescent="0.3">
      <c r="A2631" s="227"/>
      <c r="B2631" s="176" t="e">
        <f t="shared" ref="B2631:B2694" si="83">LOOKUP(A2631,podpolozky2,nazvypodpoloziek2)</f>
        <v>#N/A</v>
      </c>
      <c r="C2631" s="228"/>
      <c r="D2631" s="229"/>
      <c r="E2631" s="230"/>
      <c r="F2631" s="229"/>
      <c r="G2631" s="117"/>
      <c r="H2631" s="231">
        <f t="shared" ref="H2631:H2694" si="84">G2631-I2631</f>
        <v>0</v>
      </c>
      <c r="I2631" s="117"/>
    </row>
    <row r="2632" spans="1:9" x14ac:dyDescent="0.3">
      <c r="A2632" s="227"/>
      <c r="B2632" s="176" t="e">
        <f t="shared" si="83"/>
        <v>#N/A</v>
      </c>
      <c r="C2632" s="228"/>
      <c r="D2632" s="229"/>
      <c r="E2632" s="230"/>
      <c r="F2632" s="229"/>
      <c r="G2632" s="117"/>
      <c r="H2632" s="231">
        <f t="shared" si="84"/>
        <v>0</v>
      </c>
      <c r="I2632" s="117"/>
    </row>
    <row r="2633" spans="1:9" x14ac:dyDescent="0.3">
      <c r="A2633" s="227"/>
      <c r="B2633" s="176" t="e">
        <f t="shared" si="83"/>
        <v>#N/A</v>
      </c>
      <c r="C2633" s="228"/>
      <c r="D2633" s="229"/>
      <c r="E2633" s="230"/>
      <c r="F2633" s="229"/>
      <c r="G2633" s="117"/>
      <c r="H2633" s="231">
        <f t="shared" si="84"/>
        <v>0</v>
      </c>
      <c r="I2633" s="117"/>
    </row>
    <row r="2634" spans="1:9" x14ac:dyDescent="0.3">
      <c r="A2634" s="227"/>
      <c r="B2634" s="176" t="e">
        <f t="shared" si="83"/>
        <v>#N/A</v>
      </c>
      <c r="C2634" s="228"/>
      <c r="D2634" s="229"/>
      <c r="E2634" s="230"/>
      <c r="F2634" s="229"/>
      <c r="G2634" s="117"/>
      <c r="H2634" s="231">
        <f t="shared" si="84"/>
        <v>0</v>
      </c>
      <c r="I2634" s="117"/>
    </row>
    <row r="2635" spans="1:9" x14ac:dyDescent="0.3">
      <c r="A2635" s="227"/>
      <c r="B2635" s="176" t="e">
        <f t="shared" si="83"/>
        <v>#N/A</v>
      </c>
      <c r="C2635" s="228"/>
      <c r="D2635" s="229"/>
      <c r="E2635" s="230"/>
      <c r="F2635" s="229"/>
      <c r="G2635" s="117"/>
      <c r="H2635" s="231">
        <f t="shared" si="84"/>
        <v>0</v>
      </c>
      <c r="I2635" s="117"/>
    </row>
    <row r="2636" spans="1:9" x14ac:dyDescent="0.3">
      <c r="A2636" s="227"/>
      <c r="B2636" s="176" t="e">
        <f t="shared" si="83"/>
        <v>#N/A</v>
      </c>
      <c r="C2636" s="228"/>
      <c r="D2636" s="229"/>
      <c r="E2636" s="230"/>
      <c r="F2636" s="229"/>
      <c r="G2636" s="117"/>
      <c r="H2636" s="231">
        <f t="shared" si="84"/>
        <v>0</v>
      </c>
      <c r="I2636" s="117"/>
    </row>
    <row r="2637" spans="1:9" x14ac:dyDescent="0.3">
      <c r="A2637" s="227"/>
      <c r="B2637" s="176" t="e">
        <f t="shared" si="83"/>
        <v>#N/A</v>
      </c>
      <c r="C2637" s="228"/>
      <c r="D2637" s="229"/>
      <c r="E2637" s="230"/>
      <c r="F2637" s="229"/>
      <c r="G2637" s="117"/>
      <c r="H2637" s="231">
        <f t="shared" si="84"/>
        <v>0</v>
      </c>
      <c r="I2637" s="117"/>
    </row>
    <row r="2638" spans="1:9" x14ac:dyDescent="0.3">
      <c r="A2638" s="227"/>
      <c r="B2638" s="176" t="e">
        <f t="shared" si="83"/>
        <v>#N/A</v>
      </c>
      <c r="C2638" s="228"/>
      <c r="D2638" s="229"/>
      <c r="E2638" s="230"/>
      <c r="F2638" s="229"/>
      <c r="G2638" s="117"/>
      <c r="H2638" s="231">
        <f t="shared" si="84"/>
        <v>0</v>
      </c>
      <c r="I2638" s="117"/>
    </row>
    <row r="2639" spans="1:9" x14ac:dyDescent="0.3">
      <c r="A2639" s="227"/>
      <c r="B2639" s="176" t="e">
        <f t="shared" si="83"/>
        <v>#N/A</v>
      </c>
      <c r="C2639" s="228"/>
      <c r="D2639" s="229"/>
      <c r="E2639" s="230"/>
      <c r="F2639" s="229"/>
      <c r="G2639" s="117"/>
      <c r="H2639" s="231">
        <f t="shared" si="84"/>
        <v>0</v>
      </c>
      <c r="I2639" s="117"/>
    </row>
    <row r="2640" spans="1:9" x14ac:dyDescent="0.3">
      <c r="A2640" s="227"/>
      <c r="B2640" s="176" t="e">
        <f t="shared" si="83"/>
        <v>#N/A</v>
      </c>
      <c r="C2640" s="228"/>
      <c r="D2640" s="229"/>
      <c r="E2640" s="230"/>
      <c r="F2640" s="229"/>
      <c r="G2640" s="117"/>
      <c r="H2640" s="231">
        <f t="shared" si="84"/>
        <v>0</v>
      </c>
      <c r="I2640" s="117"/>
    </row>
    <row r="2641" spans="1:9" x14ac:dyDescent="0.3">
      <c r="A2641" s="227"/>
      <c r="B2641" s="176" t="e">
        <f t="shared" si="83"/>
        <v>#N/A</v>
      </c>
      <c r="C2641" s="228"/>
      <c r="D2641" s="229"/>
      <c r="E2641" s="230"/>
      <c r="F2641" s="229"/>
      <c r="G2641" s="117"/>
      <c r="H2641" s="231">
        <f t="shared" si="84"/>
        <v>0</v>
      </c>
      <c r="I2641" s="117"/>
    </row>
    <row r="2642" spans="1:9" x14ac:dyDescent="0.3">
      <c r="A2642" s="227"/>
      <c r="B2642" s="176" t="e">
        <f t="shared" si="83"/>
        <v>#N/A</v>
      </c>
      <c r="C2642" s="228"/>
      <c r="D2642" s="229"/>
      <c r="E2642" s="230"/>
      <c r="F2642" s="229"/>
      <c r="G2642" s="117"/>
      <c r="H2642" s="231">
        <f t="shared" si="84"/>
        <v>0</v>
      </c>
      <c r="I2642" s="117"/>
    </row>
    <row r="2643" spans="1:9" x14ac:dyDescent="0.3">
      <c r="A2643" s="227"/>
      <c r="B2643" s="176" t="e">
        <f t="shared" si="83"/>
        <v>#N/A</v>
      </c>
      <c r="C2643" s="228"/>
      <c r="D2643" s="229"/>
      <c r="E2643" s="230"/>
      <c r="F2643" s="229"/>
      <c r="G2643" s="117"/>
      <c r="H2643" s="231">
        <f t="shared" si="84"/>
        <v>0</v>
      </c>
      <c r="I2643" s="117"/>
    </row>
    <row r="2644" spans="1:9" x14ac:dyDescent="0.3">
      <c r="A2644" s="227"/>
      <c r="B2644" s="176" t="e">
        <f t="shared" si="83"/>
        <v>#N/A</v>
      </c>
      <c r="C2644" s="228"/>
      <c r="D2644" s="229"/>
      <c r="E2644" s="230"/>
      <c r="F2644" s="229"/>
      <c r="G2644" s="117"/>
      <c r="H2644" s="231">
        <f t="shared" si="84"/>
        <v>0</v>
      </c>
      <c r="I2644" s="117"/>
    </row>
    <row r="2645" spans="1:9" x14ac:dyDescent="0.3">
      <c r="A2645" s="227"/>
      <c r="B2645" s="176" t="e">
        <f t="shared" si="83"/>
        <v>#N/A</v>
      </c>
      <c r="C2645" s="228"/>
      <c r="D2645" s="229"/>
      <c r="E2645" s="230"/>
      <c r="F2645" s="229"/>
      <c r="G2645" s="117"/>
      <c r="H2645" s="231">
        <f t="shared" si="84"/>
        <v>0</v>
      </c>
      <c r="I2645" s="117"/>
    </row>
    <row r="2646" spans="1:9" x14ac:dyDescent="0.3">
      <c r="A2646" s="227"/>
      <c r="B2646" s="176" t="e">
        <f t="shared" si="83"/>
        <v>#N/A</v>
      </c>
      <c r="C2646" s="228"/>
      <c r="D2646" s="229"/>
      <c r="E2646" s="230"/>
      <c r="F2646" s="229"/>
      <c r="G2646" s="117"/>
      <c r="H2646" s="231">
        <f t="shared" si="84"/>
        <v>0</v>
      </c>
      <c r="I2646" s="117"/>
    </row>
    <row r="2647" spans="1:9" x14ac:dyDescent="0.3">
      <c r="A2647" s="227"/>
      <c r="B2647" s="176" t="e">
        <f t="shared" si="83"/>
        <v>#N/A</v>
      </c>
      <c r="C2647" s="228"/>
      <c r="D2647" s="229"/>
      <c r="E2647" s="230"/>
      <c r="F2647" s="229"/>
      <c r="G2647" s="117"/>
      <c r="H2647" s="231">
        <f t="shared" si="84"/>
        <v>0</v>
      </c>
      <c r="I2647" s="117"/>
    </row>
    <row r="2648" spans="1:9" x14ac:dyDescent="0.3">
      <c r="A2648" s="227"/>
      <c r="B2648" s="176" t="e">
        <f t="shared" si="83"/>
        <v>#N/A</v>
      </c>
      <c r="C2648" s="228"/>
      <c r="D2648" s="229"/>
      <c r="E2648" s="230"/>
      <c r="F2648" s="229"/>
      <c r="G2648" s="117"/>
      <c r="H2648" s="231">
        <f t="shared" si="84"/>
        <v>0</v>
      </c>
      <c r="I2648" s="117"/>
    </row>
    <row r="2649" spans="1:9" x14ac:dyDescent="0.3">
      <c r="A2649" s="227"/>
      <c r="B2649" s="176" t="e">
        <f t="shared" si="83"/>
        <v>#N/A</v>
      </c>
      <c r="C2649" s="228"/>
      <c r="D2649" s="229"/>
      <c r="E2649" s="230"/>
      <c r="F2649" s="229"/>
      <c r="G2649" s="117"/>
      <c r="H2649" s="231">
        <f t="shared" si="84"/>
        <v>0</v>
      </c>
      <c r="I2649" s="117"/>
    </row>
    <row r="2650" spans="1:9" x14ac:dyDescent="0.3">
      <c r="A2650" s="227"/>
      <c r="B2650" s="176" t="e">
        <f t="shared" si="83"/>
        <v>#N/A</v>
      </c>
      <c r="C2650" s="228"/>
      <c r="D2650" s="229"/>
      <c r="E2650" s="230"/>
      <c r="F2650" s="229"/>
      <c r="G2650" s="117"/>
      <c r="H2650" s="231">
        <f t="shared" si="84"/>
        <v>0</v>
      </c>
      <c r="I2650" s="117"/>
    </row>
    <row r="2651" spans="1:9" x14ac:dyDescent="0.3">
      <c r="A2651" s="227"/>
      <c r="B2651" s="176" t="e">
        <f t="shared" si="83"/>
        <v>#N/A</v>
      </c>
      <c r="C2651" s="228"/>
      <c r="D2651" s="229"/>
      <c r="E2651" s="230"/>
      <c r="F2651" s="229"/>
      <c r="G2651" s="117"/>
      <c r="H2651" s="231">
        <f t="shared" si="84"/>
        <v>0</v>
      </c>
      <c r="I2651" s="117"/>
    </row>
    <row r="2652" spans="1:9" x14ac:dyDescent="0.3">
      <c r="A2652" s="227"/>
      <c r="B2652" s="176" t="e">
        <f t="shared" si="83"/>
        <v>#N/A</v>
      </c>
      <c r="C2652" s="228"/>
      <c r="D2652" s="229"/>
      <c r="E2652" s="230"/>
      <c r="F2652" s="229"/>
      <c r="G2652" s="117"/>
      <c r="H2652" s="231">
        <f t="shared" si="84"/>
        <v>0</v>
      </c>
      <c r="I2652" s="117"/>
    </row>
    <row r="2653" spans="1:9" x14ac:dyDescent="0.3">
      <c r="A2653" s="227"/>
      <c r="B2653" s="176" t="e">
        <f t="shared" si="83"/>
        <v>#N/A</v>
      </c>
      <c r="C2653" s="228"/>
      <c r="D2653" s="229"/>
      <c r="E2653" s="230"/>
      <c r="F2653" s="229"/>
      <c r="G2653" s="117"/>
      <c r="H2653" s="231">
        <f t="shared" si="84"/>
        <v>0</v>
      </c>
      <c r="I2653" s="117"/>
    </row>
    <row r="2654" spans="1:9" x14ac:dyDescent="0.3">
      <c r="A2654" s="227"/>
      <c r="B2654" s="176" t="e">
        <f t="shared" si="83"/>
        <v>#N/A</v>
      </c>
      <c r="C2654" s="228"/>
      <c r="D2654" s="229"/>
      <c r="E2654" s="230"/>
      <c r="F2654" s="229"/>
      <c r="G2654" s="117"/>
      <c r="H2654" s="231">
        <f t="shared" si="84"/>
        <v>0</v>
      </c>
      <c r="I2654" s="117"/>
    </row>
    <row r="2655" spans="1:9" x14ac:dyDescent="0.3">
      <c r="A2655" s="227"/>
      <c r="B2655" s="176" t="e">
        <f t="shared" si="83"/>
        <v>#N/A</v>
      </c>
      <c r="C2655" s="228"/>
      <c r="D2655" s="229"/>
      <c r="E2655" s="230"/>
      <c r="F2655" s="229"/>
      <c r="G2655" s="117"/>
      <c r="H2655" s="231">
        <f t="shared" si="84"/>
        <v>0</v>
      </c>
      <c r="I2655" s="117"/>
    </row>
    <row r="2656" spans="1:9" x14ac:dyDescent="0.3">
      <c r="A2656" s="227"/>
      <c r="B2656" s="176" t="e">
        <f t="shared" si="83"/>
        <v>#N/A</v>
      </c>
      <c r="C2656" s="228"/>
      <c r="D2656" s="229"/>
      <c r="E2656" s="230"/>
      <c r="F2656" s="229"/>
      <c r="G2656" s="117"/>
      <c r="H2656" s="231">
        <f t="shared" si="84"/>
        <v>0</v>
      </c>
      <c r="I2656" s="117"/>
    </row>
    <row r="2657" spans="1:9" x14ac:dyDescent="0.3">
      <c r="A2657" s="227"/>
      <c r="B2657" s="176" t="e">
        <f t="shared" si="83"/>
        <v>#N/A</v>
      </c>
      <c r="C2657" s="228"/>
      <c r="D2657" s="229"/>
      <c r="E2657" s="230"/>
      <c r="F2657" s="229"/>
      <c r="G2657" s="117"/>
      <c r="H2657" s="231">
        <f t="shared" si="84"/>
        <v>0</v>
      </c>
      <c r="I2657" s="117"/>
    </row>
    <row r="2658" spans="1:9" x14ac:dyDescent="0.3">
      <c r="A2658" s="227"/>
      <c r="B2658" s="176" t="e">
        <f t="shared" si="83"/>
        <v>#N/A</v>
      </c>
      <c r="C2658" s="228"/>
      <c r="D2658" s="229"/>
      <c r="E2658" s="230"/>
      <c r="F2658" s="229"/>
      <c r="G2658" s="117"/>
      <c r="H2658" s="231">
        <f t="shared" si="84"/>
        <v>0</v>
      </c>
      <c r="I2658" s="117"/>
    </row>
    <row r="2659" spans="1:9" x14ac:dyDescent="0.3">
      <c r="A2659" s="227"/>
      <c r="B2659" s="176" t="e">
        <f t="shared" si="83"/>
        <v>#N/A</v>
      </c>
      <c r="C2659" s="228"/>
      <c r="D2659" s="229"/>
      <c r="E2659" s="230"/>
      <c r="F2659" s="229"/>
      <c r="G2659" s="117"/>
      <c r="H2659" s="231">
        <f t="shared" si="84"/>
        <v>0</v>
      </c>
      <c r="I2659" s="117"/>
    </row>
    <row r="2660" spans="1:9" x14ac:dyDescent="0.3">
      <c r="A2660" s="227"/>
      <c r="B2660" s="176" t="e">
        <f t="shared" si="83"/>
        <v>#N/A</v>
      </c>
      <c r="C2660" s="228"/>
      <c r="D2660" s="229"/>
      <c r="E2660" s="230"/>
      <c r="F2660" s="229"/>
      <c r="G2660" s="117"/>
      <c r="H2660" s="231">
        <f t="shared" si="84"/>
        <v>0</v>
      </c>
      <c r="I2660" s="117"/>
    </row>
    <row r="2661" spans="1:9" x14ac:dyDescent="0.3">
      <c r="A2661" s="227"/>
      <c r="B2661" s="176" t="e">
        <f t="shared" si="83"/>
        <v>#N/A</v>
      </c>
      <c r="C2661" s="228"/>
      <c r="D2661" s="229"/>
      <c r="E2661" s="230"/>
      <c r="F2661" s="229"/>
      <c r="G2661" s="117"/>
      <c r="H2661" s="231">
        <f t="shared" si="84"/>
        <v>0</v>
      </c>
      <c r="I2661" s="117"/>
    </row>
    <row r="2662" spans="1:9" x14ac:dyDescent="0.3">
      <c r="A2662" s="227"/>
      <c r="B2662" s="176" t="e">
        <f t="shared" si="83"/>
        <v>#N/A</v>
      </c>
      <c r="C2662" s="228"/>
      <c r="D2662" s="229"/>
      <c r="E2662" s="230"/>
      <c r="F2662" s="229"/>
      <c r="G2662" s="117"/>
      <c r="H2662" s="231">
        <f t="shared" si="84"/>
        <v>0</v>
      </c>
      <c r="I2662" s="117"/>
    </row>
    <row r="2663" spans="1:9" x14ac:dyDescent="0.3">
      <c r="A2663" s="227"/>
      <c r="B2663" s="176" t="e">
        <f t="shared" si="83"/>
        <v>#N/A</v>
      </c>
      <c r="C2663" s="228"/>
      <c r="D2663" s="229"/>
      <c r="E2663" s="230"/>
      <c r="F2663" s="229"/>
      <c r="G2663" s="117"/>
      <c r="H2663" s="231">
        <f t="shared" si="84"/>
        <v>0</v>
      </c>
      <c r="I2663" s="117"/>
    </row>
    <row r="2664" spans="1:9" x14ac:dyDescent="0.3">
      <c r="A2664" s="227"/>
      <c r="B2664" s="176" t="e">
        <f t="shared" si="83"/>
        <v>#N/A</v>
      </c>
      <c r="C2664" s="228"/>
      <c r="D2664" s="229"/>
      <c r="E2664" s="230"/>
      <c r="F2664" s="229"/>
      <c r="G2664" s="117"/>
      <c r="H2664" s="231">
        <f t="shared" si="84"/>
        <v>0</v>
      </c>
      <c r="I2664" s="117"/>
    </row>
    <row r="2665" spans="1:9" x14ac:dyDescent="0.3">
      <c r="A2665" s="227"/>
      <c r="B2665" s="176" t="e">
        <f t="shared" si="83"/>
        <v>#N/A</v>
      </c>
      <c r="C2665" s="228"/>
      <c r="D2665" s="229"/>
      <c r="E2665" s="230"/>
      <c r="F2665" s="229"/>
      <c r="G2665" s="117"/>
      <c r="H2665" s="231">
        <f t="shared" si="84"/>
        <v>0</v>
      </c>
      <c r="I2665" s="117"/>
    </row>
    <row r="2666" spans="1:9" x14ac:dyDescent="0.3">
      <c r="A2666" s="227"/>
      <c r="B2666" s="176" t="e">
        <f t="shared" si="83"/>
        <v>#N/A</v>
      </c>
      <c r="C2666" s="228"/>
      <c r="D2666" s="229"/>
      <c r="E2666" s="230"/>
      <c r="F2666" s="229"/>
      <c r="G2666" s="117"/>
      <c r="H2666" s="231">
        <f t="shared" si="84"/>
        <v>0</v>
      </c>
      <c r="I2666" s="117"/>
    </row>
    <row r="2667" spans="1:9" x14ac:dyDescent="0.3">
      <c r="A2667" s="227"/>
      <c r="B2667" s="176" t="e">
        <f t="shared" si="83"/>
        <v>#N/A</v>
      </c>
      <c r="C2667" s="228"/>
      <c r="D2667" s="229"/>
      <c r="E2667" s="230"/>
      <c r="F2667" s="229"/>
      <c r="G2667" s="117"/>
      <c r="H2667" s="231">
        <f t="shared" si="84"/>
        <v>0</v>
      </c>
      <c r="I2667" s="117"/>
    </row>
    <row r="2668" spans="1:9" x14ac:dyDescent="0.3">
      <c r="A2668" s="227"/>
      <c r="B2668" s="176" t="e">
        <f t="shared" si="83"/>
        <v>#N/A</v>
      </c>
      <c r="C2668" s="228"/>
      <c r="D2668" s="229"/>
      <c r="E2668" s="230"/>
      <c r="F2668" s="229"/>
      <c r="G2668" s="117"/>
      <c r="H2668" s="231">
        <f t="shared" si="84"/>
        <v>0</v>
      </c>
      <c r="I2668" s="117"/>
    </row>
    <row r="2669" spans="1:9" x14ac:dyDescent="0.3">
      <c r="A2669" s="227"/>
      <c r="B2669" s="176" t="e">
        <f t="shared" si="83"/>
        <v>#N/A</v>
      </c>
      <c r="C2669" s="228"/>
      <c r="D2669" s="229"/>
      <c r="E2669" s="230"/>
      <c r="F2669" s="229"/>
      <c r="G2669" s="117"/>
      <c r="H2669" s="231">
        <f t="shared" si="84"/>
        <v>0</v>
      </c>
      <c r="I2669" s="117"/>
    </row>
    <row r="2670" spans="1:9" x14ac:dyDescent="0.3">
      <c r="A2670" s="227"/>
      <c r="B2670" s="176" t="e">
        <f t="shared" si="83"/>
        <v>#N/A</v>
      </c>
      <c r="C2670" s="228"/>
      <c r="D2670" s="229"/>
      <c r="E2670" s="230"/>
      <c r="F2670" s="229"/>
      <c r="G2670" s="117"/>
      <c r="H2670" s="231">
        <f t="shared" si="84"/>
        <v>0</v>
      </c>
      <c r="I2670" s="117"/>
    </row>
    <row r="2671" spans="1:9" x14ac:dyDescent="0.3">
      <c r="A2671" s="227"/>
      <c r="B2671" s="176" t="e">
        <f t="shared" si="83"/>
        <v>#N/A</v>
      </c>
      <c r="C2671" s="228"/>
      <c r="D2671" s="229"/>
      <c r="E2671" s="230"/>
      <c r="F2671" s="229"/>
      <c r="G2671" s="117"/>
      <c r="H2671" s="231">
        <f t="shared" si="84"/>
        <v>0</v>
      </c>
      <c r="I2671" s="117"/>
    </row>
    <row r="2672" spans="1:9" x14ac:dyDescent="0.3">
      <c r="A2672" s="227"/>
      <c r="B2672" s="176" t="e">
        <f t="shared" si="83"/>
        <v>#N/A</v>
      </c>
      <c r="C2672" s="228"/>
      <c r="D2672" s="229"/>
      <c r="E2672" s="230"/>
      <c r="F2672" s="229"/>
      <c r="G2672" s="117"/>
      <c r="H2672" s="231">
        <f t="shared" si="84"/>
        <v>0</v>
      </c>
      <c r="I2672" s="117"/>
    </row>
    <row r="2673" spans="1:9" x14ac:dyDescent="0.3">
      <c r="A2673" s="227"/>
      <c r="B2673" s="176" t="e">
        <f t="shared" si="83"/>
        <v>#N/A</v>
      </c>
      <c r="C2673" s="228"/>
      <c r="D2673" s="229"/>
      <c r="E2673" s="230"/>
      <c r="F2673" s="229"/>
      <c r="G2673" s="117"/>
      <c r="H2673" s="231">
        <f t="shared" si="84"/>
        <v>0</v>
      </c>
      <c r="I2673" s="117"/>
    </row>
    <row r="2674" spans="1:9" x14ac:dyDescent="0.3">
      <c r="A2674" s="227"/>
      <c r="B2674" s="176" t="e">
        <f t="shared" si="83"/>
        <v>#N/A</v>
      </c>
      <c r="C2674" s="228"/>
      <c r="D2674" s="229"/>
      <c r="E2674" s="230"/>
      <c r="F2674" s="229"/>
      <c r="G2674" s="117"/>
      <c r="H2674" s="231">
        <f t="shared" si="84"/>
        <v>0</v>
      </c>
      <c r="I2674" s="117"/>
    </row>
    <row r="2675" spans="1:9" x14ac:dyDescent="0.3">
      <c r="A2675" s="227"/>
      <c r="B2675" s="176" t="e">
        <f t="shared" si="83"/>
        <v>#N/A</v>
      </c>
      <c r="C2675" s="228"/>
      <c r="D2675" s="229"/>
      <c r="E2675" s="230"/>
      <c r="F2675" s="229"/>
      <c r="G2675" s="117"/>
      <c r="H2675" s="231">
        <f t="shared" si="84"/>
        <v>0</v>
      </c>
      <c r="I2675" s="117"/>
    </row>
    <row r="2676" spans="1:9" x14ac:dyDescent="0.3">
      <c r="A2676" s="227"/>
      <c r="B2676" s="176" t="e">
        <f t="shared" si="83"/>
        <v>#N/A</v>
      </c>
      <c r="C2676" s="228"/>
      <c r="D2676" s="229"/>
      <c r="E2676" s="230"/>
      <c r="F2676" s="229"/>
      <c r="G2676" s="117"/>
      <c r="H2676" s="231">
        <f t="shared" si="84"/>
        <v>0</v>
      </c>
      <c r="I2676" s="117"/>
    </row>
    <row r="2677" spans="1:9" x14ac:dyDescent="0.3">
      <c r="A2677" s="227"/>
      <c r="B2677" s="176" t="e">
        <f t="shared" si="83"/>
        <v>#N/A</v>
      </c>
      <c r="C2677" s="228"/>
      <c r="D2677" s="229"/>
      <c r="E2677" s="230"/>
      <c r="F2677" s="229"/>
      <c r="G2677" s="117"/>
      <c r="H2677" s="231">
        <f t="shared" si="84"/>
        <v>0</v>
      </c>
      <c r="I2677" s="117"/>
    </row>
    <row r="2678" spans="1:9" x14ac:dyDescent="0.3">
      <c r="A2678" s="227"/>
      <c r="B2678" s="176" t="e">
        <f t="shared" si="83"/>
        <v>#N/A</v>
      </c>
      <c r="C2678" s="228"/>
      <c r="D2678" s="229"/>
      <c r="E2678" s="230"/>
      <c r="F2678" s="229"/>
      <c r="G2678" s="117"/>
      <c r="H2678" s="231">
        <f t="shared" si="84"/>
        <v>0</v>
      </c>
      <c r="I2678" s="117"/>
    </row>
    <row r="2679" spans="1:9" x14ac:dyDescent="0.3">
      <c r="A2679" s="227"/>
      <c r="B2679" s="176" t="e">
        <f t="shared" si="83"/>
        <v>#N/A</v>
      </c>
      <c r="C2679" s="228"/>
      <c r="D2679" s="229"/>
      <c r="E2679" s="230"/>
      <c r="F2679" s="229"/>
      <c r="G2679" s="117"/>
      <c r="H2679" s="231">
        <f t="shared" si="84"/>
        <v>0</v>
      </c>
      <c r="I2679" s="117"/>
    </row>
    <row r="2680" spans="1:9" x14ac:dyDescent="0.3">
      <c r="A2680" s="227"/>
      <c r="B2680" s="176" t="e">
        <f t="shared" si="83"/>
        <v>#N/A</v>
      </c>
      <c r="C2680" s="228"/>
      <c r="D2680" s="229"/>
      <c r="E2680" s="230"/>
      <c r="F2680" s="229"/>
      <c r="G2680" s="117"/>
      <c r="H2680" s="231">
        <f t="shared" si="84"/>
        <v>0</v>
      </c>
      <c r="I2680" s="117"/>
    </row>
    <row r="2681" spans="1:9" x14ac:dyDescent="0.3">
      <c r="A2681" s="227"/>
      <c r="B2681" s="176" t="e">
        <f t="shared" si="83"/>
        <v>#N/A</v>
      </c>
      <c r="C2681" s="228"/>
      <c r="D2681" s="229"/>
      <c r="E2681" s="230"/>
      <c r="F2681" s="229"/>
      <c r="G2681" s="117"/>
      <c r="H2681" s="231">
        <f t="shared" si="84"/>
        <v>0</v>
      </c>
      <c r="I2681" s="117"/>
    </row>
    <row r="2682" spans="1:9" x14ac:dyDescent="0.3">
      <c r="A2682" s="227"/>
      <c r="B2682" s="176" t="e">
        <f t="shared" si="83"/>
        <v>#N/A</v>
      </c>
      <c r="C2682" s="228"/>
      <c r="D2682" s="229"/>
      <c r="E2682" s="230"/>
      <c r="F2682" s="229"/>
      <c r="G2682" s="117"/>
      <c r="H2682" s="231">
        <f t="shared" si="84"/>
        <v>0</v>
      </c>
      <c r="I2682" s="117"/>
    </row>
    <row r="2683" spans="1:9" x14ac:dyDescent="0.3">
      <c r="A2683" s="227"/>
      <c r="B2683" s="176" t="e">
        <f t="shared" si="83"/>
        <v>#N/A</v>
      </c>
      <c r="C2683" s="228"/>
      <c r="D2683" s="229"/>
      <c r="E2683" s="230"/>
      <c r="F2683" s="229"/>
      <c r="G2683" s="117"/>
      <c r="H2683" s="231">
        <f t="shared" si="84"/>
        <v>0</v>
      </c>
      <c r="I2683" s="117"/>
    </row>
    <row r="2684" spans="1:9" x14ac:dyDescent="0.3">
      <c r="A2684" s="227"/>
      <c r="B2684" s="176" t="e">
        <f t="shared" si="83"/>
        <v>#N/A</v>
      </c>
      <c r="C2684" s="228"/>
      <c r="D2684" s="229"/>
      <c r="E2684" s="230"/>
      <c r="F2684" s="229"/>
      <c r="G2684" s="117"/>
      <c r="H2684" s="231">
        <f t="shared" si="84"/>
        <v>0</v>
      </c>
      <c r="I2684" s="117"/>
    </row>
    <row r="2685" spans="1:9" x14ac:dyDescent="0.3">
      <c r="A2685" s="227"/>
      <c r="B2685" s="176" t="e">
        <f t="shared" si="83"/>
        <v>#N/A</v>
      </c>
      <c r="C2685" s="228"/>
      <c r="D2685" s="229"/>
      <c r="E2685" s="230"/>
      <c r="F2685" s="229"/>
      <c r="G2685" s="117"/>
      <c r="H2685" s="231">
        <f t="shared" si="84"/>
        <v>0</v>
      </c>
      <c r="I2685" s="117"/>
    </row>
    <row r="2686" spans="1:9" x14ac:dyDescent="0.3">
      <c r="A2686" s="227"/>
      <c r="B2686" s="176" t="e">
        <f t="shared" si="83"/>
        <v>#N/A</v>
      </c>
      <c r="C2686" s="228"/>
      <c r="D2686" s="229"/>
      <c r="E2686" s="230"/>
      <c r="F2686" s="229"/>
      <c r="G2686" s="117"/>
      <c r="H2686" s="231">
        <f t="shared" si="84"/>
        <v>0</v>
      </c>
      <c r="I2686" s="117"/>
    </row>
    <row r="2687" spans="1:9" x14ac:dyDescent="0.3">
      <c r="A2687" s="227"/>
      <c r="B2687" s="176" t="e">
        <f t="shared" si="83"/>
        <v>#N/A</v>
      </c>
      <c r="C2687" s="228"/>
      <c r="D2687" s="229"/>
      <c r="E2687" s="230"/>
      <c r="F2687" s="229"/>
      <c r="G2687" s="117"/>
      <c r="H2687" s="231">
        <f t="shared" si="84"/>
        <v>0</v>
      </c>
      <c r="I2687" s="117"/>
    </row>
    <row r="2688" spans="1:9" x14ac:dyDescent="0.3">
      <c r="A2688" s="227"/>
      <c r="B2688" s="176" t="e">
        <f t="shared" si="83"/>
        <v>#N/A</v>
      </c>
      <c r="C2688" s="228"/>
      <c r="D2688" s="229"/>
      <c r="E2688" s="230"/>
      <c r="F2688" s="229"/>
      <c r="G2688" s="117"/>
      <c r="H2688" s="231">
        <f t="shared" si="84"/>
        <v>0</v>
      </c>
      <c r="I2688" s="117"/>
    </row>
    <row r="2689" spans="1:9" x14ac:dyDescent="0.3">
      <c r="A2689" s="227"/>
      <c r="B2689" s="176" t="e">
        <f t="shared" si="83"/>
        <v>#N/A</v>
      </c>
      <c r="C2689" s="228"/>
      <c r="D2689" s="229"/>
      <c r="E2689" s="230"/>
      <c r="F2689" s="229"/>
      <c r="G2689" s="117"/>
      <c r="H2689" s="231">
        <f t="shared" si="84"/>
        <v>0</v>
      </c>
      <c r="I2689" s="117"/>
    </row>
    <row r="2690" spans="1:9" x14ac:dyDescent="0.3">
      <c r="A2690" s="227"/>
      <c r="B2690" s="176" t="e">
        <f t="shared" si="83"/>
        <v>#N/A</v>
      </c>
      <c r="C2690" s="228"/>
      <c r="D2690" s="229"/>
      <c r="E2690" s="230"/>
      <c r="F2690" s="229"/>
      <c r="G2690" s="117"/>
      <c r="H2690" s="231">
        <f t="shared" si="84"/>
        <v>0</v>
      </c>
      <c r="I2690" s="117"/>
    </row>
    <row r="2691" spans="1:9" x14ac:dyDescent="0.3">
      <c r="A2691" s="227"/>
      <c r="B2691" s="176" t="e">
        <f t="shared" si="83"/>
        <v>#N/A</v>
      </c>
      <c r="C2691" s="228"/>
      <c r="D2691" s="229"/>
      <c r="E2691" s="230"/>
      <c r="F2691" s="229"/>
      <c r="G2691" s="117"/>
      <c r="H2691" s="231">
        <f t="shared" si="84"/>
        <v>0</v>
      </c>
      <c r="I2691" s="117"/>
    </row>
    <row r="2692" spans="1:9" x14ac:dyDescent="0.3">
      <c r="A2692" s="227"/>
      <c r="B2692" s="176" t="e">
        <f t="shared" si="83"/>
        <v>#N/A</v>
      </c>
      <c r="C2692" s="228"/>
      <c r="D2692" s="229"/>
      <c r="E2692" s="230"/>
      <c r="F2692" s="229"/>
      <c r="G2692" s="117"/>
      <c r="H2692" s="231">
        <f t="shared" si="84"/>
        <v>0</v>
      </c>
      <c r="I2692" s="117"/>
    </row>
    <row r="2693" spans="1:9" x14ac:dyDescent="0.3">
      <c r="A2693" s="227"/>
      <c r="B2693" s="176" t="e">
        <f t="shared" si="83"/>
        <v>#N/A</v>
      </c>
      <c r="C2693" s="228"/>
      <c r="D2693" s="229"/>
      <c r="E2693" s="230"/>
      <c r="F2693" s="229"/>
      <c r="G2693" s="117"/>
      <c r="H2693" s="231">
        <f t="shared" si="84"/>
        <v>0</v>
      </c>
      <c r="I2693" s="117"/>
    </row>
    <row r="2694" spans="1:9" x14ac:dyDescent="0.3">
      <c r="A2694" s="227"/>
      <c r="B2694" s="176" t="e">
        <f t="shared" si="83"/>
        <v>#N/A</v>
      </c>
      <c r="C2694" s="228"/>
      <c r="D2694" s="229"/>
      <c r="E2694" s="230"/>
      <c r="F2694" s="229"/>
      <c r="G2694" s="117"/>
      <c r="H2694" s="231">
        <f t="shared" si="84"/>
        <v>0</v>
      </c>
      <c r="I2694" s="117"/>
    </row>
    <row r="2695" spans="1:9" x14ac:dyDescent="0.3">
      <c r="A2695" s="227"/>
      <c r="B2695" s="176" t="e">
        <f t="shared" ref="B2695:B2758" si="85">LOOKUP(A2695,podpolozky2,nazvypodpoloziek2)</f>
        <v>#N/A</v>
      </c>
      <c r="C2695" s="228"/>
      <c r="D2695" s="229"/>
      <c r="E2695" s="230"/>
      <c r="F2695" s="229"/>
      <c r="G2695" s="117"/>
      <c r="H2695" s="231">
        <f t="shared" ref="H2695:H2758" si="86">G2695-I2695</f>
        <v>0</v>
      </c>
      <c r="I2695" s="117"/>
    </row>
    <row r="2696" spans="1:9" x14ac:dyDescent="0.3">
      <c r="A2696" s="227"/>
      <c r="B2696" s="176" t="e">
        <f t="shared" si="85"/>
        <v>#N/A</v>
      </c>
      <c r="C2696" s="228"/>
      <c r="D2696" s="229"/>
      <c r="E2696" s="230"/>
      <c r="F2696" s="229"/>
      <c r="G2696" s="117"/>
      <c r="H2696" s="231">
        <f t="shared" si="86"/>
        <v>0</v>
      </c>
      <c r="I2696" s="117"/>
    </row>
    <row r="2697" spans="1:9" x14ac:dyDescent="0.3">
      <c r="A2697" s="227"/>
      <c r="B2697" s="176" t="e">
        <f t="shared" si="85"/>
        <v>#N/A</v>
      </c>
      <c r="C2697" s="228"/>
      <c r="D2697" s="229"/>
      <c r="E2697" s="230"/>
      <c r="F2697" s="229"/>
      <c r="G2697" s="117"/>
      <c r="H2697" s="231">
        <f t="shared" si="86"/>
        <v>0</v>
      </c>
      <c r="I2697" s="117"/>
    </row>
    <row r="2698" spans="1:9" x14ac:dyDescent="0.3">
      <c r="A2698" s="227"/>
      <c r="B2698" s="176" t="e">
        <f t="shared" si="85"/>
        <v>#N/A</v>
      </c>
      <c r="C2698" s="228"/>
      <c r="D2698" s="229"/>
      <c r="E2698" s="230"/>
      <c r="F2698" s="229"/>
      <c r="G2698" s="117"/>
      <c r="H2698" s="231">
        <f t="shared" si="86"/>
        <v>0</v>
      </c>
      <c r="I2698" s="117"/>
    </row>
    <row r="2699" spans="1:9" x14ac:dyDescent="0.3">
      <c r="A2699" s="227"/>
      <c r="B2699" s="176" t="e">
        <f t="shared" si="85"/>
        <v>#N/A</v>
      </c>
      <c r="C2699" s="228"/>
      <c r="D2699" s="229"/>
      <c r="E2699" s="230"/>
      <c r="F2699" s="229"/>
      <c r="G2699" s="117"/>
      <c r="H2699" s="231">
        <f t="shared" si="86"/>
        <v>0</v>
      </c>
      <c r="I2699" s="117"/>
    </row>
    <row r="2700" spans="1:9" x14ac:dyDescent="0.3">
      <c r="A2700" s="227"/>
      <c r="B2700" s="176" t="e">
        <f t="shared" si="85"/>
        <v>#N/A</v>
      </c>
      <c r="C2700" s="228"/>
      <c r="D2700" s="229"/>
      <c r="E2700" s="230"/>
      <c r="F2700" s="229"/>
      <c r="G2700" s="117"/>
      <c r="H2700" s="231">
        <f t="shared" si="86"/>
        <v>0</v>
      </c>
      <c r="I2700" s="117"/>
    </row>
    <row r="2701" spans="1:9" x14ac:dyDescent="0.3">
      <c r="A2701" s="227"/>
      <c r="B2701" s="176" t="e">
        <f t="shared" si="85"/>
        <v>#N/A</v>
      </c>
      <c r="C2701" s="228"/>
      <c r="D2701" s="229"/>
      <c r="E2701" s="230"/>
      <c r="F2701" s="229"/>
      <c r="G2701" s="117"/>
      <c r="H2701" s="231">
        <f t="shared" si="86"/>
        <v>0</v>
      </c>
      <c r="I2701" s="117"/>
    </row>
    <row r="2702" spans="1:9" x14ac:dyDescent="0.3">
      <c r="A2702" s="227"/>
      <c r="B2702" s="176" t="e">
        <f t="shared" si="85"/>
        <v>#N/A</v>
      </c>
      <c r="C2702" s="228"/>
      <c r="D2702" s="229"/>
      <c r="E2702" s="230"/>
      <c r="F2702" s="229"/>
      <c r="G2702" s="117"/>
      <c r="H2702" s="231">
        <f t="shared" si="86"/>
        <v>0</v>
      </c>
      <c r="I2702" s="117"/>
    </row>
    <row r="2703" spans="1:9" x14ac:dyDescent="0.3">
      <c r="A2703" s="227"/>
      <c r="B2703" s="176" t="e">
        <f t="shared" si="85"/>
        <v>#N/A</v>
      </c>
      <c r="C2703" s="228"/>
      <c r="D2703" s="229"/>
      <c r="E2703" s="230"/>
      <c r="F2703" s="229"/>
      <c r="G2703" s="117"/>
      <c r="H2703" s="231">
        <f t="shared" si="86"/>
        <v>0</v>
      </c>
      <c r="I2703" s="117"/>
    </row>
    <row r="2704" spans="1:9" x14ac:dyDescent="0.3">
      <c r="A2704" s="227"/>
      <c r="B2704" s="176" t="e">
        <f t="shared" si="85"/>
        <v>#N/A</v>
      </c>
      <c r="C2704" s="228"/>
      <c r="D2704" s="229"/>
      <c r="E2704" s="230"/>
      <c r="F2704" s="229"/>
      <c r="G2704" s="117"/>
      <c r="H2704" s="231">
        <f t="shared" si="86"/>
        <v>0</v>
      </c>
      <c r="I2704" s="117"/>
    </row>
    <row r="2705" spans="1:9" x14ac:dyDescent="0.3">
      <c r="A2705" s="227"/>
      <c r="B2705" s="176" t="e">
        <f t="shared" si="85"/>
        <v>#N/A</v>
      </c>
      <c r="C2705" s="228"/>
      <c r="D2705" s="229"/>
      <c r="E2705" s="230"/>
      <c r="F2705" s="229"/>
      <c r="G2705" s="117"/>
      <c r="H2705" s="231">
        <f t="shared" si="86"/>
        <v>0</v>
      </c>
      <c r="I2705" s="117"/>
    </row>
    <row r="2706" spans="1:9" x14ac:dyDescent="0.3">
      <c r="A2706" s="227"/>
      <c r="B2706" s="176" t="e">
        <f t="shared" si="85"/>
        <v>#N/A</v>
      </c>
      <c r="C2706" s="228"/>
      <c r="D2706" s="229"/>
      <c r="E2706" s="230"/>
      <c r="F2706" s="229"/>
      <c r="G2706" s="117"/>
      <c r="H2706" s="231">
        <f t="shared" si="86"/>
        <v>0</v>
      </c>
      <c r="I2706" s="117"/>
    </row>
    <row r="2707" spans="1:9" x14ac:dyDescent="0.3">
      <c r="A2707" s="227"/>
      <c r="B2707" s="176" t="e">
        <f t="shared" si="85"/>
        <v>#N/A</v>
      </c>
      <c r="C2707" s="228"/>
      <c r="D2707" s="229"/>
      <c r="E2707" s="230"/>
      <c r="F2707" s="229"/>
      <c r="G2707" s="117"/>
      <c r="H2707" s="231">
        <f t="shared" si="86"/>
        <v>0</v>
      </c>
      <c r="I2707" s="117"/>
    </row>
    <row r="2708" spans="1:9" x14ac:dyDescent="0.3">
      <c r="A2708" s="227"/>
      <c r="B2708" s="176" t="e">
        <f t="shared" si="85"/>
        <v>#N/A</v>
      </c>
      <c r="C2708" s="228"/>
      <c r="D2708" s="229"/>
      <c r="E2708" s="230"/>
      <c r="F2708" s="229"/>
      <c r="G2708" s="117"/>
      <c r="H2708" s="231">
        <f t="shared" si="86"/>
        <v>0</v>
      </c>
      <c r="I2708" s="117"/>
    </row>
    <row r="2709" spans="1:9" x14ac:dyDescent="0.3">
      <c r="A2709" s="227"/>
      <c r="B2709" s="176" t="e">
        <f t="shared" si="85"/>
        <v>#N/A</v>
      </c>
      <c r="C2709" s="228"/>
      <c r="D2709" s="229"/>
      <c r="E2709" s="230"/>
      <c r="F2709" s="229"/>
      <c r="G2709" s="117"/>
      <c r="H2709" s="231">
        <f t="shared" si="86"/>
        <v>0</v>
      </c>
      <c r="I2709" s="117"/>
    </row>
    <row r="2710" spans="1:9" x14ac:dyDescent="0.3">
      <c r="A2710" s="227"/>
      <c r="B2710" s="176" t="e">
        <f t="shared" si="85"/>
        <v>#N/A</v>
      </c>
      <c r="C2710" s="228"/>
      <c r="D2710" s="229"/>
      <c r="E2710" s="230"/>
      <c r="F2710" s="229"/>
      <c r="G2710" s="117"/>
      <c r="H2710" s="231">
        <f t="shared" si="86"/>
        <v>0</v>
      </c>
      <c r="I2710" s="117"/>
    </row>
    <row r="2711" spans="1:9" x14ac:dyDescent="0.3">
      <c r="A2711" s="227"/>
      <c r="B2711" s="176" t="e">
        <f t="shared" si="85"/>
        <v>#N/A</v>
      </c>
      <c r="C2711" s="228"/>
      <c r="D2711" s="229"/>
      <c r="E2711" s="230"/>
      <c r="F2711" s="229"/>
      <c r="G2711" s="117"/>
      <c r="H2711" s="231">
        <f t="shared" si="86"/>
        <v>0</v>
      </c>
      <c r="I2711" s="117"/>
    </row>
    <row r="2712" spans="1:9" x14ac:dyDescent="0.3">
      <c r="A2712" s="227"/>
      <c r="B2712" s="176" t="e">
        <f t="shared" si="85"/>
        <v>#N/A</v>
      </c>
      <c r="C2712" s="228"/>
      <c r="D2712" s="229"/>
      <c r="E2712" s="230"/>
      <c r="F2712" s="229"/>
      <c r="G2712" s="117"/>
      <c r="H2712" s="231">
        <f t="shared" si="86"/>
        <v>0</v>
      </c>
      <c r="I2712" s="117"/>
    </row>
    <row r="2713" spans="1:9" x14ac:dyDescent="0.3">
      <c r="A2713" s="227"/>
      <c r="B2713" s="176" t="e">
        <f t="shared" si="85"/>
        <v>#N/A</v>
      </c>
      <c r="C2713" s="228"/>
      <c r="D2713" s="229"/>
      <c r="E2713" s="230"/>
      <c r="F2713" s="229"/>
      <c r="G2713" s="117"/>
      <c r="H2713" s="231">
        <f t="shared" si="86"/>
        <v>0</v>
      </c>
      <c r="I2713" s="117"/>
    </row>
    <row r="2714" spans="1:9" x14ac:dyDescent="0.3">
      <c r="A2714" s="227"/>
      <c r="B2714" s="176" t="e">
        <f t="shared" si="85"/>
        <v>#N/A</v>
      </c>
      <c r="C2714" s="228"/>
      <c r="D2714" s="229"/>
      <c r="E2714" s="230"/>
      <c r="F2714" s="229"/>
      <c r="G2714" s="117"/>
      <c r="H2714" s="231">
        <f t="shared" si="86"/>
        <v>0</v>
      </c>
      <c r="I2714" s="117"/>
    </row>
    <row r="2715" spans="1:9" x14ac:dyDescent="0.3">
      <c r="A2715" s="227"/>
      <c r="B2715" s="176" t="e">
        <f t="shared" si="85"/>
        <v>#N/A</v>
      </c>
      <c r="C2715" s="228"/>
      <c r="D2715" s="229"/>
      <c r="E2715" s="230"/>
      <c r="F2715" s="229"/>
      <c r="G2715" s="117"/>
      <c r="H2715" s="231">
        <f t="shared" si="86"/>
        <v>0</v>
      </c>
      <c r="I2715" s="117"/>
    </row>
    <row r="2716" spans="1:9" x14ac:dyDescent="0.3">
      <c r="A2716" s="227"/>
      <c r="B2716" s="176" t="e">
        <f t="shared" si="85"/>
        <v>#N/A</v>
      </c>
      <c r="C2716" s="228"/>
      <c r="D2716" s="229"/>
      <c r="E2716" s="230"/>
      <c r="F2716" s="229"/>
      <c r="G2716" s="117"/>
      <c r="H2716" s="231">
        <f t="shared" si="86"/>
        <v>0</v>
      </c>
      <c r="I2716" s="117"/>
    </row>
    <row r="2717" spans="1:9" x14ac:dyDescent="0.3">
      <c r="A2717" s="227"/>
      <c r="B2717" s="176" t="e">
        <f t="shared" si="85"/>
        <v>#N/A</v>
      </c>
      <c r="C2717" s="228"/>
      <c r="D2717" s="229"/>
      <c r="E2717" s="230"/>
      <c r="F2717" s="229"/>
      <c r="G2717" s="117"/>
      <c r="H2717" s="231">
        <f t="shared" si="86"/>
        <v>0</v>
      </c>
      <c r="I2717" s="117"/>
    </row>
    <row r="2718" spans="1:9" x14ac:dyDescent="0.3">
      <c r="A2718" s="227"/>
      <c r="B2718" s="176" t="e">
        <f t="shared" si="85"/>
        <v>#N/A</v>
      </c>
      <c r="C2718" s="228"/>
      <c r="D2718" s="229"/>
      <c r="E2718" s="230"/>
      <c r="F2718" s="229"/>
      <c r="G2718" s="117"/>
      <c r="H2718" s="231">
        <f t="shared" si="86"/>
        <v>0</v>
      </c>
      <c r="I2718" s="117"/>
    </row>
    <row r="2719" spans="1:9" x14ac:dyDescent="0.3">
      <c r="A2719" s="227"/>
      <c r="B2719" s="176" t="e">
        <f t="shared" si="85"/>
        <v>#N/A</v>
      </c>
      <c r="C2719" s="228"/>
      <c r="D2719" s="229"/>
      <c r="E2719" s="230"/>
      <c r="F2719" s="229"/>
      <c r="G2719" s="117"/>
      <c r="H2719" s="231">
        <f t="shared" si="86"/>
        <v>0</v>
      </c>
      <c r="I2719" s="117"/>
    </row>
    <row r="2720" spans="1:9" x14ac:dyDescent="0.3">
      <c r="A2720" s="227"/>
      <c r="B2720" s="176" t="e">
        <f t="shared" si="85"/>
        <v>#N/A</v>
      </c>
      <c r="C2720" s="228"/>
      <c r="D2720" s="229"/>
      <c r="E2720" s="230"/>
      <c r="F2720" s="229"/>
      <c r="G2720" s="117"/>
      <c r="H2720" s="231">
        <f t="shared" si="86"/>
        <v>0</v>
      </c>
      <c r="I2720" s="117"/>
    </row>
    <row r="2721" spans="1:9" x14ac:dyDescent="0.3">
      <c r="A2721" s="227"/>
      <c r="B2721" s="176" t="e">
        <f t="shared" si="85"/>
        <v>#N/A</v>
      </c>
      <c r="C2721" s="228"/>
      <c r="D2721" s="229"/>
      <c r="E2721" s="230"/>
      <c r="F2721" s="229"/>
      <c r="G2721" s="117"/>
      <c r="H2721" s="231">
        <f t="shared" si="86"/>
        <v>0</v>
      </c>
      <c r="I2721" s="117"/>
    </row>
    <row r="2722" spans="1:9" x14ac:dyDescent="0.3">
      <c r="A2722" s="227"/>
      <c r="B2722" s="176" t="e">
        <f t="shared" si="85"/>
        <v>#N/A</v>
      </c>
      <c r="C2722" s="228"/>
      <c r="D2722" s="229"/>
      <c r="E2722" s="230"/>
      <c r="F2722" s="229"/>
      <c r="G2722" s="117"/>
      <c r="H2722" s="231">
        <f t="shared" si="86"/>
        <v>0</v>
      </c>
      <c r="I2722" s="117"/>
    </row>
    <row r="2723" spans="1:9" x14ac:dyDescent="0.3">
      <c r="A2723" s="227"/>
      <c r="B2723" s="176" t="e">
        <f t="shared" si="85"/>
        <v>#N/A</v>
      </c>
      <c r="C2723" s="228"/>
      <c r="D2723" s="229"/>
      <c r="E2723" s="230"/>
      <c r="F2723" s="229"/>
      <c r="G2723" s="117"/>
      <c r="H2723" s="231">
        <f t="shared" si="86"/>
        <v>0</v>
      </c>
      <c r="I2723" s="117"/>
    </row>
    <row r="2724" spans="1:9" x14ac:dyDescent="0.3">
      <c r="A2724" s="227"/>
      <c r="B2724" s="176" t="e">
        <f t="shared" si="85"/>
        <v>#N/A</v>
      </c>
      <c r="C2724" s="228"/>
      <c r="D2724" s="229"/>
      <c r="E2724" s="230"/>
      <c r="F2724" s="229"/>
      <c r="G2724" s="117"/>
      <c r="H2724" s="231">
        <f t="shared" si="86"/>
        <v>0</v>
      </c>
      <c r="I2724" s="117"/>
    </row>
    <row r="2725" spans="1:9" x14ac:dyDescent="0.3">
      <c r="A2725" s="227"/>
      <c r="B2725" s="176" t="e">
        <f t="shared" si="85"/>
        <v>#N/A</v>
      </c>
      <c r="C2725" s="228"/>
      <c r="D2725" s="229"/>
      <c r="E2725" s="230"/>
      <c r="F2725" s="229"/>
      <c r="G2725" s="117"/>
      <c r="H2725" s="231">
        <f t="shared" si="86"/>
        <v>0</v>
      </c>
      <c r="I2725" s="117"/>
    </row>
    <row r="2726" spans="1:9" x14ac:dyDescent="0.3">
      <c r="A2726" s="227"/>
      <c r="B2726" s="176" t="e">
        <f t="shared" si="85"/>
        <v>#N/A</v>
      </c>
      <c r="C2726" s="228"/>
      <c r="D2726" s="229"/>
      <c r="E2726" s="230"/>
      <c r="F2726" s="229"/>
      <c r="G2726" s="117"/>
      <c r="H2726" s="231">
        <f t="shared" si="86"/>
        <v>0</v>
      </c>
      <c r="I2726" s="117"/>
    </row>
    <row r="2727" spans="1:9" x14ac:dyDescent="0.3">
      <c r="A2727" s="227"/>
      <c r="B2727" s="176" t="e">
        <f t="shared" si="85"/>
        <v>#N/A</v>
      </c>
      <c r="C2727" s="228"/>
      <c r="D2727" s="229"/>
      <c r="E2727" s="230"/>
      <c r="F2727" s="229"/>
      <c r="G2727" s="117"/>
      <c r="H2727" s="231">
        <f t="shared" si="86"/>
        <v>0</v>
      </c>
      <c r="I2727" s="117"/>
    </row>
    <row r="2728" spans="1:9" x14ac:dyDescent="0.3">
      <c r="A2728" s="227"/>
      <c r="B2728" s="176" t="e">
        <f t="shared" si="85"/>
        <v>#N/A</v>
      </c>
      <c r="C2728" s="228"/>
      <c r="D2728" s="229"/>
      <c r="E2728" s="230"/>
      <c r="F2728" s="229"/>
      <c r="G2728" s="117"/>
      <c r="H2728" s="231">
        <f t="shared" si="86"/>
        <v>0</v>
      </c>
      <c r="I2728" s="117"/>
    </row>
    <row r="2729" spans="1:9" x14ac:dyDescent="0.3">
      <c r="A2729" s="227"/>
      <c r="B2729" s="176" t="e">
        <f t="shared" si="85"/>
        <v>#N/A</v>
      </c>
      <c r="C2729" s="228"/>
      <c r="D2729" s="229"/>
      <c r="E2729" s="230"/>
      <c r="F2729" s="229"/>
      <c r="G2729" s="117"/>
      <c r="H2729" s="231">
        <f t="shared" si="86"/>
        <v>0</v>
      </c>
      <c r="I2729" s="117"/>
    </row>
    <row r="2730" spans="1:9" x14ac:dyDescent="0.3">
      <c r="A2730" s="227"/>
      <c r="B2730" s="176" t="e">
        <f t="shared" si="85"/>
        <v>#N/A</v>
      </c>
      <c r="C2730" s="228"/>
      <c r="D2730" s="229"/>
      <c r="E2730" s="230"/>
      <c r="F2730" s="229"/>
      <c r="G2730" s="117"/>
      <c r="H2730" s="231">
        <f t="shared" si="86"/>
        <v>0</v>
      </c>
      <c r="I2730" s="117"/>
    </row>
    <row r="2731" spans="1:9" x14ac:dyDescent="0.3">
      <c r="A2731" s="227"/>
      <c r="B2731" s="176" t="e">
        <f t="shared" si="85"/>
        <v>#N/A</v>
      </c>
      <c r="C2731" s="228"/>
      <c r="D2731" s="229"/>
      <c r="E2731" s="230"/>
      <c r="F2731" s="229"/>
      <c r="G2731" s="117"/>
      <c r="H2731" s="231">
        <f t="shared" si="86"/>
        <v>0</v>
      </c>
      <c r="I2731" s="117"/>
    </row>
    <row r="2732" spans="1:9" x14ac:dyDescent="0.3">
      <c r="A2732" s="227"/>
      <c r="B2732" s="176" t="e">
        <f t="shared" si="85"/>
        <v>#N/A</v>
      </c>
      <c r="C2732" s="228"/>
      <c r="D2732" s="229"/>
      <c r="E2732" s="230"/>
      <c r="F2732" s="229"/>
      <c r="G2732" s="117"/>
      <c r="H2732" s="231">
        <f t="shared" si="86"/>
        <v>0</v>
      </c>
      <c r="I2732" s="117"/>
    </row>
    <row r="2733" spans="1:9" x14ac:dyDescent="0.3">
      <c r="A2733" s="227"/>
      <c r="B2733" s="176" t="e">
        <f t="shared" si="85"/>
        <v>#N/A</v>
      </c>
      <c r="C2733" s="228"/>
      <c r="D2733" s="229"/>
      <c r="E2733" s="230"/>
      <c r="F2733" s="229"/>
      <c r="G2733" s="117"/>
      <c r="H2733" s="231">
        <f t="shared" si="86"/>
        <v>0</v>
      </c>
      <c r="I2733" s="117"/>
    </row>
    <row r="2734" spans="1:9" x14ac:dyDescent="0.3">
      <c r="A2734" s="227"/>
      <c r="B2734" s="176" t="e">
        <f t="shared" si="85"/>
        <v>#N/A</v>
      </c>
      <c r="C2734" s="228"/>
      <c r="D2734" s="229"/>
      <c r="E2734" s="230"/>
      <c r="F2734" s="229"/>
      <c r="G2734" s="117"/>
      <c r="H2734" s="231">
        <f t="shared" si="86"/>
        <v>0</v>
      </c>
      <c r="I2734" s="117"/>
    </row>
    <row r="2735" spans="1:9" x14ac:dyDescent="0.3">
      <c r="A2735" s="227"/>
      <c r="B2735" s="176" t="e">
        <f t="shared" si="85"/>
        <v>#N/A</v>
      </c>
      <c r="C2735" s="228"/>
      <c r="D2735" s="229"/>
      <c r="E2735" s="230"/>
      <c r="F2735" s="229"/>
      <c r="G2735" s="117"/>
      <c r="H2735" s="231">
        <f t="shared" si="86"/>
        <v>0</v>
      </c>
      <c r="I2735" s="117"/>
    </row>
    <row r="2736" spans="1:9" x14ac:dyDescent="0.3">
      <c r="A2736" s="227"/>
      <c r="B2736" s="176" t="e">
        <f t="shared" si="85"/>
        <v>#N/A</v>
      </c>
      <c r="C2736" s="228"/>
      <c r="D2736" s="229"/>
      <c r="E2736" s="230"/>
      <c r="F2736" s="229"/>
      <c r="G2736" s="117"/>
      <c r="H2736" s="231">
        <f t="shared" si="86"/>
        <v>0</v>
      </c>
      <c r="I2736" s="117"/>
    </row>
    <row r="2737" spans="1:9" x14ac:dyDescent="0.3">
      <c r="A2737" s="227"/>
      <c r="B2737" s="176" t="e">
        <f t="shared" si="85"/>
        <v>#N/A</v>
      </c>
      <c r="C2737" s="228"/>
      <c r="D2737" s="229"/>
      <c r="E2737" s="230"/>
      <c r="F2737" s="229"/>
      <c r="G2737" s="117"/>
      <c r="H2737" s="231">
        <f t="shared" si="86"/>
        <v>0</v>
      </c>
      <c r="I2737" s="117"/>
    </row>
    <row r="2738" spans="1:9" x14ac:dyDescent="0.3">
      <c r="A2738" s="227"/>
      <c r="B2738" s="176" t="e">
        <f t="shared" si="85"/>
        <v>#N/A</v>
      </c>
      <c r="C2738" s="228"/>
      <c r="D2738" s="229"/>
      <c r="E2738" s="230"/>
      <c r="F2738" s="229"/>
      <c r="G2738" s="117"/>
      <c r="H2738" s="231">
        <f t="shared" si="86"/>
        <v>0</v>
      </c>
      <c r="I2738" s="117"/>
    </row>
    <row r="2739" spans="1:9" x14ac:dyDescent="0.3">
      <c r="A2739" s="227"/>
      <c r="B2739" s="176" t="e">
        <f t="shared" si="85"/>
        <v>#N/A</v>
      </c>
      <c r="C2739" s="228"/>
      <c r="D2739" s="229"/>
      <c r="E2739" s="230"/>
      <c r="F2739" s="229"/>
      <c r="G2739" s="117"/>
      <c r="H2739" s="231">
        <f t="shared" si="86"/>
        <v>0</v>
      </c>
      <c r="I2739" s="117"/>
    </row>
    <row r="2740" spans="1:9" x14ac:dyDescent="0.3">
      <c r="A2740" s="227"/>
      <c r="B2740" s="176" t="e">
        <f t="shared" si="85"/>
        <v>#N/A</v>
      </c>
      <c r="C2740" s="228"/>
      <c r="D2740" s="229"/>
      <c r="E2740" s="230"/>
      <c r="F2740" s="229"/>
      <c r="G2740" s="117"/>
      <c r="H2740" s="231">
        <f t="shared" si="86"/>
        <v>0</v>
      </c>
      <c r="I2740" s="117"/>
    </row>
    <row r="2741" spans="1:9" x14ac:dyDescent="0.3">
      <c r="A2741" s="227"/>
      <c r="B2741" s="176" t="e">
        <f t="shared" si="85"/>
        <v>#N/A</v>
      </c>
      <c r="C2741" s="228"/>
      <c r="D2741" s="229"/>
      <c r="E2741" s="230"/>
      <c r="F2741" s="229"/>
      <c r="G2741" s="117"/>
      <c r="H2741" s="231">
        <f t="shared" si="86"/>
        <v>0</v>
      </c>
      <c r="I2741" s="117"/>
    </row>
    <row r="2742" spans="1:9" x14ac:dyDescent="0.3">
      <c r="A2742" s="227"/>
      <c r="B2742" s="176" t="e">
        <f t="shared" si="85"/>
        <v>#N/A</v>
      </c>
      <c r="C2742" s="228"/>
      <c r="D2742" s="229"/>
      <c r="E2742" s="230"/>
      <c r="F2742" s="229"/>
      <c r="G2742" s="117"/>
      <c r="H2742" s="231">
        <f t="shared" si="86"/>
        <v>0</v>
      </c>
      <c r="I2742" s="117"/>
    </row>
    <row r="2743" spans="1:9" x14ac:dyDescent="0.3">
      <c r="A2743" s="227"/>
      <c r="B2743" s="176" t="e">
        <f t="shared" si="85"/>
        <v>#N/A</v>
      </c>
      <c r="C2743" s="228"/>
      <c r="D2743" s="229"/>
      <c r="E2743" s="230"/>
      <c r="F2743" s="229"/>
      <c r="G2743" s="117"/>
      <c r="H2743" s="231">
        <f t="shared" si="86"/>
        <v>0</v>
      </c>
      <c r="I2743" s="117"/>
    </row>
    <row r="2744" spans="1:9" x14ac:dyDescent="0.3">
      <c r="A2744" s="227"/>
      <c r="B2744" s="176" t="e">
        <f t="shared" si="85"/>
        <v>#N/A</v>
      </c>
      <c r="C2744" s="228"/>
      <c r="D2744" s="229"/>
      <c r="E2744" s="230"/>
      <c r="F2744" s="229"/>
      <c r="G2744" s="117"/>
      <c r="H2744" s="231">
        <f t="shared" si="86"/>
        <v>0</v>
      </c>
      <c r="I2744" s="117"/>
    </row>
    <row r="2745" spans="1:9" x14ac:dyDescent="0.3">
      <c r="A2745" s="227"/>
      <c r="B2745" s="176" t="e">
        <f t="shared" si="85"/>
        <v>#N/A</v>
      </c>
      <c r="C2745" s="228"/>
      <c r="D2745" s="229"/>
      <c r="E2745" s="230"/>
      <c r="F2745" s="229"/>
      <c r="G2745" s="117"/>
      <c r="H2745" s="231">
        <f t="shared" si="86"/>
        <v>0</v>
      </c>
      <c r="I2745" s="117"/>
    </row>
    <row r="2746" spans="1:9" x14ac:dyDescent="0.3">
      <c r="A2746" s="227"/>
      <c r="B2746" s="176" t="e">
        <f t="shared" si="85"/>
        <v>#N/A</v>
      </c>
      <c r="C2746" s="228"/>
      <c r="D2746" s="229"/>
      <c r="E2746" s="230"/>
      <c r="F2746" s="229"/>
      <c r="G2746" s="117"/>
      <c r="H2746" s="231">
        <f t="shared" si="86"/>
        <v>0</v>
      </c>
      <c r="I2746" s="117"/>
    </row>
    <row r="2747" spans="1:9" x14ac:dyDescent="0.3">
      <c r="A2747" s="227"/>
      <c r="B2747" s="176" t="e">
        <f t="shared" si="85"/>
        <v>#N/A</v>
      </c>
      <c r="C2747" s="228"/>
      <c r="D2747" s="229"/>
      <c r="E2747" s="230"/>
      <c r="F2747" s="229"/>
      <c r="G2747" s="117"/>
      <c r="H2747" s="231">
        <f t="shared" si="86"/>
        <v>0</v>
      </c>
      <c r="I2747" s="117"/>
    </row>
    <row r="2748" spans="1:9" x14ac:dyDescent="0.3">
      <c r="A2748" s="227"/>
      <c r="B2748" s="176" t="e">
        <f t="shared" si="85"/>
        <v>#N/A</v>
      </c>
      <c r="C2748" s="228"/>
      <c r="D2748" s="229"/>
      <c r="E2748" s="230"/>
      <c r="F2748" s="229"/>
      <c r="G2748" s="117"/>
      <c r="H2748" s="231">
        <f t="shared" si="86"/>
        <v>0</v>
      </c>
      <c r="I2748" s="117"/>
    </row>
    <row r="2749" spans="1:9" x14ac:dyDescent="0.3">
      <c r="A2749" s="227"/>
      <c r="B2749" s="176" t="e">
        <f t="shared" si="85"/>
        <v>#N/A</v>
      </c>
      <c r="C2749" s="228"/>
      <c r="D2749" s="229"/>
      <c r="E2749" s="230"/>
      <c r="F2749" s="229"/>
      <c r="G2749" s="117"/>
      <c r="H2749" s="231">
        <f t="shared" si="86"/>
        <v>0</v>
      </c>
      <c r="I2749" s="117"/>
    </row>
    <row r="2750" spans="1:9" x14ac:dyDescent="0.3">
      <c r="A2750" s="227"/>
      <c r="B2750" s="176" t="e">
        <f t="shared" si="85"/>
        <v>#N/A</v>
      </c>
      <c r="C2750" s="228"/>
      <c r="D2750" s="229"/>
      <c r="E2750" s="230"/>
      <c r="F2750" s="229"/>
      <c r="G2750" s="117"/>
      <c r="H2750" s="231">
        <f t="shared" si="86"/>
        <v>0</v>
      </c>
      <c r="I2750" s="117"/>
    </row>
    <row r="2751" spans="1:9" x14ac:dyDescent="0.3">
      <c r="A2751" s="227"/>
      <c r="B2751" s="176" t="e">
        <f t="shared" si="85"/>
        <v>#N/A</v>
      </c>
      <c r="C2751" s="228"/>
      <c r="D2751" s="229"/>
      <c r="E2751" s="230"/>
      <c r="F2751" s="229"/>
      <c r="G2751" s="117"/>
      <c r="H2751" s="231">
        <f t="shared" si="86"/>
        <v>0</v>
      </c>
      <c r="I2751" s="117"/>
    </row>
    <row r="2752" spans="1:9" x14ac:dyDescent="0.3">
      <c r="A2752" s="227"/>
      <c r="B2752" s="176" t="e">
        <f t="shared" si="85"/>
        <v>#N/A</v>
      </c>
      <c r="C2752" s="228"/>
      <c r="D2752" s="229"/>
      <c r="E2752" s="230"/>
      <c r="F2752" s="229"/>
      <c r="G2752" s="117"/>
      <c r="H2752" s="231">
        <f t="shared" si="86"/>
        <v>0</v>
      </c>
      <c r="I2752" s="117"/>
    </row>
    <row r="2753" spans="1:9" x14ac:dyDescent="0.3">
      <c r="A2753" s="227"/>
      <c r="B2753" s="176" t="e">
        <f t="shared" si="85"/>
        <v>#N/A</v>
      </c>
      <c r="C2753" s="228"/>
      <c r="D2753" s="229"/>
      <c r="E2753" s="230"/>
      <c r="F2753" s="229"/>
      <c r="G2753" s="117"/>
      <c r="H2753" s="231">
        <f t="shared" si="86"/>
        <v>0</v>
      </c>
      <c r="I2753" s="117"/>
    </row>
    <row r="2754" spans="1:9" x14ac:dyDescent="0.3">
      <c r="A2754" s="227"/>
      <c r="B2754" s="176" t="e">
        <f t="shared" si="85"/>
        <v>#N/A</v>
      </c>
      <c r="C2754" s="228"/>
      <c r="D2754" s="229"/>
      <c r="E2754" s="230"/>
      <c r="F2754" s="229"/>
      <c r="G2754" s="117"/>
      <c r="H2754" s="231">
        <f t="shared" si="86"/>
        <v>0</v>
      </c>
      <c r="I2754" s="117"/>
    </row>
    <row r="2755" spans="1:9" x14ac:dyDescent="0.3">
      <c r="A2755" s="227"/>
      <c r="B2755" s="176" t="e">
        <f t="shared" si="85"/>
        <v>#N/A</v>
      </c>
      <c r="C2755" s="228"/>
      <c r="D2755" s="229"/>
      <c r="E2755" s="230"/>
      <c r="F2755" s="229"/>
      <c r="G2755" s="117"/>
      <c r="H2755" s="231">
        <f t="shared" si="86"/>
        <v>0</v>
      </c>
      <c r="I2755" s="117"/>
    </row>
    <row r="2756" spans="1:9" x14ac:dyDescent="0.3">
      <c r="A2756" s="227"/>
      <c r="B2756" s="176" t="e">
        <f t="shared" si="85"/>
        <v>#N/A</v>
      </c>
      <c r="C2756" s="228"/>
      <c r="D2756" s="229"/>
      <c r="E2756" s="230"/>
      <c r="F2756" s="229"/>
      <c r="G2756" s="117"/>
      <c r="H2756" s="231">
        <f t="shared" si="86"/>
        <v>0</v>
      </c>
      <c r="I2756" s="117"/>
    </row>
    <row r="2757" spans="1:9" x14ac:dyDescent="0.3">
      <c r="A2757" s="227"/>
      <c r="B2757" s="176" t="e">
        <f t="shared" si="85"/>
        <v>#N/A</v>
      </c>
      <c r="C2757" s="228"/>
      <c r="D2757" s="229"/>
      <c r="E2757" s="230"/>
      <c r="F2757" s="229"/>
      <c r="G2757" s="117"/>
      <c r="H2757" s="231">
        <f t="shared" si="86"/>
        <v>0</v>
      </c>
      <c r="I2757" s="117"/>
    </row>
    <row r="2758" spans="1:9" x14ac:dyDescent="0.3">
      <c r="A2758" s="227"/>
      <c r="B2758" s="176" t="e">
        <f t="shared" si="85"/>
        <v>#N/A</v>
      </c>
      <c r="C2758" s="228"/>
      <c r="D2758" s="229"/>
      <c r="E2758" s="230"/>
      <c r="F2758" s="229"/>
      <c r="G2758" s="117"/>
      <c r="H2758" s="231">
        <f t="shared" si="86"/>
        <v>0</v>
      </c>
      <c r="I2758" s="117"/>
    </row>
    <row r="2759" spans="1:9" x14ac:dyDescent="0.3">
      <c r="A2759" s="227"/>
      <c r="B2759" s="176" t="e">
        <f t="shared" ref="B2759:B2822" si="87">LOOKUP(A2759,podpolozky2,nazvypodpoloziek2)</f>
        <v>#N/A</v>
      </c>
      <c r="C2759" s="228"/>
      <c r="D2759" s="229"/>
      <c r="E2759" s="230"/>
      <c r="F2759" s="229"/>
      <c r="G2759" s="117"/>
      <c r="H2759" s="231">
        <f t="shared" ref="H2759:H2822" si="88">G2759-I2759</f>
        <v>0</v>
      </c>
      <c r="I2759" s="117"/>
    </row>
    <row r="2760" spans="1:9" x14ac:dyDescent="0.3">
      <c r="A2760" s="227"/>
      <c r="B2760" s="176" t="e">
        <f t="shared" si="87"/>
        <v>#N/A</v>
      </c>
      <c r="C2760" s="228"/>
      <c r="D2760" s="229"/>
      <c r="E2760" s="230"/>
      <c r="F2760" s="229"/>
      <c r="G2760" s="117"/>
      <c r="H2760" s="231">
        <f t="shared" si="88"/>
        <v>0</v>
      </c>
      <c r="I2760" s="117"/>
    </row>
    <row r="2761" spans="1:9" x14ac:dyDescent="0.3">
      <c r="A2761" s="227"/>
      <c r="B2761" s="176" t="e">
        <f t="shared" si="87"/>
        <v>#N/A</v>
      </c>
      <c r="C2761" s="228"/>
      <c r="D2761" s="229"/>
      <c r="E2761" s="230"/>
      <c r="F2761" s="229"/>
      <c r="G2761" s="117"/>
      <c r="H2761" s="231">
        <f t="shared" si="88"/>
        <v>0</v>
      </c>
      <c r="I2761" s="117"/>
    </row>
    <row r="2762" spans="1:9" x14ac:dyDescent="0.3">
      <c r="A2762" s="227"/>
      <c r="B2762" s="176" t="e">
        <f t="shared" si="87"/>
        <v>#N/A</v>
      </c>
      <c r="C2762" s="228"/>
      <c r="D2762" s="229"/>
      <c r="E2762" s="230"/>
      <c r="F2762" s="229"/>
      <c r="G2762" s="117"/>
      <c r="H2762" s="231">
        <f t="shared" si="88"/>
        <v>0</v>
      </c>
      <c r="I2762" s="117"/>
    </row>
    <row r="2763" spans="1:9" x14ac:dyDescent="0.3">
      <c r="A2763" s="227"/>
      <c r="B2763" s="176" t="e">
        <f t="shared" si="87"/>
        <v>#N/A</v>
      </c>
      <c r="C2763" s="228"/>
      <c r="D2763" s="229"/>
      <c r="E2763" s="230"/>
      <c r="F2763" s="229"/>
      <c r="G2763" s="117"/>
      <c r="H2763" s="231">
        <f t="shared" si="88"/>
        <v>0</v>
      </c>
      <c r="I2763" s="117"/>
    </row>
    <row r="2764" spans="1:9" x14ac:dyDescent="0.3">
      <c r="A2764" s="227"/>
      <c r="B2764" s="176" t="e">
        <f t="shared" si="87"/>
        <v>#N/A</v>
      </c>
      <c r="C2764" s="228"/>
      <c r="D2764" s="229"/>
      <c r="E2764" s="230"/>
      <c r="F2764" s="229"/>
      <c r="G2764" s="117"/>
      <c r="H2764" s="231">
        <f t="shared" si="88"/>
        <v>0</v>
      </c>
      <c r="I2764" s="117"/>
    </row>
    <row r="2765" spans="1:9" x14ac:dyDescent="0.3">
      <c r="A2765" s="227"/>
      <c r="B2765" s="176" t="e">
        <f t="shared" si="87"/>
        <v>#N/A</v>
      </c>
      <c r="C2765" s="228"/>
      <c r="D2765" s="229"/>
      <c r="E2765" s="230"/>
      <c r="F2765" s="229"/>
      <c r="G2765" s="117"/>
      <c r="H2765" s="231">
        <f t="shared" si="88"/>
        <v>0</v>
      </c>
      <c r="I2765" s="117"/>
    </row>
    <row r="2766" spans="1:9" x14ac:dyDescent="0.3">
      <c r="A2766" s="227"/>
      <c r="B2766" s="176" t="e">
        <f t="shared" si="87"/>
        <v>#N/A</v>
      </c>
      <c r="C2766" s="228"/>
      <c r="D2766" s="229"/>
      <c r="E2766" s="230"/>
      <c r="F2766" s="229"/>
      <c r="G2766" s="117"/>
      <c r="H2766" s="231">
        <f t="shared" si="88"/>
        <v>0</v>
      </c>
      <c r="I2766" s="117"/>
    </row>
    <row r="2767" spans="1:9" x14ac:dyDescent="0.3">
      <c r="A2767" s="227"/>
      <c r="B2767" s="176" t="e">
        <f t="shared" si="87"/>
        <v>#N/A</v>
      </c>
      <c r="C2767" s="228"/>
      <c r="D2767" s="229"/>
      <c r="E2767" s="230"/>
      <c r="F2767" s="229"/>
      <c r="G2767" s="117"/>
      <c r="H2767" s="231">
        <f t="shared" si="88"/>
        <v>0</v>
      </c>
      <c r="I2767" s="117"/>
    </row>
    <row r="2768" spans="1:9" x14ac:dyDescent="0.3">
      <c r="A2768" s="227"/>
      <c r="B2768" s="176" t="e">
        <f t="shared" si="87"/>
        <v>#N/A</v>
      </c>
      <c r="C2768" s="228"/>
      <c r="D2768" s="229"/>
      <c r="E2768" s="230"/>
      <c r="F2768" s="229"/>
      <c r="G2768" s="117"/>
      <c r="H2768" s="231">
        <f t="shared" si="88"/>
        <v>0</v>
      </c>
      <c r="I2768" s="117"/>
    </row>
    <row r="2769" spans="1:9" x14ac:dyDescent="0.3">
      <c r="A2769" s="227"/>
      <c r="B2769" s="176" t="e">
        <f t="shared" si="87"/>
        <v>#N/A</v>
      </c>
      <c r="C2769" s="228"/>
      <c r="D2769" s="229"/>
      <c r="E2769" s="230"/>
      <c r="F2769" s="229"/>
      <c r="G2769" s="117"/>
      <c r="H2769" s="231">
        <f t="shared" si="88"/>
        <v>0</v>
      </c>
      <c r="I2769" s="117"/>
    </row>
    <row r="2770" spans="1:9" x14ac:dyDescent="0.3">
      <c r="A2770" s="227"/>
      <c r="B2770" s="176" t="e">
        <f t="shared" si="87"/>
        <v>#N/A</v>
      </c>
      <c r="C2770" s="228"/>
      <c r="D2770" s="229"/>
      <c r="E2770" s="230"/>
      <c r="F2770" s="229"/>
      <c r="G2770" s="117"/>
      <c r="H2770" s="231">
        <f t="shared" si="88"/>
        <v>0</v>
      </c>
      <c r="I2770" s="117"/>
    </row>
    <row r="2771" spans="1:9" x14ac:dyDescent="0.3">
      <c r="A2771" s="227"/>
      <c r="B2771" s="176" t="e">
        <f t="shared" si="87"/>
        <v>#N/A</v>
      </c>
      <c r="C2771" s="228"/>
      <c r="D2771" s="229"/>
      <c r="E2771" s="230"/>
      <c r="F2771" s="229"/>
      <c r="G2771" s="117"/>
      <c r="H2771" s="231">
        <f t="shared" si="88"/>
        <v>0</v>
      </c>
      <c r="I2771" s="117"/>
    </row>
    <row r="2772" spans="1:9" x14ac:dyDescent="0.3">
      <c r="A2772" s="227"/>
      <c r="B2772" s="176" t="e">
        <f t="shared" si="87"/>
        <v>#N/A</v>
      </c>
      <c r="C2772" s="228"/>
      <c r="D2772" s="229"/>
      <c r="E2772" s="230"/>
      <c r="F2772" s="229"/>
      <c r="G2772" s="117"/>
      <c r="H2772" s="231">
        <f t="shared" si="88"/>
        <v>0</v>
      </c>
      <c r="I2772" s="117"/>
    </row>
    <row r="2773" spans="1:9" x14ac:dyDescent="0.3">
      <c r="A2773" s="227"/>
      <c r="B2773" s="176" t="e">
        <f t="shared" si="87"/>
        <v>#N/A</v>
      </c>
      <c r="C2773" s="228"/>
      <c r="D2773" s="229"/>
      <c r="E2773" s="230"/>
      <c r="F2773" s="229"/>
      <c r="G2773" s="117"/>
      <c r="H2773" s="231">
        <f t="shared" si="88"/>
        <v>0</v>
      </c>
      <c r="I2773" s="117"/>
    </row>
    <row r="2774" spans="1:9" x14ac:dyDescent="0.3">
      <c r="A2774" s="227"/>
      <c r="B2774" s="176" t="e">
        <f t="shared" si="87"/>
        <v>#N/A</v>
      </c>
      <c r="C2774" s="228"/>
      <c r="D2774" s="229"/>
      <c r="E2774" s="230"/>
      <c r="F2774" s="229"/>
      <c r="G2774" s="117"/>
      <c r="H2774" s="231">
        <f t="shared" si="88"/>
        <v>0</v>
      </c>
      <c r="I2774" s="117"/>
    </row>
    <row r="2775" spans="1:9" x14ac:dyDescent="0.3">
      <c r="A2775" s="227"/>
      <c r="B2775" s="176" t="e">
        <f t="shared" si="87"/>
        <v>#N/A</v>
      </c>
      <c r="C2775" s="228"/>
      <c r="D2775" s="229"/>
      <c r="E2775" s="230"/>
      <c r="F2775" s="229"/>
      <c r="G2775" s="117"/>
      <c r="H2775" s="231">
        <f t="shared" si="88"/>
        <v>0</v>
      </c>
      <c r="I2775" s="117"/>
    </row>
    <row r="2776" spans="1:9" x14ac:dyDescent="0.3">
      <c r="A2776" s="227"/>
      <c r="B2776" s="176" t="e">
        <f t="shared" si="87"/>
        <v>#N/A</v>
      </c>
      <c r="C2776" s="228"/>
      <c r="D2776" s="229"/>
      <c r="E2776" s="230"/>
      <c r="F2776" s="229"/>
      <c r="G2776" s="117"/>
      <c r="H2776" s="231">
        <f t="shared" si="88"/>
        <v>0</v>
      </c>
      <c r="I2776" s="117"/>
    </row>
    <row r="2777" spans="1:9" x14ac:dyDescent="0.3">
      <c r="A2777" s="227"/>
      <c r="B2777" s="176" t="e">
        <f t="shared" si="87"/>
        <v>#N/A</v>
      </c>
      <c r="C2777" s="228"/>
      <c r="D2777" s="229"/>
      <c r="E2777" s="230"/>
      <c r="F2777" s="229"/>
      <c r="G2777" s="117"/>
      <c r="H2777" s="231">
        <f t="shared" si="88"/>
        <v>0</v>
      </c>
      <c r="I2777" s="117"/>
    </row>
    <row r="2778" spans="1:9" x14ac:dyDescent="0.3">
      <c r="A2778" s="227"/>
      <c r="B2778" s="176" t="e">
        <f t="shared" si="87"/>
        <v>#N/A</v>
      </c>
      <c r="C2778" s="228"/>
      <c r="D2778" s="229"/>
      <c r="E2778" s="230"/>
      <c r="F2778" s="229"/>
      <c r="G2778" s="117"/>
      <c r="H2778" s="231">
        <f t="shared" si="88"/>
        <v>0</v>
      </c>
      <c r="I2778" s="117"/>
    </row>
    <row r="2779" spans="1:9" x14ac:dyDescent="0.3">
      <c r="A2779" s="227"/>
      <c r="B2779" s="176" t="e">
        <f t="shared" si="87"/>
        <v>#N/A</v>
      </c>
      <c r="C2779" s="228"/>
      <c r="D2779" s="229"/>
      <c r="E2779" s="230"/>
      <c r="F2779" s="229"/>
      <c r="G2779" s="117"/>
      <c r="H2779" s="231">
        <f t="shared" si="88"/>
        <v>0</v>
      </c>
      <c r="I2779" s="117"/>
    </row>
    <row r="2780" spans="1:9" x14ac:dyDescent="0.3">
      <c r="A2780" s="227"/>
      <c r="B2780" s="176" t="e">
        <f t="shared" si="87"/>
        <v>#N/A</v>
      </c>
      <c r="C2780" s="228"/>
      <c r="D2780" s="229"/>
      <c r="E2780" s="230"/>
      <c r="F2780" s="229"/>
      <c r="G2780" s="117"/>
      <c r="H2780" s="231">
        <f t="shared" si="88"/>
        <v>0</v>
      </c>
      <c r="I2780" s="117"/>
    </row>
    <row r="2781" spans="1:9" x14ac:dyDescent="0.3">
      <c r="A2781" s="227"/>
      <c r="B2781" s="176" t="e">
        <f t="shared" si="87"/>
        <v>#N/A</v>
      </c>
      <c r="C2781" s="228"/>
      <c r="D2781" s="229"/>
      <c r="E2781" s="230"/>
      <c r="F2781" s="229"/>
      <c r="G2781" s="117"/>
      <c r="H2781" s="231">
        <f t="shared" si="88"/>
        <v>0</v>
      </c>
      <c r="I2781" s="117"/>
    </row>
    <row r="2782" spans="1:9" x14ac:dyDescent="0.3">
      <c r="A2782" s="227"/>
      <c r="B2782" s="176" t="e">
        <f t="shared" si="87"/>
        <v>#N/A</v>
      </c>
      <c r="C2782" s="228"/>
      <c r="D2782" s="229"/>
      <c r="E2782" s="230"/>
      <c r="F2782" s="229"/>
      <c r="G2782" s="117"/>
      <c r="H2782" s="231">
        <f t="shared" si="88"/>
        <v>0</v>
      </c>
      <c r="I2782" s="117"/>
    </row>
    <row r="2783" spans="1:9" x14ac:dyDescent="0.3">
      <c r="A2783" s="227"/>
      <c r="B2783" s="176" t="e">
        <f t="shared" si="87"/>
        <v>#N/A</v>
      </c>
      <c r="C2783" s="228"/>
      <c r="D2783" s="229"/>
      <c r="E2783" s="230"/>
      <c r="F2783" s="229"/>
      <c r="G2783" s="117"/>
      <c r="H2783" s="231">
        <f t="shared" si="88"/>
        <v>0</v>
      </c>
      <c r="I2783" s="117"/>
    </row>
    <row r="2784" spans="1:9" x14ac:dyDescent="0.3">
      <c r="A2784" s="227"/>
      <c r="B2784" s="176" t="e">
        <f t="shared" si="87"/>
        <v>#N/A</v>
      </c>
      <c r="C2784" s="228"/>
      <c r="D2784" s="229"/>
      <c r="E2784" s="230"/>
      <c r="F2784" s="229"/>
      <c r="G2784" s="117"/>
      <c r="H2784" s="231">
        <f t="shared" si="88"/>
        <v>0</v>
      </c>
      <c r="I2784" s="117"/>
    </row>
    <row r="2785" spans="1:9" x14ac:dyDescent="0.3">
      <c r="A2785" s="227"/>
      <c r="B2785" s="176" t="e">
        <f t="shared" si="87"/>
        <v>#N/A</v>
      </c>
      <c r="C2785" s="228"/>
      <c r="D2785" s="229"/>
      <c r="E2785" s="230"/>
      <c r="F2785" s="229"/>
      <c r="G2785" s="117"/>
      <c r="H2785" s="231">
        <f t="shared" si="88"/>
        <v>0</v>
      </c>
      <c r="I2785" s="117"/>
    </row>
    <row r="2786" spans="1:9" x14ac:dyDescent="0.3">
      <c r="A2786" s="227"/>
      <c r="B2786" s="176" t="e">
        <f t="shared" si="87"/>
        <v>#N/A</v>
      </c>
      <c r="C2786" s="228"/>
      <c r="D2786" s="229"/>
      <c r="E2786" s="230"/>
      <c r="F2786" s="229"/>
      <c r="G2786" s="117"/>
      <c r="H2786" s="231">
        <f t="shared" si="88"/>
        <v>0</v>
      </c>
      <c r="I2786" s="117"/>
    </row>
    <row r="2787" spans="1:9" x14ac:dyDescent="0.3">
      <c r="A2787" s="227"/>
      <c r="B2787" s="176" t="e">
        <f t="shared" si="87"/>
        <v>#N/A</v>
      </c>
      <c r="C2787" s="228"/>
      <c r="D2787" s="229"/>
      <c r="E2787" s="230"/>
      <c r="F2787" s="229"/>
      <c r="G2787" s="117"/>
      <c r="H2787" s="231">
        <f t="shared" si="88"/>
        <v>0</v>
      </c>
      <c r="I2787" s="117"/>
    </row>
    <row r="2788" spans="1:9" x14ac:dyDescent="0.3">
      <c r="A2788" s="227"/>
      <c r="B2788" s="176" t="e">
        <f t="shared" si="87"/>
        <v>#N/A</v>
      </c>
      <c r="C2788" s="228"/>
      <c r="D2788" s="229"/>
      <c r="E2788" s="230"/>
      <c r="F2788" s="229"/>
      <c r="G2788" s="117"/>
      <c r="H2788" s="231">
        <f t="shared" si="88"/>
        <v>0</v>
      </c>
      <c r="I2788" s="117"/>
    </row>
    <row r="2789" spans="1:9" x14ac:dyDescent="0.3">
      <c r="A2789" s="227"/>
      <c r="B2789" s="176" t="e">
        <f t="shared" si="87"/>
        <v>#N/A</v>
      </c>
      <c r="C2789" s="228"/>
      <c r="D2789" s="229"/>
      <c r="E2789" s="230"/>
      <c r="F2789" s="229"/>
      <c r="G2789" s="117"/>
      <c r="H2789" s="231">
        <f t="shared" si="88"/>
        <v>0</v>
      </c>
      <c r="I2789" s="117"/>
    </row>
    <row r="2790" spans="1:9" x14ac:dyDescent="0.3">
      <c r="A2790" s="227"/>
      <c r="B2790" s="176" t="e">
        <f t="shared" si="87"/>
        <v>#N/A</v>
      </c>
      <c r="C2790" s="228"/>
      <c r="D2790" s="229"/>
      <c r="E2790" s="230"/>
      <c r="F2790" s="229"/>
      <c r="G2790" s="117"/>
      <c r="H2790" s="231">
        <f t="shared" si="88"/>
        <v>0</v>
      </c>
      <c r="I2790" s="117"/>
    </row>
    <row r="2791" spans="1:9" x14ac:dyDescent="0.3">
      <c r="A2791" s="227"/>
      <c r="B2791" s="176" t="e">
        <f t="shared" si="87"/>
        <v>#N/A</v>
      </c>
      <c r="C2791" s="228"/>
      <c r="D2791" s="229"/>
      <c r="E2791" s="230"/>
      <c r="F2791" s="229"/>
      <c r="G2791" s="117"/>
      <c r="H2791" s="231">
        <f t="shared" si="88"/>
        <v>0</v>
      </c>
      <c r="I2791" s="117"/>
    </row>
    <row r="2792" spans="1:9" x14ac:dyDescent="0.3">
      <c r="A2792" s="227"/>
      <c r="B2792" s="176" t="e">
        <f t="shared" si="87"/>
        <v>#N/A</v>
      </c>
      <c r="C2792" s="228"/>
      <c r="D2792" s="229"/>
      <c r="E2792" s="230"/>
      <c r="F2792" s="229"/>
      <c r="G2792" s="117"/>
      <c r="H2792" s="231">
        <f t="shared" si="88"/>
        <v>0</v>
      </c>
      <c r="I2792" s="117"/>
    </row>
    <row r="2793" spans="1:9" x14ac:dyDescent="0.3">
      <c r="A2793" s="227"/>
      <c r="B2793" s="176" t="e">
        <f t="shared" si="87"/>
        <v>#N/A</v>
      </c>
      <c r="C2793" s="228"/>
      <c r="D2793" s="229"/>
      <c r="E2793" s="230"/>
      <c r="F2793" s="229"/>
      <c r="G2793" s="117"/>
      <c r="H2793" s="231">
        <f t="shared" si="88"/>
        <v>0</v>
      </c>
      <c r="I2793" s="117"/>
    </row>
    <row r="2794" spans="1:9" x14ac:dyDescent="0.3">
      <c r="A2794" s="227"/>
      <c r="B2794" s="176" t="e">
        <f t="shared" si="87"/>
        <v>#N/A</v>
      </c>
      <c r="C2794" s="228"/>
      <c r="D2794" s="229"/>
      <c r="E2794" s="230"/>
      <c r="F2794" s="229"/>
      <c r="G2794" s="117"/>
      <c r="H2794" s="231">
        <f t="shared" si="88"/>
        <v>0</v>
      </c>
      <c r="I2794" s="117"/>
    </row>
    <row r="2795" spans="1:9" x14ac:dyDescent="0.3">
      <c r="A2795" s="227"/>
      <c r="B2795" s="176" t="e">
        <f t="shared" si="87"/>
        <v>#N/A</v>
      </c>
      <c r="C2795" s="228"/>
      <c r="D2795" s="229"/>
      <c r="E2795" s="230"/>
      <c r="F2795" s="229"/>
      <c r="G2795" s="117"/>
      <c r="H2795" s="231">
        <f t="shared" si="88"/>
        <v>0</v>
      </c>
      <c r="I2795" s="117"/>
    </row>
    <row r="2796" spans="1:9" x14ac:dyDescent="0.3">
      <c r="A2796" s="227"/>
      <c r="B2796" s="176" t="e">
        <f t="shared" si="87"/>
        <v>#N/A</v>
      </c>
      <c r="C2796" s="228"/>
      <c r="D2796" s="229"/>
      <c r="E2796" s="230"/>
      <c r="F2796" s="229"/>
      <c r="G2796" s="117"/>
      <c r="H2796" s="231">
        <f t="shared" si="88"/>
        <v>0</v>
      </c>
      <c r="I2796" s="117"/>
    </row>
    <row r="2797" spans="1:9" x14ac:dyDescent="0.3">
      <c r="A2797" s="227"/>
      <c r="B2797" s="176" t="e">
        <f t="shared" si="87"/>
        <v>#N/A</v>
      </c>
      <c r="C2797" s="228"/>
      <c r="D2797" s="229"/>
      <c r="E2797" s="230"/>
      <c r="F2797" s="229"/>
      <c r="G2797" s="117"/>
      <c r="H2797" s="231">
        <f t="shared" si="88"/>
        <v>0</v>
      </c>
      <c r="I2797" s="117"/>
    </row>
    <row r="2798" spans="1:9" x14ac:dyDescent="0.3">
      <c r="A2798" s="227"/>
      <c r="B2798" s="176" t="e">
        <f t="shared" si="87"/>
        <v>#N/A</v>
      </c>
      <c r="C2798" s="228"/>
      <c r="D2798" s="229"/>
      <c r="E2798" s="230"/>
      <c r="F2798" s="229"/>
      <c r="G2798" s="117"/>
      <c r="H2798" s="231">
        <f t="shared" si="88"/>
        <v>0</v>
      </c>
      <c r="I2798" s="117"/>
    </row>
    <row r="2799" spans="1:9" x14ac:dyDescent="0.3">
      <c r="A2799" s="227"/>
      <c r="B2799" s="176" t="e">
        <f t="shared" si="87"/>
        <v>#N/A</v>
      </c>
      <c r="C2799" s="228"/>
      <c r="D2799" s="229"/>
      <c r="E2799" s="230"/>
      <c r="F2799" s="229"/>
      <c r="G2799" s="117"/>
      <c r="H2799" s="231">
        <f t="shared" si="88"/>
        <v>0</v>
      </c>
      <c r="I2799" s="117"/>
    </row>
    <row r="2800" spans="1:9" x14ac:dyDescent="0.3">
      <c r="A2800" s="227"/>
      <c r="B2800" s="176" t="e">
        <f t="shared" si="87"/>
        <v>#N/A</v>
      </c>
      <c r="C2800" s="228"/>
      <c r="D2800" s="229"/>
      <c r="E2800" s="230"/>
      <c r="F2800" s="229"/>
      <c r="G2800" s="117"/>
      <c r="H2800" s="231">
        <f t="shared" si="88"/>
        <v>0</v>
      </c>
      <c r="I2800" s="117"/>
    </row>
    <row r="2801" spans="1:9" x14ac:dyDescent="0.3">
      <c r="A2801" s="227"/>
      <c r="B2801" s="176" t="e">
        <f t="shared" si="87"/>
        <v>#N/A</v>
      </c>
      <c r="C2801" s="228"/>
      <c r="D2801" s="229"/>
      <c r="E2801" s="230"/>
      <c r="F2801" s="229"/>
      <c r="G2801" s="117"/>
      <c r="H2801" s="231">
        <f t="shared" si="88"/>
        <v>0</v>
      </c>
      <c r="I2801" s="117"/>
    </row>
    <row r="2802" spans="1:9" x14ac:dyDescent="0.3">
      <c r="A2802" s="227"/>
      <c r="B2802" s="176" t="e">
        <f t="shared" si="87"/>
        <v>#N/A</v>
      </c>
      <c r="C2802" s="228"/>
      <c r="D2802" s="229"/>
      <c r="E2802" s="230"/>
      <c r="F2802" s="229"/>
      <c r="G2802" s="117"/>
      <c r="H2802" s="231">
        <f t="shared" si="88"/>
        <v>0</v>
      </c>
      <c r="I2802" s="117"/>
    </row>
    <row r="2803" spans="1:9" x14ac:dyDescent="0.3">
      <c r="A2803" s="227"/>
      <c r="B2803" s="176" t="e">
        <f t="shared" si="87"/>
        <v>#N/A</v>
      </c>
      <c r="C2803" s="228"/>
      <c r="D2803" s="229"/>
      <c r="E2803" s="230"/>
      <c r="F2803" s="229"/>
      <c r="G2803" s="117"/>
      <c r="H2803" s="231">
        <f t="shared" si="88"/>
        <v>0</v>
      </c>
      <c r="I2803" s="117"/>
    </row>
    <row r="2804" spans="1:9" x14ac:dyDescent="0.3">
      <c r="A2804" s="227"/>
      <c r="B2804" s="176" t="e">
        <f t="shared" si="87"/>
        <v>#N/A</v>
      </c>
      <c r="C2804" s="228"/>
      <c r="D2804" s="229"/>
      <c r="E2804" s="230"/>
      <c r="F2804" s="229"/>
      <c r="G2804" s="117"/>
      <c r="H2804" s="231">
        <f t="shared" si="88"/>
        <v>0</v>
      </c>
      <c r="I2804" s="117"/>
    </row>
    <row r="2805" spans="1:9" x14ac:dyDescent="0.3">
      <c r="A2805" s="227"/>
      <c r="B2805" s="176" t="e">
        <f t="shared" si="87"/>
        <v>#N/A</v>
      </c>
      <c r="C2805" s="228"/>
      <c r="D2805" s="229"/>
      <c r="E2805" s="230"/>
      <c r="F2805" s="229"/>
      <c r="G2805" s="117"/>
      <c r="H2805" s="231">
        <f t="shared" si="88"/>
        <v>0</v>
      </c>
      <c r="I2805" s="117"/>
    </row>
    <row r="2806" spans="1:9" x14ac:dyDescent="0.3">
      <c r="A2806" s="227"/>
      <c r="B2806" s="176" t="e">
        <f t="shared" si="87"/>
        <v>#N/A</v>
      </c>
      <c r="C2806" s="228"/>
      <c r="D2806" s="229"/>
      <c r="E2806" s="230"/>
      <c r="F2806" s="229"/>
      <c r="G2806" s="117"/>
      <c r="H2806" s="231">
        <f t="shared" si="88"/>
        <v>0</v>
      </c>
      <c r="I2806" s="117"/>
    </row>
    <row r="2807" spans="1:9" x14ac:dyDescent="0.3">
      <c r="A2807" s="227"/>
      <c r="B2807" s="176" t="e">
        <f t="shared" si="87"/>
        <v>#N/A</v>
      </c>
      <c r="C2807" s="228"/>
      <c r="D2807" s="229"/>
      <c r="E2807" s="230"/>
      <c r="F2807" s="229"/>
      <c r="G2807" s="117"/>
      <c r="H2807" s="231">
        <f t="shared" si="88"/>
        <v>0</v>
      </c>
      <c r="I2807" s="117"/>
    </row>
    <row r="2808" spans="1:9" x14ac:dyDescent="0.3">
      <c r="A2808" s="227"/>
      <c r="B2808" s="176" t="e">
        <f t="shared" si="87"/>
        <v>#N/A</v>
      </c>
      <c r="C2808" s="228"/>
      <c r="D2808" s="229"/>
      <c r="E2808" s="230"/>
      <c r="F2808" s="229"/>
      <c r="G2808" s="117"/>
      <c r="H2808" s="231">
        <f t="shared" si="88"/>
        <v>0</v>
      </c>
      <c r="I2808" s="117"/>
    </row>
    <row r="2809" spans="1:9" x14ac:dyDescent="0.3">
      <c r="A2809" s="227"/>
      <c r="B2809" s="176" t="e">
        <f t="shared" si="87"/>
        <v>#N/A</v>
      </c>
      <c r="C2809" s="228"/>
      <c r="D2809" s="229"/>
      <c r="E2809" s="230"/>
      <c r="F2809" s="229"/>
      <c r="G2809" s="117"/>
      <c r="H2809" s="231">
        <f t="shared" si="88"/>
        <v>0</v>
      </c>
      <c r="I2809" s="117"/>
    </row>
    <row r="2810" spans="1:9" x14ac:dyDescent="0.3">
      <c r="A2810" s="227"/>
      <c r="B2810" s="176" t="e">
        <f t="shared" si="87"/>
        <v>#N/A</v>
      </c>
      <c r="C2810" s="228"/>
      <c r="D2810" s="229"/>
      <c r="E2810" s="230"/>
      <c r="F2810" s="229"/>
      <c r="G2810" s="117"/>
      <c r="H2810" s="231">
        <f t="shared" si="88"/>
        <v>0</v>
      </c>
      <c r="I2810" s="117"/>
    </row>
    <row r="2811" spans="1:9" x14ac:dyDescent="0.3">
      <c r="A2811" s="227"/>
      <c r="B2811" s="176" t="e">
        <f t="shared" si="87"/>
        <v>#N/A</v>
      </c>
      <c r="C2811" s="228"/>
      <c r="D2811" s="229"/>
      <c r="E2811" s="230"/>
      <c r="F2811" s="229"/>
      <c r="G2811" s="117"/>
      <c r="H2811" s="231">
        <f t="shared" si="88"/>
        <v>0</v>
      </c>
      <c r="I2811" s="117"/>
    </row>
    <row r="2812" spans="1:9" x14ac:dyDescent="0.3">
      <c r="A2812" s="227"/>
      <c r="B2812" s="176" t="e">
        <f t="shared" si="87"/>
        <v>#N/A</v>
      </c>
      <c r="C2812" s="228"/>
      <c r="D2812" s="229"/>
      <c r="E2812" s="230"/>
      <c r="F2812" s="229"/>
      <c r="G2812" s="117"/>
      <c r="H2812" s="231">
        <f t="shared" si="88"/>
        <v>0</v>
      </c>
      <c r="I2812" s="117"/>
    </row>
    <row r="2813" spans="1:9" x14ac:dyDescent="0.3">
      <c r="A2813" s="227"/>
      <c r="B2813" s="176" t="e">
        <f t="shared" si="87"/>
        <v>#N/A</v>
      </c>
      <c r="C2813" s="228"/>
      <c r="D2813" s="229"/>
      <c r="E2813" s="230"/>
      <c r="F2813" s="229"/>
      <c r="G2813" s="117"/>
      <c r="H2813" s="231">
        <f t="shared" si="88"/>
        <v>0</v>
      </c>
      <c r="I2813" s="117"/>
    </row>
    <row r="2814" spans="1:9" x14ac:dyDescent="0.3">
      <c r="A2814" s="227"/>
      <c r="B2814" s="176" t="e">
        <f t="shared" si="87"/>
        <v>#N/A</v>
      </c>
      <c r="C2814" s="228"/>
      <c r="D2814" s="229"/>
      <c r="E2814" s="230"/>
      <c r="F2814" s="229"/>
      <c r="G2814" s="117"/>
      <c r="H2814" s="231">
        <f t="shared" si="88"/>
        <v>0</v>
      </c>
      <c r="I2814" s="117"/>
    </row>
    <row r="2815" spans="1:9" x14ac:dyDescent="0.3">
      <c r="A2815" s="227"/>
      <c r="B2815" s="176" t="e">
        <f t="shared" si="87"/>
        <v>#N/A</v>
      </c>
      <c r="C2815" s="228"/>
      <c r="D2815" s="229"/>
      <c r="E2815" s="230"/>
      <c r="F2815" s="229"/>
      <c r="G2815" s="117"/>
      <c r="H2815" s="231">
        <f t="shared" si="88"/>
        <v>0</v>
      </c>
      <c r="I2815" s="117"/>
    </row>
    <row r="2816" spans="1:9" x14ac:dyDescent="0.3">
      <c r="A2816" s="227"/>
      <c r="B2816" s="176" t="e">
        <f t="shared" si="87"/>
        <v>#N/A</v>
      </c>
      <c r="C2816" s="228"/>
      <c r="D2816" s="229"/>
      <c r="E2816" s="230"/>
      <c r="F2816" s="229"/>
      <c r="G2816" s="117"/>
      <c r="H2816" s="231">
        <f t="shared" si="88"/>
        <v>0</v>
      </c>
      <c r="I2816" s="117"/>
    </row>
    <row r="2817" spans="1:9" x14ac:dyDescent="0.3">
      <c r="A2817" s="227"/>
      <c r="B2817" s="176" t="e">
        <f t="shared" si="87"/>
        <v>#N/A</v>
      </c>
      <c r="C2817" s="228"/>
      <c r="D2817" s="229"/>
      <c r="E2817" s="230"/>
      <c r="F2817" s="229"/>
      <c r="G2817" s="117"/>
      <c r="H2817" s="231">
        <f t="shared" si="88"/>
        <v>0</v>
      </c>
      <c r="I2817" s="117"/>
    </row>
    <row r="2818" spans="1:9" x14ac:dyDescent="0.3">
      <c r="A2818" s="227"/>
      <c r="B2818" s="176" t="e">
        <f t="shared" si="87"/>
        <v>#N/A</v>
      </c>
      <c r="C2818" s="228"/>
      <c r="D2818" s="229"/>
      <c r="E2818" s="230"/>
      <c r="F2818" s="229"/>
      <c r="G2818" s="117"/>
      <c r="H2818" s="231">
        <f t="shared" si="88"/>
        <v>0</v>
      </c>
      <c r="I2818" s="117"/>
    </row>
    <row r="2819" spans="1:9" x14ac:dyDescent="0.3">
      <c r="A2819" s="227"/>
      <c r="B2819" s="176" t="e">
        <f t="shared" si="87"/>
        <v>#N/A</v>
      </c>
      <c r="C2819" s="228"/>
      <c r="D2819" s="229"/>
      <c r="E2819" s="230"/>
      <c r="F2819" s="229"/>
      <c r="G2819" s="117"/>
      <c r="H2819" s="231">
        <f t="shared" si="88"/>
        <v>0</v>
      </c>
      <c r="I2819" s="117"/>
    </row>
    <row r="2820" spans="1:9" x14ac:dyDescent="0.3">
      <c r="A2820" s="227"/>
      <c r="B2820" s="176" t="e">
        <f t="shared" si="87"/>
        <v>#N/A</v>
      </c>
      <c r="C2820" s="228"/>
      <c r="D2820" s="229"/>
      <c r="E2820" s="230"/>
      <c r="F2820" s="229"/>
      <c r="G2820" s="117"/>
      <c r="H2820" s="231">
        <f t="shared" si="88"/>
        <v>0</v>
      </c>
      <c r="I2820" s="117"/>
    </row>
    <row r="2821" spans="1:9" x14ac:dyDescent="0.3">
      <c r="A2821" s="227"/>
      <c r="B2821" s="176" t="e">
        <f t="shared" si="87"/>
        <v>#N/A</v>
      </c>
      <c r="C2821" s="228"/>
      <c r="D2821" s="229"/>
      <c r="E2821" s="230"/>
      <c r="F2821" s="229"/>
      <c r="G2821" s="117"/>
      <c r="H2821" s="231">
        <f t="shared" si="88"/>
        <v>0</v>
      </c>
      <c r="I2821" s="117"/>
    </row>
    <row r="2822" spans="1:9" x14ac:dyDescent="0.3">
      <c r="A2822" s="227"/>
      <c r="B2822" s="176" t="e">
        <f t="shared" si="87"/>
        <v>#N/A</v>
      </c>
      <c r="C2822" s="228"/>
      <c r="D2822" s="229"/>
      <c r="E2822" s="230"/>
      <c r="F2822" s="229"/>
      <c r="G2822" s="117"/>
      <c r="H2822" s="231">
        <f t="shared" si="88"/>
        <v>0</v>
      </c>
      <c r="I2822" s="117"/>
    </row>
    <row r="2823" spans="1:9" x14ac:dyDescent="0.3">
      <c r="A2823" s="227"/>
      <c r="B2823" s="176" t="e">
        <f t="shared" ref="B2823:B2886" si="89">LOOKUP(A2823,podpolozky2,nazvypodpoloziek2)</f>
        <v>#N/A</v>
      </c>
      <c r="C2823" s="228"/>
      <c r="D2823" s="229"/>
      <c r="E2823" s="230"/>
      <c r="F2823" s="229"/>
      <c r="G2823" s="117"/>
      <c r="H2823" s="231">
        <f t="shared" ref="H2823:H2886" si="90">G2823-I2823</f>
        <v>0</v>
      </c>
      <c r="I2823" s="117"/>
    </row>
    <row r="2824" spans="1:9" x14ac:dyDescent="0.3">
      <c r="A2824" s="227"/>
      <c r="B2824" s="176" t="e">
        <f t="shared" si="89"/>
        <v>#N/A</v>
      </c>
      <c r="C2824" s="228"/>
      <c r="D2824" s="229"/>
      <c r="E2824" s="230"/>
      <c r="F2824" s="229"/>
      <c r="G2824" s="117"/>
      <c r="H2824" s="231">
        <f t="shared" si="90"/>
        <v>0</v>
      </c>
      <c r="I2824" s="117"/>
    </row>
    <row r="2825" spans="1:9" x14ac:dyDescent="0.3">
      <c r="A2825" s="227"/>
      <c r="B2825" s="176" t="e">
        <f t="shared" si="89"/>
        <v>#N/A</v>
      </c>
      <c r="C2825" s="228"/>
      <c r="D2825" s="229"/>
      <c r="E2825" s="230"/>
      <c r="F2825" s="229"/>
      <c r="G2825" s="117"/>
      <c r="H2825" s="231">
        <f t="shared" si="90"/>
        <v>0</v>
      </c>
      <c r="I2825" s="117"/>
    </row>
    <row r="2826" spans="1:9" x14ac:dyDescent="0.3">
      <c r="A2826" s="227"/>
      <c r="B2826" s="176" t="e">
        <f t="shared" si="89"/>
        <v>#N/A</v>
      </c>
      <c r="C2826" s="228"/>
      <c r="D2826" s="229"/>
      <c r="E2826" s="230"/>
      <c r="F2826" s="229"/>
      <c r="G2826" s="117"/>
      <c r="H2826" s="231">
        <f t="shared" si="90"/>
        <v>0</v>
      </c>
      <c r="I2826" s="117"/>
    </row>
    <row r="2827" spans="1:9" x14ac:dyDescent="0.3">
      <c r="A2827" s="227"/>
      <c r="B2827" s="176" t="e">
        <f t="shared" si="89"/>
        <v>#N/A</v>
      </c>
      <c r="C2827" s="228"/>
      <c r="D2827" s="229"/>
      <c r="E2827" s="230"/>
      <c r="F2827" s="229"/>
      <c r="G2827" s="117"/>
      <c r="H2827" s="231">
        <f t="shared" si="90"/>
        <v>0</v>
      </c>
      <c r="I2827" s="117"/>
    </row>
    <row r="2828" spans="1:9" x14ac:dyDescent="0.3">
      <c r="A2828" s="227"/>
      <c r="B2828" s="176" t="e">
        <f t="shared" si="89"/>
        <v>#N/A</v>
      </c>
      <c r="C2828" s="228"/>
      <c r="D2828" s="229"/>
      <c r="E2828" s="230"/>
      <c r="F2828" s="229"/>
      <c r="G2828" s="117"/>
      <c r="H2828" s="231">
        <f t="shared" si="90"/>
        <v>0</v>
      </c>
      <c r="I2828" s="117"/>
    </row>
    <row r="2829" spans="1:9" x14ac:dyDescent="0.3">
      <c r="A2829" s="227"/>
      <c r="B2829" s="176" t="e">
        <f t="shared" si="89"/>
        <v>#N/A</v>
      </c>
      <c r="C2829" s="228"/>
      <c r="D2829" s="229"/>
      <c r="E2829" s="230"/>
      <c r="F2829" s="229"/>
      <c r="G2829" s="117"/>
      <c r="H2829" s="231">
        <f t="shared" si="90"/>
        <v>0</v>
      </c>
      <c r="I2829" s="117"/>
    </row>
    <row r="2830" spans="1:9" x14ac:dyDescent="0.3">
      <c r="A2830" s="227"/>
      <c r="B2830" s="176" t="e">
        <f t="shared" si="89"/>
        <v>#N/A</v>
      </c>
      <c r="C2830" s="228"/>
      <c r="D2830" s="229"/>
      <c r="E2830" s="230"/>
      <c r="F2830" s="229"/>
      <c r="G2830" s="117"/>
      <c r="H2830" s="231">
        <f t="shared" si="90"/>
        <v>0</v>
      </c>
      <c r="I2830" s="117"/>
    </row>
    <row r="2831" spans="1:9" x14ac:dyDescent="0.3">
      <c r="A2831" s="227"/>
      <c r="B2831" s="176" t="e">
        <f t="shared" si="89"/>
        <v>#N/A</v>
      </c>
      <c r="C2831" s="228"/>
      <c r="D2831" s="229"/>
      <c r="E2831" s="230"/>
      <c r="F2831" s="229"/>
      <c r="G2831" s="117"/>
      <c r="H2831" s="231">
        <f t="shared" si="90"/>
        <v>0</v>
      </c>
      <c r="I2831" s="117"/>
    </row>
    <row r="2832" spans="1:9" x14ac:dyDescent="0.3">
      <c r="A2832" s="227"/>
      <c r="B2832" s="176" t="e">
        <f t="shared" si="89"/>
        <v>#N/A</v>
      </c>
      <c r="C2832" s="228"/>
      <c r="D2832" s="229"/>
      <c r="E2832" s="230"/>
      <c r="F2832" s="229"/>
      <c r="G2832" s="117"/>
      <c r="H2832" s="231">
        <f t="shared" si="90"/>
        <v>0</v>
      </c>
      <c r="I2832" s="117"/>
    </row>
    <row r="2833" spans="1:9" x14ac:dyDescent="0.3">
      <c r="A2833" s="227"/>
      <c r="B2833" s="176" t="e">
        <f t="shared" si="89"/>
        <v>#N/A</v>
      </c>
      <c r="C2833" s="228"/>
      <c r="D2833" s="229"/>
      <c r="E2833" s="230"/>
      <c r="F2833" s="229"/>
      <c r="G2833" s="117"/>
      <c r="H2833" s="231">
        <f t="shared" si="90"/>
        <v>0</v>
      </c>
      <c r="I2833" s="117"/>
    </row>
    <row r="2834" spans="1:9" x14ac:dyDescent="0.3">
      <c r="A2834" s="227"/>
      <c r="B2834" s="176" t="e">
        <f t="shared" si="89"/>
        <v>#N/A</v>
      </c>
      <c r="C2834" s="228"/>
      <c r="D2834" s="229"/>
      <c r="E2834" s="230"/>
      <c r="F2834" s="229"/>
      <c r="G2834" s="117"/>
      <c r="H2834" s="231">
        <f t="shared" si="90"/>
        <v>0</v>
      </c>
      <c r="I2834" s="117"/>
    </row>
    <row r="2835" spans="1:9" x14ac:dyDescent="0.3">
      <c r="A2835" s="227"/>
      <c r="B2835" s="176" t="e">
        <f t="shared" si="89"/>
        <v>#N/A</v>
      </c>
      <c r="C2835" s="228"/>
      <c r="D2835" s="229"/>
      <c r="E2835" s="230"/>
      <c r="F2835" s="229"/>
      <c r="G2835" s="117"/>
      <c r="H2835" s="231">
        <f t="shared" si="90"/>
        <v>0</v>
      </c>
      <c r="I2835" s="117"/>
    </row>
    <row r="2836" spans="1:9" x14ac:dyDescent="0.3">
      <c r="A2836" s="227"/>
      <c r="B2836" s="176" t="e">
        <f t="shared" si="89"/>
        <v>#N/A</v>
      </c>
      <c r="C2836" s="228"/>
      <c r="D2836" s="229"/>
      <c r="E2836" s="230"/>
      <c r="F2836" s="229"/>
      <c r="G2836" s="117"/>
      <c r="H2836" s="231">
        <f t="shared" si="90"/>
        <v>0</v>
      </c>
      <c r="I2836" s="117"/>
    </row>
    <row r="2837" spans="1:9" x14ac:dyDescent="0.3">
      <c r="A2837" s="227"/>
      <c r="B2837" s="176" t="e">
        <f t="shared" si="89"/>
        <v>#N/A</v>
      </c>
      <c r="C2837" s="228"/>
      <c r="D2837" s="229"/>
      <c r="E2837" s="230"/>
      <c r="F2837" s="229"/>
      <c r="G2837" s="117"/>
      <c r="H2837" s="231">
        <f t="shared" si="90"/>
        <v>0</v>
      </c>
      <c r="I2837" s="117"/>
    </row>
    <row r="2838" spans="1:9" x14ac:dyDescent="0.3">
      <c r="A2838" s="227"/>
      <c r="B2838" s="176" t="e">
        <f t="shared" si="89"/>
        <v>#N/A</v>
      </c>
      <c r="C2838" s="228"/>
      <c r="D2838" s="229"/>
      <c r="E2838" s="230"/>
      <c r="F2838" s="229"/>
      <c r="G2838" s="117"/>
      <c r="H2838" s="231">
        <f t="shared" si="90"/>
        <v>0</v>
      </c>
      <c r="I2838" s="117"/>
    </row>
    <row r="2839" spans="1:9" x14ac:dyDescent="0.3">
      <c r="A2839" s="227"/>
      <c r="B2839" s="176" t="e">
        <f t="shared" si="89"/>
        <v>#N/A</v>
      </c>
      <c r="C2839" s="228"/>
      <c r="D2839" s="229"/>
      <c r="E2839" s="230"/>
      <c r="F2839" s="229"/>
      <c r="G2839" s="117"/>
      <c r="H2839" s="231">
        <f t="shared" si="90"/>
        <v>0</v>
      </c>
      <c r="I2839" s="117"/>
    </row>
    <row r="2840" spans="1:9" x14ac:dyDescent="0.3">
      <c r="A2840" s="227"/>
      <c r="B2840" s="176" t="e">
        <f t="shared" si="89"/>
        <v>#N/A</v>
      </c>
      <c r="C2840" s="228"/>
      <c r="D2840" s="229"/>
      <c r="E2840" s="230"/>
      <c r="F2840" s="229"/>
      <c r="G2840" s="117"/>
      <c r="H2840" s="231">
        <f t="shared" si="90"/>
        <v>0</v>
      </c>
      <c r="I2840" s="117"/>
    </row>
    <row r="2841" spans="1:9" x14ac:dyDescent="0.3">
      <c r="A2841" s="227"/>
      <c r="B2841" s="176" t="e">
        <f t="shared" si="89"/>
        <v>#N/A</v>
      </c>
      <c r="C2841" s="228"/>
      <c r="D2841" s="229"/>
      <c r="E2841" s="230"/>
      <c r="F2841" s="229"/>
      <c r="G2841" s="117"/>
      <c r="H2841" s="231">
        <f t="shared" si="90"/>
        <v>0</v>
      </c>
      <c r="I2841" s="117"/>
    </row>
    <row r="2842" spans="1:9" x14ac:dyDescent="0.3">
      <c r="A2842" s="227"/>
      <c r="B2842" s="176" t="e">
        <f t="shared" si="89"/>
        <v>#N/A</v>
      </c>
      <c r="C2842" s="228"/>
      <c r="D2842" s="229"/>
      <c r="E2842" s="230"/>
      <c r="F2842" s="229"/>
      <c r="G2842" s="117"/>
      <c r="H2842" s="231">
        <f t="shared" si="90"/>
        <v>0</v>
      </c>
      <c r="I2842" s="117"/>
    </row>
    <row r="2843" spans="1:9" x14ac:dyDescent="0.3">
      <c r="A2843" s="227"/>
      <c r="B2843" s="176" t="e">
        <f t="shared" si="89"/>
        <v>#N/A</v>
      </c>
      <c r="C2843" s="228"/>
      <c r="D2843" s="229"/>
      <c r="E2843" s="230"/>
      <c r="F2843" s="229"/>
      <c r="G2843" s="117"/>
      <c r="H2843" s="231">
        <f t="shared" si="90"/>
        <v>0</v>
      </c>
      <c r="I2843" s="117"/>
    </row>
    <row r="2844" spans="1:9" x14ac:dyDescent="0.3">
      <c r="A2844" s="227"/>
      <c r="B2844" s="176" t="e">
        <f t="shared" si="89"/>
        <v>#N/A</v>
      </c>
      <c r="C2844" s="228"/>
      <c r="D2844" s="229"/>
      <c r="E2844" s="230"/>
      <c r="F2844" s="229"/>
      <c r="G2844" s="117"/>
      <c r="H2844" s="231">
        <f t="shared" si="90"/>
        <v>0</v>
      </c>
      <c r="I2844" s="117"/>
    </row>
    <row r="2845" spans="1:9" x14ac:dyDescent="0.3">
      <c r="A2845" s="227"/>
      <c r="B2845" s="176" t="e">
        <f t="shared" si="89"/>
        <v>#N/A</v>
      </c>
      <c r="C2845" s="228"/>
      <c r="D2845" s="229"/>
      <c r="E2845" s="230"/>
      <c r="F2845" s="229"/>
      <c r="G2845" s="117"/>
      <c r="H2845" s="231">
        <f t="shared" si="90"/>
        <v>0</v>
      </c>
      <c r="I2845" s="117"/>
    </row>
    <row r="2846" spans="1:9" x14ac:dyDescent="0.3">
      <c r="A2846" s="227"/>
      <c r="B2846" s="176" t="e">
        <f t="shared" si="89"/>
        <v>#N/A</v>
      </c>
      <c r="C2846" s="228"/>
      <c r="D2846" s="229"/>
      <c r="E2846" s="230"/>
      <c r="F2846" s="229"/>
      <c r="G2846" s="117"/>
      <c r="H2846" s="231">
        <f t="shared" si="90"/>
        <v>0</v>
      </c>
      <c r="I2846" s="117"/>
    </row>
    <row r="2847" spans="1:9" x14ac:dyDescent="0.3">
      <c r="A2847" s="227"/>
      <c r="B2847" s="176" t="e">
        <f t="shared" si="89"/>
        <v>#N/A</v>
      </c>
      <c r="C2847" s="228"/>
      <c r="D2847" s="229"/>
      <c r="E2847" s="230"/>
      <c r="F2847" s="229"/>
      <c r="G2847" s="117"/>
      <c r="H2847" s="231">
        <f t="shared" si="90"/>
        <v>0</v>
      </c>
      <c r="I2847" s="117"/>
    </row>
    <row r="2848" spans="1:9" x14ac:dyDescent="0.3">
      <c r="A2848" s="227"/>
      <c r="B2848" s="176" t="e">
        <f t="shared" si="89"/>
        <v>#N/A</v>
      </c>
      <c r="C2848" s="228"/>
      <c r="D2848" s="229"/>
      <c r="E2848" s="230"/>
      <c r="F2848" s="229"/>
      <c r="G2848" s="117"/>
      <c r="H2848" s="231">
        <f t="shared" si="90"/>
        <v>0</v>
      </c>
      <c r="I2848" s="117"/>
    </row>
    <row r="2849" spans="1:9" x14ac:dyDescent="0.3">
      <c r="A2849" s="227"/>
      <c r="B2849" s="176" t="e">
        <f t="shared" si="89"/>
        <v>#N/A</v>
      </c>
      <c r="C2849" s="228"/>
      <c r="D2849" s="229"/>
      <c r="E2849" s="230"/>
      <c r="F2849" s="229"/>
      <c r="G2849" s="117"/>
      <c r="H2849" s="231">
        <f t="shared" si="90"/>
        <v>0</v>
      </c>
      <c r="I2849" s="117"/>
    </row>
    <row r="2850" spans="1:9" x14ac:dyDescent="0.3">
      <c r="A2850" s="227"/>
      <c r="B2850" s="176" t="e">
        <f t="shared" si="89"/>
        <v>#N/A</v>
      </c>
      <c r="C2850" s="228"/>
      <c r="D2850" s="229"/>
      <c r="E2850" s="230"/>
      <c r="F2850" s="229"/>
      <c r="G2850" s="117"/>
      <c r="H2850" s="231">
        <f t="shared" si="90"/>
        <v>0</v>
      </c>
      <c r="I2850" s="117"/>
    </row>
    <row r="2851" spans="1:9" x14ac:dyDescent="0.3">
      <c r="A2851" s="227"/>
      <c r="B2851" s="176" t="e">
        <f t="shared" si="89"/>
        <v>#N/A</v>
      </c>
      <c r="C2851" s="228"/>
      <c r="D2851" s="229"/>
      <c r="E2851" s="230"/>
      <c r="F2851" s="229"/>
      <c r="G2851" s="117"/>
      <c r="H2851" s="231">
        <f t="shared" si="90"/>
        <v>0</v>
      </c>
      <c r="I2851" s="117"/>
    </row>
    <row r="2852" spans="1:9" x14ac:dyDescent="0.3">
      <c r="A2852" s="227"/>
      <c r="B2852" s="176" t="e">
        <f t="shared" si="89"/>
        <v>#N/A</v>
      </c>
      <c r="C2852" s="228"/>
      <c r="D2852" s="229"/>
      <c r="E2852" s="230"/>
      <c r="F2852" s="229"/>
      <c r="G2852" s="117"/>
      <c r="H2852" s="231">
        <f t="shared" si="90"/>
        <v>0</v>
      </c>
      <c r="I2852" s="117"/>
    </row>
    <row r="2853" spans="1:9" x14ac:dyDescent="0.3">
      <c r="A2853" s="227"/>
      <c r="B2853" s="176" t="e">
        <f t="shared" si="89"/>
        <v>#N/A</v>
      </c>
      <c r="C2853" s="228"/>
      <c r="D2853" s="229"/>
      <c r="E2853" s="230"/>
      <c r="F2853" s="229"/>
      <c r="G2853" s="117"/>
      <c r="H2853" s="231">
        <f t="shared" si="90"/>
        <v>0</v>
      </c>
      <c r="I2853" s="117"/>
    </row>
    <row r="2854" spans="1:9" x14ac:dyDescent="0.3">
      <c r="A2854" s="227"/>
      <c r="B2854" s="176" t="e">
        <f t="shared" si="89"/>
        <v>#N/A</v>
      </c>
      <c r="C2854" s="228"/>
      <c r="D2854" s="229"/>
      <c r="E2854" s="230"/>
      <c r="F2854" s="229"/>
      <c r="G2854" s="117"/>
      <c r="H2854" s="231">
        <f t="shared" si="90"/>
        <v>0</v>
      </c>
      <c r="I2854" s="117"/>
    </row>
    <row r="2855" spans="1:9" x14ac:dyDescent="0.3">
      <c r="A2855" s="227"/>
      <c r="B2855" s="176" t="e">
        <f t="shared" si="89"/>
        <v>#N/A</v>
      </c>
      <c r="C2855" s="228"/>
      <c r="D2855" s="229"/>
      <c r="E2855" s="230"/>
      <c r="F2855" s="229"/>
      <c r="G2855" s="117"/>
      <c r="H2855" s="231">
        <f t="shared" si="90"/>
        <v>0</v>
      </c>
      <c r="I2855" s="117"/>
    </row>
    <row r="2856" spans="1:9" x14ac:dyDescent="0.3">
      <c r="A2856" s="227"/>
      <c r="B2856" s="176" t="e">
        <f t="shared" si="89"/>
        <v>#N/A</v>
      </c>
      <c r="C2856" s="228"/>
      <c r="D2856" s="229"/>
      <c r="E2856" s="230"/>
      <c r="F2856" s="229"/>
      <c r="G2856" s="117"/>
      <c r="H2856" s="231">
        <f t="shared" si="90"/>
        <v>0</v>
      </c>
      <c r="I2856" s="117"/>
    </row>
    <row r="2857" spans="1:9" x14ac:dyDescent="0.3">
      <c r="A2857" s="227"/>
      <c r="B2857" s="176" t="e">
        <f t="shared" si="89"/>
        <v>#N/A</v>
      </c>
      <c r="C2857" s="228"/>
      <c r="D2857" s="229"/>
      <c r="E2857" s="230"/>
      <c r="F2857" s="229"/>
      <c r="G2857" s="117"/>
      <c r="H2857" s="231">
        <f t="shared" si="90"/>
        <v>0</v>
      </c>
      <c r="I2857" s="117"/>
    </row>
    <row r="2858" spans="1:9" x14ac:dyDescent="0.3">
      <c r="A2858" s="227"/>
      <c r="B2858" s="176" t="e">
        <f t="shared" si="89"/>
        <v>#N/A</v>
      </c>
      <c r="C2858" s="228"/>
      <c r="D2858" s="229"/>
      <c r="E2858" s="230"/>
      <c r="F2858" s="229"/>
      <c r="G2858" s="117"/>
      <c r="H2858" s="231">
        <f t="shared" si="90"/>
        <v>0</v>
      </c>
      <c r="I2858" s="117"/>
    </row>
    <row r="2859" spans="1:9" x14ac:dyDescent="0.3">
      <c r="A2859" s="227"/>
      <c r="B2859" s="176" t="e">
        <f t="shared" si="89"/>
        <v>#N/A</v>
      </c>
      <c r="C2859" s="228"/>
      <c r="D2859" s="229"/>
      <c r="E2859" s="230"/>
      <c r="F2859" s="229"/>
      <c r="G2859" s="117"/>
      <c r="H2859" s="231">
        <f t="shared" si="90"/>
        <v>0</v>
      </c>
      <c r="I2859" s="117"/>
    </row>
    <row r="2860" spans="1:9" x14ac:dyDescent="0.3">
      <c r="A2860" s="227"/>
      <c r="B2860" s="176" t="e">
        <f t="shared" si="89"/>
        <v>#N/A</v>
      </c>
      <c r="C2860" s="228"/>
      <c r="D2860" s="229"/>
      <c r="E2860" s="230"/>
      <c r="F2860" s="229"/>
      <c r="G2860" s="117"/>
      <c r="H2860" s="231">
        <f t="shared" si="90"/>
        <v>0</v>
      </c>
      <c r="I2860" s="117"/>
    </row>
    <row r="2861" spans="1:9" x14ac:dyDescent="0.3">
      <c r="A2861" s="227"/>
      <c r="B2861" s="176" t="e">
        <f t="shared" si="89"/>
        <v>#N/A</v>
      </c>
      <c r="C2861" s="228"/>
      <c r="D2861" s="229"/>
      <c r="E2861" s="230"/>
      <c r="F2861" s="229"/>
      <c r="G2861" s="117"/>
      <c r="H2861" s="231">
        <f t="shared" si="90"/>
        <v>0</v>
      </c>
      <c r="I2861" s="117"/>
    </row>
    <row r="2862" spans="1:9" x14ac:dyDescent="0.3">
      <c r="A2862" s="227"/>
      <c r="B2862" s="176" t="e">
        <f t="shared" si="89"/>
        <v>#N/A</v>
      </c>
      <c r="C2862" s="228"/>
      <c r="D2862" s="229"/>
      <c r="E2862" s="230"/>
      <c r="F2862" s="229"/>
      <c r="G2862" s="117"/>
      <c r="H2862" s="231">
        <f t="shared" si="90"/>
        <v>0</v>
      </c>
      <c r="I2862" s="117"/>
    </row>
    <row r="2863" spans="1:9" x14ac:dyDescent="0.3">
      <c r="A2863" s="227"/>
      <c r="B2863" s="176" t="e">
        <f t="shared" si="89"/>
        <v>#N/A</v>
      </c>
      <c r="C2863" s="228"/>
      <c r="D2863" s="229"/>
      <c r="E2863" s="230"/>
      <c r="F2863" s="229"/>
      <c r="G2863" s="117"/>
      <c r="H2863" s="231">
        <f t="shared" si="90"/>
        <v>0</v>
      </c>
      <c r="I2863" s="117"/>
    </row>
    <row r="2864" spans="1:9" x14ac:dyDescent="0.3">
      <c r="A2864" s="227"/>
      <c r="B2864" s="176" t="e">
        <f t="shared" si="89"/>
        <v>#N/A</v>
      </c>
      <c r="C2864" s="228"/>
      <c r="D2864" s="229"/>
      <c r="E2864" s="230"/>
      <c r="F2864" s="229"/>
      <c r="G2864" s="117"/>
      <c r="H2864" s="231">
        <f t="shared" si="90"/>
        <v>0</v>
      </c>
      <c r="I2864" s="117"/>
    </row>
    <row r="2865" spans="1:9" x14ac:dyDescent="0.3">
      <c r="A2865" s="227"/>
      <c r="B2865" s="176" t="e">
        <f t="shared" si="89"/>
        <v>#N/A</v>
      </c>
      <c r="C2865" s="228"/>
      <c r="D2865" s="229"/>
      <c r="E2865" s="230"/>
      <c r="F2865" s="229"/>
      <c r="G2865" s="117"/>
      <c r="H2865" s="231">
        <f t="shared" si="90"/>
        <v>0</v>
      </c>
      <c r="I2865" s="117"/>
    </row>
    <row r="2866" spans="1:9" x14ac:dyDescent="0.3">
      <c r="A2866" s="227"/>
      <c r="B2866" s="176" t="e">
        <f t="shared" si="89"/>
        <v>#N/A</v>
      </c>
      <c r="C2866" s="228"/>
      <c r="D2866" s="229"/>
      <c r="E2866" s="230"/>
      <c r="F2866" s="229"/>
      <c r="G2866" s="117"/>
      <c r="H2866" s="231">
        <f t="shared" si="90"/>
        <v>0</v>
      </c>
      <c r="I2866" s="117"/>
    </row>
    <row r="2867" spans="1:9" x14ac:dyDescent="0.3">
      <c r="A2867" s="227"/>
      <c r="B2867" s="176" t="e">
        <f t="shared" si="89"/>
        <v>#N/A</v>
      </c>
      <c r="C2867" s="228"/>
      <c r="D2867" s="229"/>
      <c r="E2867" s="230"/>
      <c r="F2867" s="229"/>
      <c r="G2867" s="117"/>
      <c r="H2867" s="231">
        <f t="shared" si="90"/>
        <v>0</v>
      </c>
      <c r="I2867" s="117"/>
    </row>
    <row r="2868" spans="1:9" x14ac:dyDescent="0.3">
      <c r="A2868" s="227"/>
      <c r="B2868" s="176" t="e">
        <f t="shared" si="89"/>
        <v>#N/A</v>
      </c>
      <c r="C2868" s="228"/>
      <c r="D2868" s="229"/>
      <c r="E2868" s="230"/>
      <c r="F2868" s="229"/>
      <c r="G2868" s="117"/>
      <c r="H2868" s="231">
        <f t="shared" si="90"/>
        <v>0</v>
      </c>
      <c r="I2868" s="117"/>
    </row>
    <row r="2869" spans="1:9" x14ac:dyDescent="0.3">
      <c r="A2869" s="227"/>
      <c r="B2869" s="176" t="e">
        <f t="shared" si="89"/>
        <v>#N/A</v>
      </c>
      <c r="C2869" s="228"/>
      <c r="D2869" s="229"/>
      <c r="E2869" s="230"/>
      <c r="F2869" s="229"/>
      <c r="G2869" s="117"/>
      <c r="H2869" s="231">
        <f t="shared" si="90"/>
        <v>0</v>
      </c>
      <c r="I2869" s="117"/>
    </row>
    <row r="2870" spans="1:9" x14ac:dyDescent="0.3">
      <c r="A2870" s="227"/>
      <c r="B2870" s="176" t="e">
        <f t="shared" si="89"/>
        <v>#N/A</v>
      </c>
      <c r="C2870" s="228"/>
      <c r="D2870" s="229"/>
      <c r="E2870" s="230"/>
      <c r="F2870" s="229"/>
      <c r="G2870" s="117"/>
      <c r="H2870" s="231">
        <f t="shared" si="90"/>
        <v>0</v>
      </c>
      <c r="I2870" s="117"/>
    </row>
    <row r="2871" spans="1:9" x14ac:dyDescent="0.3">
      <c r="A2871" s="227"/>
      <c r="B2871" s="176" t="e">
        <f t="shared" si="89"/>
        <v>#N/A</v>
      </c>
      <c r="C2871" s="228"/>
      <c r="D2871" s="229"/>
      <c r="E2871" s="230"/>
      <c r="F2871" s="229"/>
      <c r="G2871" s="117"/>
      <c r="H2871" s="231">
        <f t="shared" si="90"/>
        <v>0</v>
      </c>
      <c r="I2871" s="117"/>
    </row>
    <row r="2872" spans="1:9" x14ac:dyDescent="0.3">
      <c r="A2872" s="227"/>
      <c r="B2872" s="176" t="e">
        <f t="shared" si="89"/>
        <v>#N/A</v>
      </c>
      <c r="C2872" s="228"/>
      <c r="D2872" s="229"/>
      <c r="E2872" s="230"/>
      <c r="F2872" s="229"/>
      <c r="G2872" s="117"/>
      <c r="H2872" s="231">
        <f t="shared" si="90"/>
        <v>0</v>
      </c>
      <c r="I2872" s="117"/>
    </row>
    <row r="2873" spans="1:9" x14ac:dyDescent="0.3">
      <c r="A2873" s="227"/>
      <c r="B2873" s="176" t="e">
        <f t="shared" si="89"/>
        <v>#N/A</v>
      </c>
      <c r="C2873" s="228"/>
      <c r="D2873" s="229"/>
      <c r="E2873" s="230"/>
      <c r="F2873" s="229"/>
      <c r="G2873" s="117"/>
      <c r="H2873" s="231">
        <f t="shared" si="90"/>
        <v>0</v>
      </c>
      <c r="I2873" s="117"/>
    </row>
    <row r="2874" spans="1:9" x14ac:dyDescent="0.3">
      <c r="A2874" s="227"/>
      <c r="B2874" s="176" t="e">
        <f t="shared" si="89"/>
        <v>#N/A</v>
      </c>
      <c r="C2874" s="228"/>
      <c r="D2874" s="229"/>
      <c r="E2874" s="230"/>
      <c r="F2874" s="229"/>
      <c r="G2874" s="117"/>
      <c r="H2874" s="231">
        <f t="shared" si="90"/>
        <v>0</v>
      </c>
      <c r="I2874" s="117"/>
    </row>
    <row r="2875" spans="1:9" x14ac:dyDescent="0.3">
      <c r="A2875" s="227"/>
      <c r="B2875" s="176" t="e">
        <f t="shared" si="89"/>
        <v>#N/A</v>
      </c>
      <c r="C2875" s="228"/>
      <c r="D2875" s="229"/>
      <c r="E2875" s="230"/>
      <c r="F2875" s="229"/>
      <c r="G2875" s="117"/>
      <c r="H2875" s="231">
        <f t="shared" si="90"/>
        <v>0</v>
      </c>
      <c r="I2875" s="117"/>
    </row>
    <row r="2876" spans="1:9" x14ac:dyDescent="0.3">
      <c r="A2876" s="227"/>
      <c r="B2876" s="176" t="e">
        <f t="shared" si="89"/>
        <v>#N/A</v>
      </c>
      <c r="C2876" s="228"/>
      <c r="D2876" s="229"/>
      <c r="E2876" s="230"/>
      <c r="F2876" s="229"/>
      <c r="G2876" s="117"/>
      <c r="H2876" s="231">
        <f t="shared" si="90"/>
        <v>0</v>
      </c>
      <c r="I2876" s="117"/>
    </row>
    <row r="2877" spans="1:9" x14ac:dyDescent="0.3">
      <c r="A2877" s="227"/>
      <c r="B2877" s="176" t="e">
        <f t="shared" si="89"/>
        <v>#N/A</v>
      </c>
      <c r="C2877" s="228"/>
      <c r="D2877" s="229"/>
      <c r="E2877" s="230"/>
      <c r="F2877" s="229"/>
      <c r="G2877" s="117"/>
      <c r="H2877" s="231">
        <f t="shared" si="90"/>
        <v>0</v>
      </c>
      <c r="I2877" s="117"/>
    </row>
    <row r="2878" spans="1:9" x14ac:dyDescent="0.3">
      <c r="A2878" s="227"/>
      <c r="B2878" s="176" t="e">
        <f t="shared" si="89"/>
        <v>#N/A</v>
      </c>
      <c r="C2878" s="228"/>
      <c r="D2878" s="229"/>
      <c r="E2878" s="230"/>
      <c r="F2878" s="229"/>
      <c r="G2878" s="117"/>
      <c r="H2878" s="231">
        <f t="shared" si="90"/>
        <v>0</v>
      </c>
      <c r="I2878" s="117"/>
    </row>
    <row r="2879" spans="1:9" x14ac:dyDescent="0.3">
      <c r="A2879" s="227"/>
      <c r="B2879" s="176" t="e">
        <f t="shared" si="89"/>
        <v>#N/A</v>
      </c>
      <c r="C2879" s="228"/>
      <c r="D2879" s="229"/>
      <c r="E2879" s="230"/>
      <c r="F2879" s="229"/>
      <c r="G2879" s="117"/>
      <c r="H2879" s="231">
        <f t="shared" si="90"/>
        <v>0</v>
      </c>
      <c r="I2879" s="117"/>
    </row>
    <row r="2880" spans="1:9" x14ac:dyDescent="0.3">
      <c r="A2880" s="227"/>
      <c r="B2880" s="176" t="e">
        <f t="shared" si="89"/>
        <v>#N/A</v>
      </c>
      <c r="C2880" s="228"/>
      <c r="D2880" s="229"/>
      <c r="E2880" s="230"/>
      <c r="F2880" s="229"/>
      <c r="G2880" s="117"/>
      <c r="H2880" s="231">
        <f t="shared" si="90"/>
        <v>0</v>
      </c>
      <c r="I2880" s="117"/>
    </row>
    <row r="2881" spans="1:9" x14ac:dyDescent="0.3">
      <c r="A2881" s="227"/>
      <c r="B2881" s="176" t="e">
        <f t="shared" si="89"/>
        <v>#N/A</v>
      </c>
      <c r="C2881" s="228"/>
      <c r="D2881" s="229"/>
      <c r="E2881" s="230"/>
      <c r="F2881" s="229"/>
      <c r="G2881" s="117"/>
      <c r="H2881" s="231">
        <f t="shared" si="90"/>
        <v>0</v>
      </c>
      <c r="I2881" s="117"/>
    </row>
    <row r="2882" spans="1:9" x14ac:dyDescent="0.3">
      <c r="A2882" s="227"/>
      <c r="B2882" s="176" t="e">
        <f t="shared" si="89"/>
        <v>#N/A</v>
      </c>
      <c r="C2882" s="228"/>
      <c r="D2882" s="229"/>
      <c r="E2882" s="230"/>
      <c r="F2882" s="229"/>
      <c r="G2882" s="117"/>
      <c r="H2882" s="231">
        <f t="shared" si="90"/>
        <v>0</v>
      </c>
      <c r="I2882" s="117"/>
    </row>
    <row r="2883" spans="1:9" x14ac:dyDescent="0.3">
      <c r="A2883" s="227"/>
      <c r="B2883" s="176" t="e">
        <f t="shared" si="89"/>
        <v>#N/A</v>
      </c>
      <c r="C2883" s="228"/>
      <c r="D2883" s="229"/>
      <c r="E2883" s="230"/>
      <c r="F2883" s="229"/>
      <c r="G2883" s="117"/>
      <c r="H2883" s="231">
        <f t="shared" si="90"/>
        <v>0</v>
      </c>
      <c r="I2883" s="117"/>
    </row>
    <row r="2884" spans="1:9" x14ac:dyDescent="0.3">
      <c r="A2884" s="227"/>
      <c r="B2884" s="176" t="e">
        <f t="shared" si="89"/>
        <v>#N/A</v>
      </c>
      <c r="C2884" s="228"/>
      <c r="D2884" s="229"/>
      <c r="E2884" s="230"/>
      <c r="F2884" s="229"/>
      <c r="G2884" s="117"/>
      <c r="H2884" s="231">
        <f t="shared" si="90"/>
        <v>0</v>
      </c>
      <c r="I2884" s="117"/>
    </row>
    <row r="2885" spans="1:9" x14ac:dyDescent="0.3">
      <c r="A2885" s="227"/>
      <c r="B2885" s="176" t="e">
        <f t="shared" si="89"/>
        <v>#N/A</v>
      </c>
      <c r="C2885" s="228"/>
      <c r="D2885" s="229"/>
      <c r="E2885" s="230"/>
      <c r="F2885" s="229"/>
      <c r="G2885" s="117"/>
      <c r="H2885" s="231">
        <f t="shared" si="90"/>
        <v>0</v>
      </c>
      <c r="I2885" s="117"/>
    </row>
    <row r="2886" spans="1:9" x14ac:dyDescent="0.3">
      <c r="A2886" s="227"/>
      <c r="B2886" s="176" t="e">
        <f t="shared" si="89"/>
        <v>#N/A</v>
      </c>
      <c r="C2886" s="228"/>
      <c r="D2886" s="229"/>
      <c r="E2886" s="230"/>
      <c r="F2886" s="229"/>
      <c r="G2886" s="117"/>
      <c r="H2886" s="231">
        <f t="shared" si="90"/>
        <v>0</v>
      </c>
      <c r="I2886" s="117"/>
    </row>
    <row r="2887" spans="1:9" x14ac:dyDescent="0.3">
      <c r="A2887" s="227"/>
      <c r="B2887" s="176" t="e">
        <f t="shared" ref="B2887:B2950" si="91">LOOKUP(A2887,podpolozky2,nazvypodpoloziek2)</f>
        <v>#N/A</v>
      </c>
      <c r="C2887" s="228"/>
      <c r="D2887" s="229"/>
      <c r="E2887" s="230"/>
      <c r="F2887" s="229"/>
      <c r="G2887" s="117"/>
      <c r="H2887" s="231">
        <f t="shared" ref="H2887:H2950" si="92">G2887-I2887</f>
        <v>0</v>
      </c>
      <c r="I2887" s="117"/>
    </row>
    <row r="2888" spans="1:9" x14ac:dyDescent="0.3">
      <c r="A2888" s="227"/>
      <c r="B2888" s="176" t="e">
        <f t="shared" si="91"/>
        <v>#N/A</v>
      </c>
      <c r="C2888" s="228"/>
      <c r="D2888" s="229"/>
      <c r="E2888" s="230"/>
      <c r="F2888" s="229"/>
      <c r="G2888" s="117"/>
      <c r="H2888" s="231">
        <f t="shared" si="92"/>
        <v>0</v>
      </c>
      <c r="I2888" s="117"/>
    </row>
    <row r="2889" spans="1:9" x14ac:dyDescent="0.3">
      <c r="A2889" s="227"/>
      <c r="B2889" s="176" t="e">
        <f t="shared" si="91"/>
        <v>#N/A</v>
      </c>
      <c r="C2889" s="228"/>
      <c r="D2889" s="229"/>
      <c r="E2889" s="230"/>
      <c r="F2889" s="229"/>
      <c r="G2889" s="117"/>
      <c r="H2889" s="231">
        <f t="shared" si="92"/>
        <v>0</v>
      </c>
      <c r="I2889" s="117"/>
    </row>
    <row r="2890" spans="1:9" x14ac:dyDescent="0.3">
      <c r="A2890" s="227"/>
      <c r="B2890" s="176" t="e">
        <f t="shared" si="91"/>
        <v>#N/A</v>
      </c>
      <c r="C2890" s="228"/>
      <c r="D2890" s="229"/>
      <c r="E2890" s="230"/>
      <c r="F2890" s="229"/>
      <c r="G2890" s="117"/>
      <c r="H2890" s="231">
        <f t="shared" si="92"/>
        <v>0</v>
      </c>
      <c r="I2890" s="117"/>
    </row>
    <row r="2891" spans="1:9" x14ac:dyDescent="0.3">
      <c r="A2891" s="227"/>
      <c r="B2891" s="176" t="e">
        <f t="shared" si="91"/>
        <v>#N/A</v>
      </c>
      <c r="C2891" s="228"/>
      <c r="D2891" s="229"/>
      <c r="E2891" s="230"/>
      <c r="F2891" s="229"/>
      <c r="G2891" s="117"/>
      <c r="H2891" s="231">
        <f t="shared" si="92"/>
        <v>0</v>
      </c>
      <c r="I2891" s="117"/>
    </row>
    <row r="2892" spans="1:9" x14ac:dyDescent="0.3">
      <c r="A2892" s="227"/>
      <c r="B2892" s="176" t="e">
        <f t="shared" si="91"/>
        <v>#N/A</v>
      </c>
      <c r="C2892" s="228"/>
      <c r="D2892" s="229"/>
      <c r="E2892" s="230"/>
      <c r="F2892" s="229"/>
      <c r="G2892" s="117"/>
      <c r="H2892" s="231">
        <f t="shared" si="92"/>
        <v>0</v>
      </c>
      <c r="I2892" s="117"/>
    </row>
    <row r="2893" spans="1:9" x14ac:dyDescent="0.3">
      <c r="A2893" s="227"/>
      <c r="B2893" s="176" t="e">
        <f t="shared" si="91"/>
        <v>#N/A</v>
      </c>
      <c r="C2893" s="228"/>
      <c r="D2893" s="229"/>
      <c r="E2893" s="230"/>
      <c r="F2893" s="229"/>
      <c r="G2893" s="117"/>
      <c r="H2893" s="231">
        <f t="shared" si="92"/>
        <v>0</v>
      </c>
      <c r="I2893" s="117"/>
    </row>
    <row r="2894" spans="1:9" x14ac:dyDescent="0.3">
      <c r="A2894" s="227"/>
      <c r="B2894" s="176" t="e">
        <f t="shared" si="91"/>
        <v>#N/A</v>
      </c>
      <c r="C2894" s="228"/>
      <c r="D2894" s="229"/>
      <c r="E2894" s="230"/>
      <c r="F2894" s="229"/>
      <c r="G2894" s="117"/>
      <c r="H2894" s="231">
        <f t="shared" si="92"/>
        <v>0</v>
      </c>
      <c r="I2894" s="117"/>
    </row>
    <row r="2895" spans="1:9" x14ac:dyDescent="0.3">
      <c r="A2895" s="227"/>
      <c r="B2895" s="176" t="e">
        <f t="shared" si="91"/>
        <v>#N/A</v>
      </c>
      <c r="C2895" s="228"/>
      <c r="D2895" s="229"/>
      <c r="E2895" s="230"/>
      <c r="F2895" s="229"/>
      <c r="G2895" s="117"/>
      <c r="H2895" s="231">
        <f t="shared" si="92"/>
        <v>0</v>
      </c>
      <c r="I2895" s="117"/>
    </row>
    <row r="2896" spans="1:9" x14ac:dyDescent="0.3">
      <c r="A2896" s="227"/>
      <c r="B2896" s="176" t="e">
        <f t="shared" si="91"/>
        <v>#N/A</v>
      </c>
      <c r="C2896" s="228"/>
      <c r="D2896" s="229"/>
      <c r="E2896" s="230"/>
      <c r="F2896" s="229"/>
      <c r="G2896" s="117"/>
      <c r="H2896" s="231">
        <f t="shared" si="92"/>
        <v>0</v>
      </c>
      <c r="I2896" s="117"/>
    </row>
    <row r="2897" spans="1:9" x14ac:dyDescent="0.3">
      <c r="A2897" s="227"/>
      <c r="B2897" s="176" t="e">
        <f t="shared" si="91"/>
        <v>#N/A</v>
      </c>
      <c r="C2897" s="228"/>
      <c r="D2897" s="229"/>
      <c r="E2897" s="230"/>
      <c r="F2897" s="229"/>
      <c r="G2897" s="117"/>
      <c r="H2897" s="231">
        <f t="shared" si="92"/>
        <v>0</v>
      </c>
      <c r="I2897" s="117"/>
    </row>
    <row r="2898" spans="1:9" x14ac:dyDescent="0.3">
      <c r="A2898" s="227"/>
      <c r="B2898" s="176" t="e">
        <f t="shared" si="91"/>
        <v>#N/A</v>
      </c>
      <c r="C2898" s="228"/>
      <c r="D2898" s="229"/>
      <c r="E2898" s="230"/>
      <c r="F2898" s="229"/>
      <c r="G2898" s="117"/>
      <c r="H2898" s="231">
        <f t="shared" si="92"/>
        <v>0</v>
      </c>
      <c r="I2898" s="117"/>
    </row>
    <row r="2899" spans="1:9" x14ac:dyDescent="0.3">
      <c r="A2899" s="227"/>
      <c r="B2899" s="176" t="e">
        <f t="shared" si="91"/>
        <v>#N/A</v>
      </c>
      <c r="C2899" s="228"/>
      <c r="D2899" s="229"/>
      <c r="E2899" s="230"/>
      <c r="F2899" s="229"/>
      <c r="G2899" s="117"/>
      <c r="H2899" s="231">
        <f t="shared" si="92"/>
        <v>0</v>
      </c>
      <c r="I2899" s="117"/>
    </row>
    <row r="2900" spans="1:9" x14ac:dyDescent="0.3">
      <c r="A2900" s="227"/>
      <c r="B2900" s="176" t="e">
        <f t="shared" si="91"/>
        <v>#N/A</v>
      </c>
      <c r="C2900" s="228"/>
      <c r="D2900" s="229"/>
      <c r="E2900" s="230"/>
      <c r="F2900" s="229"/>
      <c r="G2900" s="117"/>
      <c r="H2900" s="231">
        <f t="shared" si="92"/>
        <v>0</v>
      </c>
      <c r="I2900" s="117"/>
    </row>
    <row r="2901" spans="1:9" x14ac:dyDescent="0.3">
      <c r="A2901" s="227"/>
      <c r="B2901" s="176" t="e">
        <f t="shared" si="91"/>
        <v>#N/A</v>
      </c>
      <c r="C2901" s="228"/>
      <c r="D2901" s="229"/>
      <c r="E2901" s="230"/>
      <c r="F2901" s="229"/>
      <c r="G2901" s="117"/>
      <c r="H2901" s="231">
        <f t="shared" si="92"/>
        <v>0</v>
      </c>
      <c r="I2901" s="117"/>
    </row>
    <row r="2902" spans="1:9" x14ac:dyDescent="0.3">
      <c r="A2902" s="227"/>
      <c r="B2902" s="176" t="e">
        <f t="shared" si="91"/>
        <v>#N/A</v>
      </c>
      <c r="C2902" s="228"/>
      <c r="D2902" s="229"/>
      <c r="E2902" s="230"/>
      <c r="F2902" s="229"/>
      <c r="G2902" s="117"/>
      <c r="H2902" s="231">
        <f t="shared" si="92"/>
        <v>0</v>
      </c>
      <c r="I2902" s="117"/>
    </row>
    <row r="2903" spans="1:9" x14ac:dyDescent="0.3">
      <c r="A2903" s="227"/>
      <c r="B2903" s="176" t="e">
        <f t="shared" si="91"/>
        <v>#N/A</v>
      </c>
      <c r="C2903" s="228"/>
      <c r="D2903" s="229"/>
      <c r="E2903" s="230"/>
      <c r="F2903" s="229"/>
      <c r="G2903" s="117"/>
      <c r="H2903" s="231">
        <f t="shared" si="92"/>
        <v>0</v>
      </c>
      <c r="I2903" s="117"/>
    </row>
    <row r="2904" spans="1:9" x14ac:dyDescent="0.3">
      <c r="A2904" s="227"/>
      <c r="B2904" s="176" t="e">
        <f t="shared" si="91"/>
        <v>#N/A</v>
      </c>
      <c r="C2904" s="228"/>
      <c r="D2904" s="229"/>
      <c r="E2904" s="230"/>
      <c r="F2904" s="229"/>
      <c r="G2904" s="117"/>
      <c r="H2904" s="231">
        <f t="shared" si="92"/>
        <v>0</v>
      </c>
      <c r="I2904" s="117"/>
    </row>
    <row r="2905" spans="1:9" x14ac:dyDescent="0.3">
      <c r="A2905" s="227"/>
      <c r="B2905" s="176" t="e">
        <f t="shared" si="91"/>
        <v>#N/A</v>
      </c>
      <c r="C2905" s="228"/>
      <c r="D2905" s="229"/>
      <c r="E2905" s="230"/>
      <c r="F2905" s="229"/>
      <c r="G2905" s="117"/>
      <c r="H2905" s="231">
        <f t="shared" si="92"/>
        <v>0</v>
      </c>
      <c r="I2905" s="117"/>
    </row>
    <row r="2906" spans="1:9" x14ac:dyDescent="0.3">
      <c r="A2906" s="227"/>
      <c r="B2906" s="176" t="e">
        <f t="shared" si="91"/>
        <v>#N/A</v>
      </c>
      <c r="C2906" s="228"/>
      <c r="D2906" s="229"/>
      <c r="E2906" s="230"/>
      <c r="F2906" s="229"/>
      <c r="G2906" s="117"/>
      <c r="H2906" s="231">
        <f t="shared" si="92"/>
        <v>0</v>
      </c>
      <c r="I2906" s="117"/>
    </row>
    <row r="2907" spans="1:9" x14ac:dyDescent="0.3">
      <c r="A2907" s="227"/>
      <c r="B2907" s="176" t="e">
        <f t="shared" si="91"/>
        <v>#N/A</v>
      </c>
      <c r="C2907" s="228"/>
      <c r="D2907" s="229"/>
      <c r="E2907" s="230"/>
      <c r="F2907" s="229"/>
      <c r="G2907" s="117"/>
      <c r="H2907" s="231">
        <f t="shared" si="92"/>
        <v>0</v>
      </c>
      <c r="I2907" s="117"/>
    </row>
    <row r="2908" spans="1:9" x14ac:dyDescent="0.3">
      <c r="A2908" s="227"/>
      <c r="B2908" s="176" t="e">
        <f t="shared" si="91"/>
        <v>#N/A</v>
      </c>
      <c r="C2908" s="228"/>
      <c r="D2908" s="229"/>
      <c r="E2908" s="230"/>
      <c r="F2908" s="229"/>
      <c r="G2908" s="117"/>
      <c r="H2908" s="231">
        <f t="shared" si="92"/>
        <v>0</v>
      </c>
      <c r="I2908" s="117"/>
    </row>
    <row r="2909" spans="1:9" x14ac:dyDescent="0.3">
      <c r="A2909" s="227"/>
      <c r="B2909" s="176" t="e">
        <f t="shared" si="91"/>
        <v>#N/A</v>
      </c>
      <c r="C2909" s="228"/>
      <c r="D2909" s="229"/>
      <c r="E2909" s="230"/>
      <c r="F2909" s="229"/>
      <c r="G2909" s="117"/>
      <c r="H2909" s="231">
        <f t="shared" si="92"/>
        <v>0</v>
      </c>
      <c r="I2909" s="117"/>
    </row>
    <row r="2910" spans="1:9" x14ac:dyDescent="0.3">
      <c r="A2910" s="227"/>
      <c r="B2910" s="176" t="e">
        <f t="shared" si="91"/>
        <v>#N/A</v>
      </c>
      <c r="C2910" s="228"/>
      <c r="D2910" s="229"/>
      <c r="E2910" s="230"/>
      <c r="F2910" s="229"/>
      <c r="G2910" s="117"/>
      <c r="H2910" s="231">
        <f t="shared" si="92"/>
        <v>0</v>
      </c>
      <c r="I2910" s="117"/>
    </row>
    <row r="2911" spans="1:9" x14ac:dyDescent="0.3">
      <c r="A2911" s="227"/>
      <c r="B2911" s="176" t="e">
        <f t="shared" si="91"/>
        <v>#N/A</v>
      </c>
      <c r="C2911" s="228"/>
      <c r="D2911" s="229"/>
      <c r="E2911" s="230"/>
      <c r="F2911" s="229"/>
      <c r="G2911" s="117"/>
      <c r="H2911" s="231">
        <f t="shared" si="92"/>
        <v>0</v>
      </c>
      <c r="I2911" s="117"/>
    </row>
    <row r="2912" spans="1:9" x14ac:dyDescent="0.3">
      <c r="A2912" s="227"/>
      <c r="B2912" s="176" t="e">
        <f t="shared" si="91"/>
        <v>#N/A</v>
      </c>
      <c r="C2912" s="228"/>
      <c r="D2912" s="229"/>
      <c r="E2912" s="230"/>
      <c r="F2912" s="229"/>
      <c r="G2912" s="117"/>
      <c r="H2912" s="231">
        <f t="shared" si="92"/>
        <v>0</v>
      </c>
      <c r="I2912" s="117"/>
    </row>
    <row r="2913" spans="1:9" x14ac:dyDescent="0.3">
      <c r="A2913" s="227"/>
      <c r="B2913" s="176" t="e">
        <f t="shared" si="91"/>
        <v>#N/A</v>
      </c>
      <c r="C2913" s="228"/>
      <c r="D2913" s="229"/>
      <c r="E2913" s="230"/>
      <c r="F2913" s="229"/>
      <c r="G2913" s="117"/>
      <c r="H2913" s="231">
        <f t="shared" si="92"/>
        <v>0</v>
      </c>
      <c r="I2913" s="117"/>
    </row>
    <row r="2914" spans="1:9" x14ac:dyDescent="0.3">
      <c r="A2914" s="227"/>
      <c r="B2914" s="176" t="e">
        <f t="shared" si="91"/>
        <v>#N/A</v>
      </c>
      <c r="C2914" s="228"/>
      <c r="D2914" s="229"/>
      <c r="E2914" s="230"/>
      <c r="F2914" s="229"/>
      <c r="G2914" s="117"/>
      <c r="H2914" s="231">
        <f t="shared" si="92"/>
        <v>0</v>
      </c>
      <c r="I2914" s="117"/>
    </row>
    <row r="2915" spans="1:9" x14ac:dyDescent="0.3">
      <c r="A2915" s="227"/>
      <c r="B2915" s="176" t="e">
        <f t="shared" si="91"/>
        <v>#N/A</v>
      </c>
      <c r="C2915" s="228"/>
      <c r="D2915" s="229"/>
      <c r="E2915" s="230"/>
      <c r="F2915" s="229"/>
      <c r="G2915" s="117"/>
      <c r="H2915" s="231">
        <f t="shared" si="92"/>
        <v>0</v>
      </c>
      <c r="I2915" s="117"/>
    </row>
    <row r="2916" spans="1:9" x14ac:dyDescent="0.3">
      <c r="A2916" s="227"/>
      <c r="B2916" s="176" t="e">
        <f t="shared" si="91"/>
        <v>#N/A</v>
      </c>
      <c r="C2916" s="228"/>
      <c r="D2916" s="229"/>
      <c r="E2916" s="230"/>
      <c r="F2916" s="229"/>
      <c r="G2916" s="117"/>
      <c r="H2916" s="231">
        <f t="shared" si="92"/>
        <v>0</v>
      </c>
      <c r="I2916" s="117"/>
    </row>
    <row r="2917" spans="1:9" x14ac:dyDescent="0.3">
      <c r="A2917" s="227"/>
      <c r="B2917" s="176" t="e">
        <f t="shared" si="91"/>
        <v>#N/A</v>
      </c>
      <c r="C2917" s="228"/>
      <c r="D2917" s="229"/>
      <c r="E2917" s="230"/>
      <c r="F2917" s="229"/>
      <c r="G2917" s="117"/>
      <c r="H2917" s="231">
        <f t="shared" si="92"/>
        <v>0</v>
      </c>
      <c r="I2917" s="117"/>
    </row>
    <row r="2918" spans="1:9" x14ac:dyDescent="0.3">
      <c r="A2918" s="227"/>
      <c r="B2918" s="176" t="e">
        <f t="shared" si="91"/>
        <v>#N/A</v>
      </c>
      <c r="C2918" s="228"/>
      <c r="D2918" s="229"/>
      <c r="E2918" s="230"/>
      <c r="F2918" s="229"/>
      <c r="G2918" s="117"/>
      <c r="H2918" s="231">
        <f t="shared" si="92"/>
        <v>0</v>
      </c>
      <c r="I2918" s="117"/>
    </row>
    <row r="2919" spans="1:9" x14ac:dyDescent="0.3">
      <c r="A2919" s="227"/>
      <c r="B2919" s="176" t="e">
        <f t="shared" si="91"/>
        <v>#N/A</v>
      </c>
      <c r="C2919" s="228"/>
      <c r="D2919" s="229"/>
      <c r="E2919" s="230"/>
      <c r="F2919" s="229"/>
      <c r="G2919" s="117"/>
      <c r="H2919" s="231">
        <f t="shared" si="92"/>
        <v>0</v>
      </c>
      <c r="I2919" s="117"/>
    </row>
    <row r="2920" spans="1:9" x14ac:dyDescent="0.3">
      <c r="A2920" s="227"/>
      <c r="B2920" s="176" t="e">
        <f t="shared" si="91"/>
        <v>#N/A</v>
      </c>
      <c r="C2920" s="228"/>
      <c r="D2920" s="229"/>
      <c r="E2920" s="230"/>
      <c r="F2920" s="229"/>
      <c r="G2920" s="117"/>
      <c r="H2920" s="231">
        <f t="shared" si="92"/>
        <v>0</v>
      </c>
      <c r="I2920" s="117"/>
    </row>
    <row r="2921" spans="1:9" x14ac:dyDescent="0.3">
      <c r="A2921" s="227"/>
      <c r="B2921" s="176" t="e">
        <f t="shared" si="91"/>
        <v>#N/A</v>
      </c>
      <c r="C2921" s="228"/>
      <c r="D2921" s="229"/>
      <c r="E2921" s="230"/>
      <c r="F2921" s="229"/>
      <c r="G2921" s="117"/>
      <c r="H2921" s="231">
        <f t="shared" si="92"/>
        <v>0</v>
      </c>
      <c r="I2921" s="117"/>
    </row>
    <row r="2922" spans="1:9" x14ac:dyDescent="0.3">
      <c r="A2922" s="227"/>
      <c r="B2922" s="176" t="e">
        <f t="shared" si="91"/>
        <v>#N/A</v>
      </c>
      <c r="C2922" s="228"/>
      <c r="D2922" s="229"/>
      <c r="E2922" s="230"/>
      <c r="F2922" s="229"/>
      <c r="G2922" s="117"/>
      <c r="H2922" s="231">
        <f t="shared" si="92"/>
        <v>0</v>
      </c>
      <c r="I2922" s="117"/>
    </row>
    <row r="2923" spans="1:9" x14ac:dyDescent="0.3">
      <c r="A2923" s="227"/>
      <c r="B2923" s="176" t="e">
        <f t="shared" si="91"/>
        <v>#N/A</v>
      </c>
      <c r="C2923" s="228"/>
      <c r="D2923" s="229"/>
      <c r="E2923" s="230"/>
      <c r="F2923" s="229"/>
      <c r="G2923" s="117"/>
      <c r="H2923" s="231">
        <f t="shared" si="92"/>
        <v>0</v>
      </c>
      <c r="I2923" s="117"/>
    </row>
    <row r="2924" spans="1:9" x14ac:dyDescent="0.3">
      <c r="A2924" s="227"/>
      <c r="B2924" s="176" t="e">
        <f t="shared" si="91"/>
        <v>#N/A</v>
      </c>
      <c r="C2924" s="228"/>
      <c r="D2924" s="229"/>
      <c r="E2924" s="230"/>
      <c r="F2924" s="229"/>
      <c r="G2924" s="117"/>
      <c r="H2924" s="231">
        <f t="shared" si="92"/>
        <v>0</v>
      </c>
      <c r="I2924" s="117"/>
    </row>
    <row r="2925" spans="1:9" x14ac:dyDescent="0.3">
      <c r="A2925" s="227"/>
      <c r="B2925" s="176" t="e">
        <f t="shared" si="91"/>
        <v>#N/A</v>
      </c>
      <c r="C2925" s="228"/>
      <c r="D2925" s="229"/>
      <c r="E2925" s="230"/>
      <c r="F2925" s="229"/>
      <c r="G2925" s="117"/>
      <c r="H2925" s="231">
        <f t="shared" si="92"/>
        <v>0</v>
      </c>
      <c r="I2925" s="117"/>
    </row>
    <row r="2926" spans="1:9" x14ac:dyDescent="0.3">
      <c r="A2926" s="227"/>
      <c r="B2926" s="176" t="e">
        <f t="shared" si="91"/>
        <v>#N/A</v>
      </c>
      <c r="C2926" s="228"/>
      <c r="D2926" s="229"/>
      <c r="E2926" s="230"/>
      <c r="F2926" s="229"/>
      <c r="G2926" s="117"/>
      <c r="H2926" s="231">
        <f t="shared" si="92"/>
        <v>0</v>
      </c>
      <c r="I2926" s="117"/>
    </row>
    <row r="2927" spans="1:9" x14ac:dyDescent="0.3">
      <c r="A2927" s="227"/>
      <c r="B2927" s="176" t="e">
        <f t="shared" si="91"/>
        <v>#N/A</v>
      </c>
      <c r="C2927" s="228"/>
      <c r="D2927" s="229"/>
      <c r="E2927" s="230"/>
      <c r="F2927" s="229"/>
      <c r="G2927" s="117"/>
      <c r="H2927" s="231">
        <f t="shared" si="92"/>
        <v>0</v>
      </c>
      <c r="I2927" s="117"/>
    </row>
    <row r="2928" spans="1:9" x14ac:dyDescent="0.3">
      <c r="A2928" s="227"/>
      <c r="B2928" s="176" t="e">
        <f t="shared" si="91"/>
        <v>#N/A</v>
      </c>
      <c r="C2928" s="228"/>
      <c r="D2928" s="229"/>
      <c r="E2928" s="230"/>
      <c r="F2928" s="229"/>
      <c r="G2928" s="117"/>
      <c r="H2928" s="231">
        <f t="shared" si="92"/>
        <v>0</v>
      </c>
      <c r="I2928" s="117"/>
    </row>
    <row r="2929" spans="1:9" x14ac:dyDescent="0.3">
      <c r="A2929" s="227"/>
      <c r="B2929" s="176" t="e">
        <f t="shared" si="91"/>
        <v>#N/A</v>
      </c>
      <c r="C2929" s="228"/>
      <c r="D2929" s="229"/>
      <c r="E2929" s="230"/>
      <c r="F2929" s="229"/>
      <c r="G2929" s="117"/>
      <c r="H2929" s="231">
        <f t="shared" si="92"/>
        <v>0</v>
      </c>
      <c r="I2929" s="117"/>
    </row>
    <row r="2930" spans="1:9" x14ac:dyDescent="0.3">
      <c r="A2930" s="227"/>
      <c r="B2930" s="176" t="e">
        <f t="shared" si="91"/>
        <v>#N/A</v>
      </c>
      <c r="C2930" s="228"/>
      <c r="D2930" s="229"/>
      <c r="E2930" s="230"/>
      <c r="F2930" s="229"/>
      <c r="G2930" s="117"/>
      <c r="H2930" s="231">
        <f t="shared" si="92"/>
        <v>0</v>
      </c>
      <c r="I2930" s="117"/>
    </row>
    <row r="2931" spans="1:9" x14ac:dyDescent="0.3">
      <c r="A2931" s="227"/>
      <c r="B2931" s="176" t="e">
        <f t="shared" si="91"/>
        <v>#N/A</v>
      </c>
      <c r="C2931" s="228"/>
      <c r="D2931" s="229"/>
      <c r="E2931" s="230"/>
      <c r="F2931" s="229"/>
      <c r="G2931" s="117"/>
      <c r="H2931" s="231">
        <f t="shared" si="92"/>
        <v>0</v>
      </c>
      <c r="I2931" s="117"/>
    </row>
    <row r="2932" spans="1:9" x14ac:dyDescent="0.3">
      <c r="A2932" s="227"/>
      <c r="B2932" s="176" t="e">
        <f t="shared" si="91"/>
        <v>#N/A</v>
      </c>
      <c r="C2932" s="228"/>
      <c r="D2932" s="229"/>
      <c r="E2932" s="230"/>
      <c r="F2932" s="229"/>
      <c r="G2932" s="117"/>
      <c r="H2932" s="231">
        <f t="shared" si="92"/>
        <v>0</v>
      </c>
      <c r="I2932" s="117"/>
    </row>
    <row r="2933" spans="1:9" x14ac:dyDescent="0.3">
      <c r="A2933" s="227"/>
      <c r="B2933" s="176" t="e">
        <f t="shared" si="91"/>
        <v>#N/A</v>
      </c>
      <c r="C2933" s="228"/>
      <c r="D2933" s="229"/>
      <c r="E2933" s="230"/>
      <c r="F2933" s="229"/>
      <c r="G2933" s="117"/>
      <c r="H2933" s="231">
        <f t="shared" si="92"/>
        <v>0</v>
      </c>
      <c r="I2933" s="117"/>
    </row>
    <row r="2934" spans="1:9" x14ac:dyDescent="0.3">
      <c r="A2934" s="227"/>
      <c r="B2934" s="176" t="e">
        <f t="shared" si="91"/>
        <v>#N/A</v>
      </c>
      <c r="C2934" s="228"/>
      <c r="D2934" s="229"/>
      <c r="E2934" s="230"/>
      <c r="F2934" s="229"/>
      <c r="G2934" s="117"/>
      <c r="H2934" s="231">
        <f t="shared" si="92"/>
        <v>0</v>
      </c>
      <c r="I2934" s="117"/>
    </row>
    <row r="2935" spans="1:9" x14ac:dyDescent="0.3">
      <c r="A2935" s="227"/>
      <c r="B2935" s="176" t="e">
        <f t="shared" si="91"/>
        <v>#N/A</v>
      </c>
      <c r="C2935" s="228"/>
      <c r="D2935" s="229"/>
      <c r="E2935" s="230"/>
      <c r="F2935" s="229"/>
      <c r="G2935" s="117"/>
      <c r="H2935" s="231">
        <f t="shared" si="92"/>
        <v>0</v>
      </c>
      <c r="I2935" s="117"/>
    </row>
    <row r="2936" spans="1:9" x14ac:dyDescent="0.3">
      <c r="A2936" s="227"/>
      <c r="B2936" s="176" t="e">
        <f t="shared" si="91"/>
        <v>#N/A</v>
      </c>
      <c r="C2936" s="228"/>
      <c r="D2936" s="229"/>
      <c r="E2936" s="230"/>
      <c r="F2936" s="229"/>
      <c r="G2936" s="117"/>
      <c r="H2936" s="231">
        <f t="shared" si="92"/>
        <v>0</v>
      </c>
      <c r="I2936" s="117"/>
    </row>
    <row r="2937" spans="1:9" x14ac:dyDescent="0.3">
      <c r="A2937" s="227"/>
      <c r="B2937" s="176" t="e">
        <f t="shared" si="91"/>
        <v>#N/A</v>
      </c>
      <c r="C2937" s="228"/>
      <c r="D2937" s="229"/>
      <c r="E2937" s="230"/>
      <c r="F2937" s="229"/>
      <c r="G2937" s="117"/>
      <c r="H2937" s="231">
        <f t="shared" si="92"/>
        <v>0</v>
      </c>
      <c r="I2937" s="117"/>
    </row>
    <row r="2938" spans="1:9" x14ac:dyDescent="0.3">
      <c r="A2938" s="227"/>
      <c r="B2938" s="176" t="e">
        <f t="shared" si="91"/>
        <v>#N/A</v>
      </c>
      <c r="C2938" s="228"/>
      <c r="D2938" s="229"/>
      <c r="E2938" s="230"/>
      <c r="F2938" s="229"/>
      <c r="G2938" s="117"/>
      <c r="H2938" s="231">
        <f t="shared" si="92"/>
        <v>0</v>
      </c>
      <c r="I2938" s="117"/>
    </row>
    <row r="2939" spans="1:9" x14ac:dyDescent="0.3">
      <c r="A2939" s="227"/>
      <c r="B2939" s="176" t="e">
        <f t="shared" si="91"/>
        <v>#N/A</v>
      </c>
      <c r="C2939" s="228"/>
      <c r="D2939" s="229"/>
      <c r="E2939" s="230"/>
      <c r="F2939" s="229"/>
      <c r="G2939" s="117"/>
      <c r="H2939" s="231">
        <f t="shared" si="92"/>
        <v>0</v>
      </c>
      <c r="I2939" s="117"/>
    </row>
    <row r="2940" spans="1:9" x14ac:dyDescent="0.3">
      <c r="A2940" s="227"/>
      <c r="B2940" s="176" t="e">
        <f t="shared" si="91"/>
        <v>#N/A</v>
      </c>
      <c r="C2940" s="228"/>
      <c r="D2940" s="229"/>
      <c r="E2940" s="230"/>
      <c r="F2940" s="229"/>
      <c r="G2940" s="117"/>
      <c r="H2940" s="231">
        <f t="shared" si="92"/>
        <v>0</v>
      </c>
      <c r="I2940" s="117"/>
    </row>
    <row r="2941" spans="1:9" x14ac:dyDescent="0.3">
      <c r="A2941" s="227"/>
      <c r="B2941" s="176" t="e">
        <f t="shared" si="91"/>
        <v>#N/A</v>
      </c>
      <c r="C2941" s="228"/>
      <c r="D2941" s="229"/>
      <c r="E2941" s="230"/>
      <c r="F2941" s="229"/>
      <c r="G2941" s="117"/>
      <c r="H2941" s="231">
        <f t="shared" si="92"/>
        <v>0</v>
      </c>
      <c r="I2941" s="117"/>
    </row>
    <row r="2942" spans="1:9" x14ac:dyDescent="0.3">
      <c r="A2942" s="227"/>
      <c r="B2942" s="176" t="e">
        <f t="shared" si="91"/>
        <v>#N/A</v>
      </c>
      <c r="C2942" s="228"/>
      <c r="D2942" s="229"/>
      <c r="E2942" s="230"/>
      <c r="F2942" s="229"/>
      <c r="G2942" s="117"/>
      <c r="H2942" s="231">
        <f t="shared" si="92"/>
        <v>0</v>
      </c>
      <c r="I2942" s="117"/>
    </row>
    <row r="2943" spans="1:9" x14ac:dyDescent="0.3">
      <c r="A2943" s="227"/>
      <c r="B2943" s="176" t="e">
        <f t="shared" si="91"/>
        <v>#N/A</v>
      </c>
      <c r="C2943" s="228"/>
      <c r="D2943" s="229"/>
      <c r="E2943" s="230"/>
      <c r="F2943" s="229"/>
      <c r="G2943" s="117"/>
      <c r="H2943" s="231">
        <f t="shared" si="92"/>
        <v>0</v>
      </c>
      <c r="I2943" s="117"/>
    </row>
    <row r="2944" spans="1:9" x14ac:dyDescent="0.3">
      <c r="A2944" s="227"/>
      <c r="B2944" s="176" t="e">
        <f t="shared" si="91"/>
        <v>#N/A</v>
      </c>
      <c r="C2944" s="228"/>
      <c r="D2944" s="229"/>
      <c r="E2944" s="230"/>
      <c r="F2944" s="229"/>
      <c r="G2944" s="117"/>
      <c r="H2944" s="231">
        <f t="shared" si="92"/>
        <v>0</v>
      </c>
      <c r="I2944" s="117"/>
    </row>
    <row r="2945" spans="1:9" x14ac:dyDescent="0.3">
      <c r="A2945" s="227"/>
      <c r="B2945" s="176" t="e">
        <f t="shared" si="91"/>
        <v>#N/A</v>
      </c>
      <c r="C2945" s="228"/>
      <c r="D2945" s="229"/>
      <c r="E2945" s="230"/>
      <c r="F2945" s="229"/>
      <c r="G2945" s="117"/>
      <c r="H2945" s="231">
        <f t="shared" si="92"/>
        <v>0</v>
      </c>
      <c r="I2945" s="117"/>
    </row>
    <row r="2946" spans="1:9" x14ac:dyDescent="0.3">
      <c r="A2946" s="227"/>
      <c r="B2946" s="176" t="e">
        <f t="shared" si="91"/>
        <v>#N/A</v>
      </c>
      <c r="C2946" s="228"/>
      <c r="D2946" s="229"/>
      <c r="E2946" s="230"/>
      <c r="F2946" s="229"/>
      <c r="G2946" s="117"/>
      <c r="H2946" s="231">
        <f t="shared" si="92"/>
        <v>0</v>
      </c>
      <c r="I2946" s="117"/>
    </row>
    <row r="2947" spans="1:9" x14ac:dyDescent="0.3">
      <c r="A2947" s="227"/>
      <c r="B2947" s="176" t="e">
        <f t="shared" si="91"/>
        <v>#N/A</v>
      </c>
      <c r="C2947" s="228"/>
      <c r="D2947" s="229"/>
      <c r="E2947" s="230"/>
      <c r="F2947" s="229"/>
      <c r="G2947" s="117"/>
      <c r="H2947" s="231">
        <f t="shared" si="92"/>
        <v>0</v>
      </c>
      <c r="I2947" s="117"/>
    </row>
    <row r="2948" spans="1:9" x14ac:dyDescent="0.3">
      <c r="A2948" s="227"/>
      <c r="B2948" s="176" t="e">
        <f t="shared" si="91"/>
        <v>#N/A</v>
      </c>
      <c r="C2948" s="228"/>
      <c r="D2948" s="229"/>
      <c r="E2948" s="230"/>
      <c r="F2948" s="229"/>
      <c r="G2948" s="117"/>
      <c r="H2948" s="231">
        <f t="shared" si="92"/>
        <v>0</v>
      </c>
      <c r="I2948" s="117"/>
    </row>
    <row r="2949" spans="1:9" x14ac:dyDescent="0.3">
      <c r="A2949" s="227"/>
      <c r="B2949" s="176" t="e">
        <f t="shared" si="91"/>
        <v>#N/A</v>
      </c>
      <c r="C2949" s="228"/>
      <c r="D2949" s="229"/>
      <c r="E2949" s="230"/>
      <c r="F2949" s="229"/>
      <c r="G2949" s="117"/>
      <c r="H2949" s="231">
        <f t="shared" si="92"/>
        <v>0</v>
      </c>
      <c r="I2949" s="117"/>
    </row>
    <row r="2950" spans="1:9" x14ac:dyDescent="0.3">
      <c r="A2950" s="227"/>
      <c r="B2950" s="176" t="e">
        <f t="shared" si="91"/>
        <v>#N/A</v>
      </c>
      <c r="C2950" s="228"/>
      <c r="D2950" s="229"/>
      <c r="E2950" s="230"/>
      <c r="F2950" s="229"/>
      <c r="G2950" s="117"/>
      <c r="H2950" s="231">
        <f t="shared" si="92"/>
        <v>0</v>
      </c>
      <c r="I2950" s="117"/>
    </row>
    <row r="2951" spans="1:9" x14ac:dyDescent="0.3">
      <c r="A2951" s="227"/>
      <c r="B2951" s="176" t="e">
        <f t="shared" ref="B2951:B3000" si="93">LOOKUP(A2951,podpolozky2,nazvypodpoloziek2)</f>
        <v>#N/A</v>
      </c>
      <c r="C2951" s="228"/>
      <c r="D2951" s="229"/>
      <c r="E2951" s="230"/>
      <c r="F2951" s="229"/>
      <c r="G2951" s="117"/>
      <c r="H2951" s="231">
        <f t="shared" ref="H2951:H3000" si="94">G2951-I2951</f>
        <v>0</v>
      </c>
      <c r="I2951" s="117"/>
    </row>
    <row r="2952" spans="1:9" x14ac:dyDescent="0.3">
      <c r="A2952" s="227"/>
      <c r="B2952" s="176" t="e">
        <f t="shared" si="93"/>
        <v>#N/A</v>
      </c>
      <c r="C2952" s="228"/>
      <c r="D2952" s="229"/>
      <c r="E2952" s="230"/>
      <c r="F2952" s="229"/>
      <c r="G2952" s="117"/>
      <c r="H2952" s="231">
        <f t="shared" si="94"/>
        <v>0</v>
      </c>
      <c r="I2952" s="117"/>
    </row>
    <row r="2953" spans="1:9" x14ac:dyDescent="0.3">
      <c r="A2953" s="227"/>
      <c r="B2953" s="176" t="e">
        <f t="shared" si="93"/>
        <v>#N/A</v>
      </c>
      <c r="C2953" s="228"/>
      <c r="D2953" s="229"/>
      <c r="E2953" s="230"/>
      <c r="F2953" s="229"/>
      <c r="G2953" s="117"/>
      <c r="H2953" s="231">
        <f t="shared" si="94"/>
        <v>0</v>
      </c>
      <c r="I2953" s="117"/>
    </row>
    <row r="2954" spans="1:9" x14ac:dyDescent="0.3">
      <c r="A2954" s="227"/>
      <c r="B2954" s="176" t="e">
        <f t="shared" si="93"/>
        <v>#N/A</v>
      </c>
      <c r="C2954" s="228"/>
      <c r="D2954" s="229"/>
      <c r="E2954" s="230"/>
      <c r="F2954" s="229"/>
      <c r="G2954" s="117"/>
      <c r="H2954" s="231">
        <f t="shared" si="94"/>
        <v>0</v>
      </c>
      <c r="I2954" s="117"/>
    </row>
    <row r="2955" spans="1:9" x14ac:dyDescent="0.3">
      <c r="A2955" s="227"/>
      <c r="B2955" s="176" t="e">
        <f t="shared" si="93"/>
        <v>#N/A</v>
      </c>
      <c r="C2955" s="228"/>
      <c r="D2955" s="229"/>
      <c r="E2955" s="230"/>
      <c r="F2955" s="229"/>
      <c r="G2955" s="117"/>
      <c r="H2955" s="231">
        <f t="shared" si="94"/>
        <v>0</v>
      </c>
      <c r="I2955" s="117"/>
    </row>
    <row r="2956" spans="1:9" x14ac:dyDescent="0.3">
      <c r="A2956" s="227"/>
      <c r="B2956" s="176" t="e">
        <f t="shared" si="93"/>
        <v>#N/A</v>
      </c>
      <c r="C2956" s="228"/>
      <c r="D2956" s="229"/>
      <c r="E2956" s="230"/>
      <c r="F2956" s="229"/>
      <c r="G2956" s="117"/>
      <c r="H2956" s="231">
        <f t="shared" si="94"/>
        <v>0</v>
      </c>
      <c r="I2956" s="117"/>
    </row>
    <row r="2957" spans="1:9" x14ac:dyDescent="0.3">
      <c r="A2957" s="227"/>
      <c r="B2957" s="176" t="e">
        <f t="shared" si="93"/>
        <v>#N/A</v>
      </c>
      <c r="C2957" s="228"/>
      <c r="D2957" s="229"/>
      <c r="E2957" s="230"/>
      <c r="F2957" s="229"/>
      <c r="G2957" s="117"/>
      <c r="H2957" s="231">
        <f t="shared" si="94"/>
        <v>0</v>
      </c>
      <c r="I2957" s="117"/>
    </row>
    <row r="2958" spans="1:9" x14ac:dyDescent="0.3">
      <c r="A2958" s="227"/>
      <c r="B2958" s="176" t="e">
        <f t="shared" si="93"/>
        <v>#N/A</v>
      </c>
      <c r="C2958" s="228"/>
      <c r="D2958" s="229"/>
      <c r="E2958" s="230"/>
      <c r="F2958" s="229"/>
      <c r="G2958" s="117"/>
      <c r="H2958" s="231">
        <f t="shared" si="94"/>
        <v>0</v>
      </c>
      <c r="I2958" s="117"/>
    </row>
    <row r="2959" spans="1:9" x14ac:dyDescent="0.3">
      <c r="A2959" s="227"/>
      <c r="B2959" s="176" t="e">
        <f t="shared" si="93"/>
        <v>#N/A</v>
      </c>
      <c r="C2959" s="228"/>
      <c r="D2959" s="229"/>
      <c r="E2959" s="230"/>
      <c r="F2959" s="229"/>
      <c r="G2959" s="117"/>
      <c r="H2959" s="231">
        <f t="shared" si="94"/>
        <v>0</v>
      </c>
      <c r="I2959" s="117"/>
    </row>
    <row r="2960" spans="1:9" x14ac:dyDescent="0.3">
      <c r="A2960" s="227"/>
      <c r="B2960" s="176" t="e">
        <f t="shared" si="93"/>
        <v>#N/A</v>
      </c>
      <c r="C2960" s="228"/>
      <c r="D2960" s="229"/>
      <c r="E2960" s="230"/>
      <c r="F2960" s="229"/>
      <c r="G2960" s="117"/>
      <c r="H2960" s="231">
        <f t="shared" si="94"/>
        <v>0</v>
      </c>
      <c r="I2960" s="117"/>
    </row>
    <row r="2961" spans="1:9" x14ac:dyDescent="0.3">
      <c r="A2961" s="227"/>
      <c r="B2961" s="176" t="e">
        <f t="shared" si="93"/>
        <v>#N/A</v>
      </c>
      <c r="C2961" s="228"/>
      <c r="D2961" s="229"/>
      <c r="E2961" s="230"/>
      <c r="F2961" s="229"/>
      <c r="G2961" s="117"/>
      <c r="H2961" s="231">
        <f t="shared" si="94"/>
        <v>0</v>
      </c>
      <c r="I2961" s="117"/>
    </row>
    <row r="2962" spans="1:9" x14ac:dyDescent="0.3">
      <c r="A2962" s="227"/>
      <c r="B2962" s="176" t="e">
        <f t="shared" si="93"/>
        <v>#N/A</v>
      </c>
      <c r="C2962" s="228"/>
      <c r="D2962" s="229"/>
      <c r="E2962" s="230"/>
      <c r="F2962" s="229"/>
      <c r="G2962" s="117"/>
      <c r="H2962" s="231">
        <f t="shared" si="94"/>
        <v>0</v>
      </c>
      <c r="I2962" s="117"/>
    </row>
    <row r="2963" spans="1:9" x14ac:dyDescent="0.3">
      <c r="A2963" s="227"/>
      <c r="B2963" s="176" t="e">
        <f t="shared" si="93"/>
        <v>#N/A</v>
      </c>
      <c r="C2963" s="228"/>
      <c r="D2963" s="229"/>
      <c r="E2963" s="230"/>
      <c r="F2963" s="229"/>
      <c r="G2963" s="117"/>
      <c r="H2963" s="231">
        <f t="shared" si="94"/>
        <v>0</v>
      </c>
      <c r="I2963" s="117"/>
    </row>
    <row r="2964" spans="1:9" x14ac:dyDescent="0.3">
      <c r="A2964" s="227"/>
      <c r="B2964" s="176" t="e">
        <f t="shared" si="93"/>
        <v>#N/A</v>
      </c>
      <c r="C2964" s="228"/>
      <c r="D2964" s="229"/>
      <c r="E2964" s="230"/>
      <c r="F2964" s="229"/>
      <c r="G2964" s="117"/>
      <c r="H2964" s="231">
        <f t="shared" si="94"/>
        <v>0</v>
      </c>
      <c r="I2964" s="117"/>
    </row>
    <row r="2965" spans="1:9" x14ac:dyDescent="0.3">
      <c r="A2965" s="227"/>
      <c r="B2965" s="176" t="e">
        <f t="shared" si="93"/>
        <v>#N/A</v>
      </c>
      <c r="C2965" s="228"/>
      <c r="D2965" s="229"/>
      <c r="E2965" s="230"/>
      <c r="F2965" s="229"/>
      <c r="G2965" s="117"/>
      <c r="H2965" s="231">
        <f t="shared" si="94"/>
        <v>0</v>
      </c>
      <c r="I2965" s="117"/>
    </row>
    <row r="2966" spans="1:9" x14ac:dyDescent="0.3">
      <c r="A2966" s="227"/>
      <c r="B2966" s="176" t="e">
        <f t="shared" si="93"/>
        <v>#N/A</v>
      </c>
      <c r="C2966" s="228"/>
      <c r="D2966" s="229"/>
      <c r="E2966" s="230"/>
      <c r="F2966" s="229"/>
      <c r="G2966" s="117"/>
      <c r="H2966" s="231">
        <f t="shared" si="94"/>
        <v>0</v>
      </c>
      <c r="I2966" s="117"/>
    </row>
    <row r="2967" spans="1:9" x14ac:dyDescent="0.3">
      <c r="A2967" s="227"/>
      <c r="B2967" s="176" t="e">
        <f t="shared" si="93"/>
        <v>#N/A</v>
      </c>
      <c r="C2967" s="228"/>
      <c r="D2967" s="229"/>
      <c r="E2967" s="230"/>
      <c r="F2967" s="229"/>
      <c r="G2967" s="117"/>
      <c r="H2967" s="231">
        <f t="shared" si="94"/>
        <v>0</v>
      </c>
      <c r="I2967" s="117"/>
    </row>
    <row r="2968" spans="1:9" x14ac:dyDescent="0.3">
      <c r="A2968" s="227"/>
      <c r="B2968" s="176" t="e">
        <f t="shared" si="93"/>
        <v>#N/A</v>
      </c>
      <c r="C2968" s="228"/>
      <c r="D2968" s="229"/>
      <c r="E2968" s="230"/>
      <c r="F2968" s="229"/>
      <c r="G2968" s="117"/>
      <c r="H2968" s="231">
        <f t="shared" si="94"/>
        <v>0</v>
      </c>
      <c r="I2968" s="117"/>
    </row>
    <row r="2969" spans="1:9" x14ac:dyDescent="0.3">
      <c r="A2969" s="227"/>
      <c r="B2969" s="176" t="e">
        <f t="shared" si="93"/>
        <v>#N/A</v>
      </c>
      <c r="C2969" s="228"/>
      <c r="D2969" s="229"/>
      <c r="E2969" s="230"/>
      <c r="F2969" s="229"/>
      <c r="G2969" s="117"/>
      <c r="H2969" s="231">
        <f t="shared" si="94"/>
        <v>0</v>
      </c>
      <c r="I2969" s="117"/>
    </row>
    <row r="2970" spans="1:9" x14ac:dyDescent="0.3">
      <c r="A2970" s="227"/>
      <c r="B2970" s="176" t="e">
        <f t="shared" si="93"/>
        <v>#N/A</v>
      </c>
      <c r="C2970" s="228"/>
      <c r="D2970" s="229"/>
      <c r="E2970" s="230"/>
      <c r="F2970" s="229"/>
      <c r="G2970" s="117"/>
      <c r="H2970" s="231">
        <f t="shared" si="94"/>
        <v>0</v>
      </c>
      <c r="I2970" s="117"/>
    </row>
    <row r="2971" spans="1:9" x14ac:dyDescent="0.3">
      <c r="A2971" s="227"/>
      <c r="B2971" s="176" t="e">
        <f t="shared" si="93"/>
        <v>#N/A</v>
      </c>
      <c r="C2971" s="228"/>
      <c r="D2971" s="229"/>
      <c r="E2971" s="230"/>
      <c r="F2971" s="229"/>
      <c r="G2971" s="117"/>
      <c r="H2971" s="231">
        <f t="shared" si="94"/>
        <v>0</v>
      </c>
      <c r="I2971" s="117"/>
    </row>
    <row r="2972" spans="1:9" x14ac:dyDescent="0.3">
      <c r="A2972" s="227"/>
      <c r="B2972" s="176" t="e">
        <f t="shared" si="93"/>
        <v>#N/A</v>
      </c>
      <c r="C2972" s="228"/>
      <c r="D2972" s="229"/>
      <c r="E2972" s="230"/>
      <c r="F2972" s="229"/>
      <c r="G2972" s="117"/>
      <c r="H2972" s="231">
        <f t="shared" si="94"/>
        <v>0</v>
      </c>
      <c r="I2972" s="117"/>
    </row>
    <row r="2973" spans="1:9" x14ac:dyDescent="0.3">
      <c r="A2973" s="227"/>
      <c r="B2973" s="176" t="e">
        <f t="shared" si="93"/>
        <v>#N/A</v>
      </c>
      <c r="C2973" s="228"/>
      <c r="D2973" s="229"/>
      <c r="E2973" s="230"/>
      <c r="F2973" s="229"/>
      <c r="G2973" s="117"/>
      <c r="H2973" s="231">
        <f t="shared" si="94"/>
        <v>0</v>
      </c>
      <c r="I2973" s="117"/>
    </row>
    <row r="2974" spans="1:9" x14ac:dyDescent="0.3">
      <c r="A2974" s="227"/>
      <c r="B2974" s="176" t="e">
        <f t="shared" si="93"/>
        <v>#N/A</v>
      </c>
      <c r="C2974" s="228"/>
      <c r="D2974" s="229"/>
      <c r="E2974" s="230"/>
      <c r="F2974" s="229"/>
      <c r="G2974" s="117"/>
      <c r="H2974" s="231">
        <f t="shared" si="94"/>
        <v>0</v>
      </c>
      <c r="I2974" s="117"/>
    </row>
    <row r="2975" spans="1:9" x14ac:dyDescent="0.3">
      <c r="A2975" s="227"/>
      <c r="B2975" s="176" t="e">
        <f t="shared" si="93"/>
        <v>#N/A</v>
      </c>
      <c r="C2975" s="228"/>
      <c r="D2975" s="229"/>
      <c r="E2975" s="230"/>
      <c r="F2975" s="229"/>
      <c r="G2975" s="117"/>
      <c r="H2975" s="231">
        <f t="shared" si="94"/>
        <v>0</v>
      </c>
      <c r="I2975" s="117"/>
    </row>
    <row r="2976" spans="1:9" x14ac:dyDescent="0.3">
      <c r="A2976" s="227"/>
      <c r="B2976" s="176" t="e">
        <f t="shared" si="93"/>
        <v>#N/A</v>
      </c>
      <c r="C2976" s="228"/>
      <c r="D2976" s="229"/>
      <c r="E2976" s="230"/>
      <c r="F2976" s="229"/>
      <c r="G2976" s="117"/>
      <c r="H2976" s="231">
        <f t="shared" si="94"/>
        <v>0</v>
      </c>
      <c r="I2976" s="117"/>
    </row>
    <row r="2977" spans="1:9" x14ac:dyDescent="0.3">
      <c r="A2977" s="227"/>
      <c r="B2977" s="176" t="e">
        <f t="shared" si="93"/>
        <v>#N/A</v>
      </c>
      <c r="C2977" s="228"/>
      <c r="D2977" s="229"/>
      <c r="E2977" s="230"/>
      <c r="F2977" s="229"/>
      <c r="G2977" s="117"/>
      <c r="H2977" s="231">
        <f t="shared" si="94"/>
        <v>0</v>
      </c>
      <c r="I2977" s="117"/>
    </row>
    <row r="2978" spans="1:9" x14ac:dyDescent="0.3">
      <c r="A2978" s="227"/>
      <c r="B2978" s="176" t="e">
        <f t="shared" si="93"/>
        <v>#N/A</v>
      </c>
      <c r="C2978" s="228"/>
      <c r="D2978" s="229"/>
      <c r="E2978" s="230"/>
      <c r="F2978" s="229"/>
      <c r="G2978" s="117"/>
      <c r="H2978" s="231">
        <f t="shared" si="94"/>
        <v>0</v>
      </c>
      <c r="I2978" s="117"/>
    </row>
    <row r="2979" spans="1:9" x14ac:dyDescent="0.3">
      <c r="A2979" s="227"/>
      <c r="B2979" s="176" t="e">
        <f t="shared" si="93"/>
        <v>#N/A</v>
      </c>
      <c r="C2979" s="228"/>
      <c r="D2979" s="229"/>
      <c r="E2979" s="230"/>
      <c r="F2979" s="229"/>
      <c r="G2979" s="117"/>
      <c r="H2979" s="231">
        <f t="shared" si="94"/>
        <v>0</v>
      </c>
      <c r="I2979" s="117"/>
    </row>
    <row r="2980" spans="1:9" x14ac:dyDescent="0.3">
      <c r="A2980" s="227"/>
      <c r="B2980" s="176" t="e">
        <f t="shared" si="93"/>
        <v>#N/A</v>
      </c>
      <c r="C2980" s="228"/>
      <c r="D2980" s="229"/>
      <c r="E2980" s="230"/>
      <c r="F2980" s="229"/>
      <c r="G2980" s="117"/>
      <c r="H2980" s="231">
        <f t="shared" si="94"/>
        <v>0</v>
      </c>
      <c r="I2980" s="117"/>
    </row>
    <row r="2981" spans="1:9" x14ac:dyDescent="0.3">
      <c r="A2981" s="227"/>
      <c r="B2981" s="176" t="e">
        <f t="shared" si="93"/>
        <v>#N/A</v>
      </c>
      <c r="C2981" s="228"/>
      <c r="D2981" s="229"/>
      <c r="E2981" s="230"/>
      <c r="F2981" s="229"/>
      <c r="G2981" s="117"/>
      <c r="H2981" s="231">
        <f t="shared" si="94"/>
        <v>0</v>
      </c>
      <c r="I2981" s="117"/>
    </row>
    <row r="2982" spans="1:9" x14ac:dyDescent="0.3">
      <c r="A2982" s="227"/>
      <c r="B2982" s="176" t="e">
        <f t="shared" si="93"/>
        <v>#N/A</v>
      </c>
      <c r="C2982" s="228"/>
      <c r="D2982" s="229"/>
      <c r="E2982" s="230"/>
      <c r="F2982" s="229"/>
      <c r="G2982" s="117"/>
      <c r="H2982" s="231">
        <f t="shared" si="94"/>
        <v>0</v>
      </c>
      <c r="I2982" s="117"/>
    </row>
    <row r="2983" spans="1:9" x14ac:dyDescent="0.3">
      <c r="A2983" s="227"/>
      <c r="B2983" s="176" t="e">
        <f t="shared" si="93"/>
        <v>#N/A</v>
      </c>
      <c r="C2983" s="228"/>
      <c r="D2983" s="229"/>
      <c r="E2983" s="230"/>
      <c r="F2983" s="229"/>
      <c r="G2983" s="117"/>
      <c r="H2983" s="231">
        <f t="shared" si="94"/>
        <v>0</v>
      </c>
      <c r="I2983" s="117"/>
    </row>
    <row r="2984" spans="1:9" x14ac:dyDescent="0.3">
      <c r="A2984" s="227"/>
      <c r="B2984" s="176" t="e">
        <f t="shared" si="93"/>
        <v>#N/A</v>
      </c>
      <c r="C2984" s="228"/>
      <c r="D2984" s="229"/>
      <c r="E2984" s="230"/>
      <c r="F2984" s="229"/>
      <c r="G2984" s="117"/>
      <c r="H2984" s="231">
        <f t="shared" si="94"/>
        <v>0</v>
      </c>
      <c r="I2984" s="117"/>
    </row>
    <row r="2985" spans="1:9" x14ac:dyDescent="0.3">
      <c r="A2985" s="227"/>
      <c r="B2985" s="176" t="e">
        <f t="shared" si="93"/>
        <v>#N/A</v>
      </c>
      <c r="C2985" s="228"/>
      <c r="D2985" s="229"/>
      <c r="E2985" s="230"/>
      <c r="F2985" s="229"/>
      <c r="G2985" s="117"/>
      <c r="H2985" s="231">
        <f t="shared" si="94"/>
        <v>0</v>
      </c>
      <c r="I2985" s="117"/>
    </row>
    <row r="2986" spans="1:9" x14ac:dyDescent="0.3">
      <c r="A2986" s="227"/>
      <c r="B2986" s="176" t="e">
        <f t="shared" si="93"/>
        <v>#N/A</v>
      </c>
      <c r="C2986" s="228"/>
      <c r="D2986" s="229"/>
      <c r="E2986" s="230"/>
      <c r="F2986" s="229"/>
      <c r="G2986" s="117"/>
      <c r="H2986" s="231">
        <f t="shared" si="94"/>
        <v>0</v>
      </c>
      <c r="I2986" s="117"/>
    </row>
    <row r="2987" spans="1:9" x14ac:dyDescent="0.3">
      <c r="A2987" s="227"/>
      <c r="B2987" s="176" t="e">
        <f t="shared" si="93"/>
        <v>#N/A</v>
      </c>
      <c r="C2987" s="228"/>
      <c r="D2987" s="229"/>
      <c r="E2987" s="230"/>
      <c r="F2987" s="229"/>
      <c r="G2987" s="117"/>
      <c r="H2987" s="231">
        <f t="shared" si="94"/>
        <v>0</v>
      </c>
      <c r="I2987" s="117"/>
    </row>
    <row r="2988" spans="1:9" x14ac:dyDescent="0.3">
      <c r="A2988" s="227"/>
      <c r="B2988" s="176" t="e">
        <f t="shared" si="93"/>
        <v>#N/A</v>
      </c>
      <c r="C2988" s="228"/>
      <c r="D2988" s="229"/>
      <c r="E2988" s="230"/>
      <c r="F2988" s="229"/>
      <c r="G2988" s="117"/>
      <c r="H2988" s="231">
        <f t="shared" si="94"/>
        <v>0</v>
      </c>
      <c r="I2988" s="117"/>
    </row>
    <row r="2989" spans="1:9" x14ac:dyDescent="0.3">
      <c r="A2989" s="227"/>
      <c r="B2989" s="176" t="e">
        <f t="shared" si="93"/>
        <v>#N/A</v>
      </c>
      <c r="C2989" s="228"/>
      <c r="D2989" s="229"/>
      <c r="E2989" s="230"/>
      <c r="F2989" s="229"/>
      <c r="G2989" s="117"/>
      <c r="H2989" s="231">
        <f t="shared" si="94"/>
        <v>0</v>
      </c>
      <c r="I2989" s="117"/>
    </row>
    <row r="2990" spans="1:9" x14ac:dyDescent="0.3">
      <c r="A2990" s="227"/>
      <c r="B2990" s="176" t="e">
        <f t="shared" si="93"/>
        <v>#N/A</v>
      </c>
      <c r="C2990" s="228"/>
      <c r="D2990" s="229"/>
      <c r="E2990" s="230"/>
      <c r="F2990" s="229"/>
      <c r="G2990" s="117"/>
      <c r="H2990" s="231">
        <f t="shared" si="94"/>
        <v>0</v>
      </c>
      <c r="I2990" s="117"/>
    </row>
    <row r="2991" spans="1:9" x14ac:dyDescent="0.3">
      <c r="A2991" s="227"/>
      <c r="B2991" s="176" t="e">
        <f t="shared" si="93"/>
        <v>#N/A</v>
      </c>
      <c r="C2991" s="228"/>
      <c r="D2991" s="229"/>
      <c r="E2991" s="230"/>
      <c r="F2991" s="229"/>
      <c r="G2991" s="117"/>
      <c r="H2991" s="231">
        <f t="shared" si="94"/>
        <v>0</v>
      </c>
      <c r="I2991" s="117"/>
    </row>
    <row r="2992" spans="1:9" x14ac:dyDescent="0.3">
      <c r="A2992" s="227"/>
      <c r="B2992" s="176" t="e">
        <f t="shared" si="93"/>
        <v>#N/A</v>
      </c>
      <c r="C2992" s="228"/>
      <c r="D2992" s="229"/>
      <c r="E2992" s="230"/>
      <c r="F2992" s="229"/>
      <c r="G2992" s="117"/>
      <c r="H2992" s="231">
        <f t="shared" si="94"/>
        <v>0</v>
      </c>
      <c r="I2992" s="117"/>
    </row>
    <row r="2993" spans="1:9" x14ac:dyDescent="0.3">
      <c r="A2993" s="227"/>
      <c r="B2993" s="176" t="e">
        <f t="shared" si="93"/>
        <v>#N/A</v>
      </c>
      <c r="C2993" s="228"/>
      <c r="D2993" s="229"/>
      <c r="E2993" s="230"/>
      <c r="F2993" s="229"/>
      <c r="G2993" s="117"/>
      <c r="H2993" s="231">
        <f t="shared" si="94"/>
        <v>0</v>
      </c>
      <c r="I2993" s="117"/>
    </row>
    <row r="2994" spans="1:9" x14ac:dyDescent="0.3">
      <c r="A2994" s="227"/>
      <c r="B2994" s="176" t="e">
        <f t="shared" si="93"/>
        <v>#N/A</v>
      </c>
      <c r="C2994" s="228"/>
      <c r="D2994" s="229"/>
      <c r="E2994" s="230"/>
      <c r="F2994" s="229"/>
      <c r="G2994" s="117"/>
      <c r="H2994" s="231">
        <f t="shared" si="94"/>
        <v>0</v>
      </c>
      <c r="I2994" s="117"/>
    </row>
    <row r="2995" spans="1:9" x14ac:dyDescent="0.3">
      <c r="A2995" s="227"/>
      <c r="B2995" s="176" t="e">
        <f t="shared" si="93"/>
        <v>#N/A</v>
      </c>
      <c r="C2995" s="228"/>
      <c r="D2995" s="229"/>
      <c r="E2995" s="230"/>
      <c r="F2995" s="229"/>
      <c r="G2995" s="117"/>
      <c r="H2995" s="231">
        <f t="shared" si="94"/>
        <v>0</v>
      </c>
      <c r="I2995" s="117"/>
    </row>
    <row r="2996" spans="1:9" x14ac:dyDescent="0.3">
      <c r="A2996" s="227"/>
      <c r="B2996" s="176" t="e">
        <f t="shared" si="93"/>
        <v>#N/A</v>
      </c>
      <c r="C2996" s="228"/>
      <c r="D2996" s="229"/>
      <c r="E2996" s="230"/>
      <c r="F2996" s="229"/>
      <c r="G2996" s="117"/>
      <c r="H2996" s="231">
        <f t="shared" si="94"/>
        <v>0</v>
      </c>
      <c r="I2996" s="117"/>
    </row>
    <row r="2997" spans="1:9" x14ac:dyDescent="0.3">
      <c r="A2997" s="227"/>
      <c r="B2997" s="176" t="e">
        <f t="shared" si="93"/>
        <v>#N/A</v>
      </c>
      <c r="C2997" s="228"/>
      <c r="D2997" s="229"/>
      <c r="E2997" s="230"/>
      <c r="F2997" s="229"/>
      <c r="G2997" s="117"/>
      <c r="H2997" s="231">
        <f t="shared" si="94"/>
        <v>0</v>
      </c>
      <c r="I2997" s="117"/>
    </row>
    <row r="2998" spans="1:9" x14ac:dyDescent="0.3">
      <c r="A2998" s="227"/>
      <c r="B2998" s="176" t="e">
        <f t="shared" si="93"/>
        <v>#N/A</v>
      </c>
      <c r="C2998" s="228"/>
      <c r="D2998" s="229"/>
      <c r="E2998" s="230"/>
      <c r="F2998" s="229"/>
      <c r="G2998" s="117"/>
      <c r="H2998" s="231">
        <f t="shared" si="94"/>
        <v>0</v>
      </c>
      <c r="I2998" s="117"/>
    </row>
    <row r="2999" spans="1:9" x14ac:dyDescent="0.3">
      <c r="A2999" s="227"/>
      <c r="B2999" s="176" t="e">
        <f t="shared" si="93"/>
        <v>#N/A</v>
      </c>
      <c r="C2999" s="228"/>
      <c r="D2999" s="229"/>
      <c r="E2999" s="230"/>
      <c r="F2999" s="229"/>
      <c r="G2999" s="117"/>
      <c r="H2999" s="231">
        <f t="shared" si="94"/>
        <v>0</v>
      </c>
      <c r="I2999" s="117"/>
    </row>
    <row r="3000" spans="1:9" x14ac:dyDescent="0.3">
      <c r="A3000" s="227"/>
      <c r="B3000" s="176" t="e">
        <f t="shared" si="93"/>
        <v>#N/A</v>
      </c>
      <c r="C3000" s="228"/>
      <c r="D3000" s="229"/>
      <c r="E3000" s="230"/>
      <c r="F3000" s="229"/>
      <c r="G3000" s="117"/>
      <c r="H3000" s="231">
        <f t="shared" si="94"/>
        <v>0</v>
      </c>
      <c r="I3000" s="117"/>
    </row>
  </sheetData>
  <sheetProtection sort="0" autoFilter="0"/>
  <protectedRanges>
    <protectedRange sqref="H2:I2 C6:G3000 I6:I3000" name="Rozsah1"/>
    <protectedRange sqref="A6:A3000" name="Rozsah1_1"/>
  </protectedRanges>
  <autoFilter ref="A5:I27"/>
  <mergeCells count="2">
    <mergeCell ref="G1:G2"/>
    <mergeCell ref="A4:B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data!$A$2:$A$474</xm:f>
          </x14:formula1>
          <xm:sqref>A6:A3000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Q201"/>
  <sheetViews>
    <sheetView zoomScaleNormal="100" workbookViewId="0">
      <pane xSplit="7" ySplit="6" topLeftCell="H7" activePane="bottomRight" state="frozen"/>
      <selection pane="topRight" activeCell="H1" sqref="H1"/>
      <selection pane="bottomLeft" activeCell="A5" sqref="A5"/>
      <selection pane="bottomRight" activeCell="A195" sqref="A186:XFD195"/>
    </sheetView>
  </sheetViews>
  <sheetFormatPr defaultColWidth="8.85546875" defaultRowHeight="16.5" x14ac:dyDescent="0.3"/>
  <cols>
    <col min="1" max="1" width="2.85546875" style="2" bestFit="1" customWidth="1"/>
    <col min="2" max="2" width="13.140625" style="2" bestFit="1" customWidth="1"/>
    <col min="3" max="3" width="59" style="2" bestFit="1" customWidth="1"/>
    <col min="4" max="4" width="17" style="2" bestFit="1" customWidth="1"/>
    <col min="5" max="5" width="11.140625" style="2" customWidth="1"/>
    <col min="6" max="6" width="18.140625" style="2" bestFit="1" customWidth="1"/>
    <col min="7" max="7" width="16.28515625" style="2" bestFit="1" customWidth="1"/>
    <col min="8" max="8" width="17" style="2" bestFit="1" customWidth="1"/>
    <col min="9" max="9" width="18.140625" style="2" bestFit="1" customWidth="1"/>
    <col min="10" max="10" width="16.28515625" style="2" bestFit="1" customWidth="1"/>
    <col min="11" max="11" width="17.85546875" style="2" bestFit="1" customWidth="1"/>
    <col min="12" max="12" width="11.5703125" style="2" customWidth="1"/>
    <col min="13" max="13" width="20.5703125" style="2" customWidth="1"/>
    <col min="14" max="14" width="11.5703125" style="2" customWidth="1"/>
    <col min="15" max="15" width="20.5703125" style="2" customWidth="1"/>
    <col min="16" max="16" width="11.5703125" style="2" customWidth="1"/>
    <col min="17" max="17" width="20.5703125" style="2" customWidth="1"/>
    <col min="18" max="16384" width="8.85546875" style="2"/>
  </cols>
  <sheetData>
    <row r="1" spans="1:17" x14ac:dyDescent="0.3">
      <c r="B1" s="176" t="str">
        <f>R_DETAIL!B1</f>
        <v>výzva</v>
      </c>
      <c r="C1" s="177" t="str">
        <f>R_DETAIL!C1</f>
        <v>SAMRS/</v>
      </c>
    </row>
    <row r="2" spans="1:17" x14ac:dyDescent="0.3">
      <c r="B2" s="176" t="str">
        <f>R_DETAIL!B2</f>
        <v>projekt</v>
      </c>
      <c r="C2" s="177" t="str">
        <f>R_DETAIL!C2</f>
        <v>SAMRS/</v>
      </c>
    </row>
    <row r="3" spans="1:17" ht="17.25" thickBot="1" x14ac:dyDescent="0.35"/>
    <row r="4" spans="1:17" ht="21.75" thickBot="1" x14ac:dyDescent="0.4">
      <c r="B4" s="309" t="s">
        <v>40</v>
      </c>
      <c r="C4" s="310"/>
      <c r="D4" s="311" t="s">
        <v>21</v>
      </c>
      <c r="E4" s="312"/>
      <c r="F4" s="312"/>
      <c r="G4" s="312"/>
      <c r="H4" s="307" t="s">
        <v>26</v>
      </c>
      <c r="I4" s="312"/>
      <c r="J4" s="312"/>
      <c r="K4" s="308"/>
      <c r="L4" s="307" t="s">
        <v>16</v>
      </c>
      <c r="M4" s="308"/>
      <c r="N4" s="307" t="s">
        <v>17</v>
      </c>
      <c r="O4" s="308"/>
      <c r="P4" s="307" t="s">
        <v>18</v>
      </c>
      <c r="Q4" s="308"/>
    </row>
    <row r="5" spans="1:17" s="185" customFormat="1" ht="36" customHeight="1" x14ac:dyDescent="0.2">
      <c r="A5" s="178" t="s">
        <v>7</v>
      </c>
      <c r="B5" s="179" t="s">
        <v>1</v>
      </c>
      <c r="C5" s="180" t="s">
        <v>23</v>
      </c>
      <c r="D5" s="180" t="s">
        <v>2</v>
      </c>
      <c r="E5" s="181" t="s">
        <v>52</v>
      </c>
      <c r="F5" s="181" t="s">
        <v>3</v>
      </c>
      <c r="G5" s="182" t="s">
        <v>4</v>
      </c>
      <c r="H5" s="183" t="s">
        <v>19</v>
      </c>
      <c r="I5" s="181" t="s">
        <v>3</v>
      </c>
      <c r="J5" s="181" t="s">
        <v>4</v>
      </c>
      <c r="K5" s="184" t="s">
        <v>27</v>
      </c>
      <c r="L5" s="183" t="s">
        <v>3</v>
      </c>
      <c r="M5" s="184" t="s">
        <v>4</v>
      </c>
      <c r="N5" s="183" t="s">
        <v>3</v>
      </c>
      <c r="O5" s="184" t="s">
        <v>4</v>
      </c>
      <c r="P5" s="183" t="s">
        <v>3</v>
      </c>
      <c r="Q5" s="184" t="s">
        <v>4</v>
      </c>
    </row>
    <row r="6" spans="1:17" ht="18.75" x14ac:dyDescent="0.3">
      <c r="A6" s="49" t="s">
        <v>46</v>
      </c>
      <c r="B6" s="186"/>
      <c r="C6" s="187" t="s">
        <v>26</v>
      </c>
      <c r="D6" s="188"/>
      <c r="E6" s="189"/>
      <c r="F6" s="189"/>
      <c r="G6" s="190">
        <f>R_DETAIL!G7</f>
        <v>0</v>
      </c>
      <c r="H6" s="191"/>
      <c r="I6" s="189"/>
      <c r="J6" s="190">
        <f>SUM(J8,J196)</f>
        <v>0</v>
      </c>
      <c r="K6" s="192">
        <f t="shared" ref="K6:Q6" si="0">SUM(K8,K196)</f>
        <v>0</v>
      </c>
      <c r="L6" s="191"/>
      <c r="M6" s="192">
        <f t="shared" si="0"/>
        <v>0</v>
      </c>
      <c r="N6" s="191"/>
      <c r="O6" s="192">
        <f t="shared" si="0"/>
        <v>0</v>
      </c>
      <c r="P6" s="191"/>
      <c r="Q6" s="192">
        <f t="shared" si="0"/>
        <v>0</v>
      </c>
    </row>
    <row r="7" spans="1:17" x14ac:dyDescent="0.3">
      <c r="A7" s="49" t="s">
        <v>46</v>
      </c>
      <c r="B7" s="193"/>
      <c r="C7" s="194"/>
      <c r="D7" s="194"/>
      <c r="E7" s="195"/>
      <c r="F7" s="195"/>
      <c r="G7" s="196"/>
      <c r="H7" s="197"/>
      <c r="I7" s="195"/>
      <c r="J7" s="195"/>
      <c r="K7" s="198"/>
      <c r="L7" s="197"/>
      <c r="M7" s="198"/>
      <c r="N7" s="197"/>
      <c r="O7" s="198"/>
      <c r="P7" s="197"/>
      <c r="Q7" s="198"/>
    </row>
    <row r="8" spans="1:17" ht="18.75" x14ac:dyDescent="0.3">
      <c r="A8" s="49" t="s">
        <v>46</v>
      </c>
      <c r="B8" s="199"/>
      <c r="C8" s="28" t="str">
        <f>R_DETAIL!C11</f>
        <v>1. PRIAME NÁKLADY</v>
      </c>
      <c r="D8" s="200"/>
      <c r="E8" s="201"/>
      <c r="F8" s="201"/>
      <c r="G8" s="202">
        <f>R_DETAIL!G11</f>
        <v>0</v>
      </c>
      <c r="H8" s="31"/>
      <c r="I8" s="29"/>
      <c r="J8" s="29">
        <f>J9</f>
        <v>0</v>
      </c>
      <c r="K8" s="29">
        <f t="shared" ref="K8:Q8" si="1">K9</f>
        <v>0</v>
      </c>
      <c r="L8" s="29"/>
      <c r="M8" s="29">
        <f t="shared" si="1"/>
        <v>0</v>
      </c>
      <c r="N8" s="29"/>
      <c r="O8" s="29">
        <f t="shared" si="1"/>
        <v>0</v>
      </c>
      <c r="P8" s="29"/>
      <c r="Q8" s="29">
        <f t="shared" si="1"/>
        <v>0</v>
      </c>
    </row>
    <row r="9" spans="1:17" ht="18" x14ac:dyDescent="0.35">
      <c r="A9" s="49" t="str">
        <f>R_DETAIL!A12</f>
        <v>N</v>
      </c>
      <c r="B9" s="123" t="str">
        <f>R_DETAIL!B12</f>
        <v>1.1.</v>
      </c>
      <c r="C9" s="204" t="str">
        <f>R_DETAIL!C12</f>
        <v>NÁKLADY NA AKTIVITY PROJEKTU</v>
      </c>
      <c r="D9" s="125"/>
      <c r="E9" s="126"/>
      <c r="F9" s="127"/>
      <c r="G9" s="205">
        <f>R_DETAIL!G12</f>
        <v>0</v>
      </c>
      <c r="H9" s="206"/>
      <c r="I9" s="126"/>
      <c r="J9" s="126">
        <f>SUM(J10,J41,J72,J103,J134,J165)</f>
        <v>0</v>
      </c>
      <c r="K9" s="128">
        <f>SUM(K10,K41,K72,K103,K134,K165)</f>
        <v>0</v>
      </c>
      <c r="L9" s="130"/>
      <c r="M9" s="128">
        <f>SUM(M10,M41,M72,M103,M134,M165)</f>
        <v>0</v>
      </c>
      <c r="N9" s="130"/>
      <c r="O9" s="128">
        <f>SUM(O10,O41,O72,O103,O134,O165)</f>
        <v>0</v>
      </c>
      <c r="P9" s="130"/>
      <c r="Q9" s="128">
        <f>SUM(Q10,Q41,Q72,Q103,Q134,Q165)</f>
        <v>0</v>
      </c>
    </row>
    <row r="10" spans="1:17" ht="12" customHeight="1" x14ac:dyDescent="0.3">
      <c r="A10" s="49" t="str">
        <f>R_DETAIL!A13</f>
        <v>N</v>
      </c>
      <c r="B10" s="107" t="str">
        <f>R_DETAIL!B13</f>
        <v>1.1.1.</v>
      </c>
      <c r="C10" s="40" t="str">
        <f>R_DETAIL!C13</f>
        <v>Osobné náklady na odborný a expertný personál</v>
      </c>
      <c r="D10" s="109"/>
      <c r="E10" s="41"/>
      <c r="F10" s="207"/>
      <c r="G10" s="208">
        <f>R_DETAIL!G13</f>
        <v>0</v>
      </c>
      <c r="H10" s="209"/>
      <c r="I10" s="207"/>
      <c r="J10" s="207">
        <f>SUM(J11:J40)</f>
        <v>0</v>
      </c>
      <c r="K10" s="210">
        <f t="shared" ref="K10:Q10" si="2">SUM(K11:K40)</f>
        <v>0</v>
      </c>
      <c r="L10" s="209"/>
      <c r="M10" s="210">
        <f t="shared" si="2"/>
        <v>0</v>
      </c>
      <c r="N10" s="209"/>
      <c r="O10" s="210">
        <f t="shared" si="2"/>
        <v>0</v>
      </c>
      <c r="P10" s="209"/>
      <c r="Q10" s="210">
        <f t="shared" si="2"/>
        <v>0</v>
      </c>
    </row>
    <row r="11" spans="1:17" ht="12" customHeight="1" x14ac:dyDescent="0.3">
      <c r="A11" s="49" t="str">
        <f>R_DETAIL!A14</f>
        <v>N</v>
      </c>
      <c r="B11" s="114" t="str">
        <f>R_DETAIL!B14</f>
        <v>1.1.1.01.</v>
      </c>
      <c r="C11" s="211">
        <f>R_DETAIL!C14</f>
        <v>0</v>
      </c>
      <c r="D11" s="212">
        <f>R_DETAIL!D14</f>
        <v>0</v>
      </c>
      <c r="E11" s="213">
        <f>R_DETAIL!E14</f>
        <v>0</v>
      </c>
      <c r="F11" s="214">
        <f>R_DETAIL!F14</f>
        <v>0</v>
      </c>
      <c r="G11" s="215">
        <f>R_DETAIL!G14</f>
        <v>0</v>
      </c>
      <c r="H11" s="216" t="e">
        <f t="shared" ref="H11:H30" si="3">J11/I11</f>
        <v>#DIV/0!</v>
      </c>
      <c r="I11" s="118">
        <f t="shared" ref="I11:I30" si="4">L11+N11+P11</f>
        <v>0</v>
      </c>
      <c r="J11" s="118">
        <f t="shared" ref="J11:J30" si="5">M11+O11+Q11</f>
        <v>0</v>
      </c>
      <c r="K11" s="168">
        <f t="shared" ref="K11:K30" si="6">G11-J11</f>
        <v>0</v>
      </c>
      <c r="L11" s="121"/>
      <c r="M11" s="119">
        <f>SUMIF(N1_zoznam!$A$6:$A$3000,N_JED!B11,N1_zoznam!$G$6:$G$3000)</f>
        <v>0</v>
      </c>
      <c r="N11" s="121"/>
      <c r="O11" s="119">
        <f>SUMIF(N2_zoznam!$A$6:$A$3000,N_JED!B11,N2_zoznam!$G$6:$G$3000)</f>
        <v>0</v>
      </c>
      <c r="P11" s="121"/>
      <c r="Q11" s="119">
        <f>SUMIF(N3_zoznam!$A$6:$A$3000,N_JED!B11,N3_zoznam!$G$6:$G$3000)</f>
        <v>0</v>
      </c>
    </row>
    <row r="12" spans="1:17" ht="12" customHeight="1" x14ac:dyDescent="0.3">
      <c r="A12" s="49" t="str">
        <f>R_DETAIL!A15</f>
        <v>N</v>
      </c>
      <c r="B12" s="122" t="str">
        <f>R_DETAIL!B15</f>
        <v>1.1.1.02.</v>
      </c>
      <c r="C12" s="211">
        <f>R_DETAIL!C15</f>
        <v>0</v>
      </c>
      <c r="D12" s="212">
        <f>R_DETAIL!D15</f>
        <v>0</v>
      </c>
      <c r="E12" s="213">
        <f>R_DETAIL!E15</f>
        <v>0</v>
      </c>
      <c r="F12" s="214">
        <f>R_DETAIL!F15</f>
        <v>0</v>
      </c>
      <c r="G12" s="215">
        <f>R_DETAIL!G15</f>
        <v>0</v>
      </c>
      <c r="H12" s="216" t="e">
        <f t="shared" si="3"/>
        <v>#DIV/0!</v>
      </c>
      <c r="I12" s="118">
        <f t="shared" si="4"/>
        <v>0</v>
      </c>
      <c r="J12" s="118">
        <f t="shared" si="5"/>
        <v>0</v>
      </c>
      <c r="K12" s="168">
        <f t="shared" si="6"/>
        <v>0</v>
      </c>
      <c r="L12" s="121"/>
      <c r="M12" s="119">
        <f>SUMIF(N1_zoznam!$A$6:$A$3000,N_JED!B12,N1_zoznam!$G$6:$G$3000)</f>
        <v>0</v>
      </c>
      <c r="N12" s="121"/>
      <c r="O12" s="119">
        <f>SUMIF(N2_zoznam!$A$6:$A$3000,N_JED!B12,N2_zoznam!$G$6:$G$3000)</f>
        <v>0</v>
      </c>
      <c r="P12" s="121"/>
      <c r="Q12" s="119">
        <f>SUMIF(N3_zoznam!$A$6:$A$3000,N_JED!B12,N3_zoznam!$G$6:$G$3000)</f>
        <v>0</v>
      </c>
    </row>
    <row r="13" spans="1:17" ht="12" customHeight="1" x14ac:dyDescent="0.3">
      <c r="A13" s="49" t="str">
        <f>R_DETAIL!A16</f>
        <v>N</v>
      </c>
      <c r="B13" s="122" t="str">
        <f>R_DETAIL!B16</f>
        <v>1.1.1.03.</v>
      </c>
      <c r="C13" s="211">
        <f>R_DETAIL!C16</f>
        <v>0</v>
      </c>
      <c r="D13" s="212">
        <f>R_DETAIL!D16</f>
        <v>0</v>
      </c>
      <c r="E13" s="213">
        <f>R_DETAIL!E16</f>
        <v>0</v>
      </c>
      <c r="F13" s="214">
        <f>R_DETAIL!F16</f>
        <v>0</v>
      </c>
      <c r="G13" s="215">
        <f>R_DETAIL!G16</f>
        <v>0</v>
      </c>
      <c r="H13" s="216" t="e">
        <f t="shared" si="3"/>
        <v>#DIV/0!</v>
      </c>
      <c r="I13" s="118">
        <f t="shared" si="4"/>
        <v>0</v>
      </c>
      <c r="J13" s="118">
        <f t="shared" si="5"/>
        <v>0</v>
      </c>
      <c r="K13" s="168">
        <f t="shared" si="6"/>
        <v>0</v>
      </c>
      <c r="L13" s="121"/>
      <c r="M13" s="119">
        <f>SUMIF(N1_zoznam!$A$6:$A$3000,N_JED!B13,N1_zoznam!$G$6:$G$3000)</f>
        <v>0</v>
      </c>
      <c r="N13" s="121"/>
      <c r="O13" s="119">
        <f>SUMIF(N2_zoznam!$A$6:$A$3000,N_JED!B13,N2_zoznam!$G$6:$G$3000)</f>
        <v>0</v>
      </c>
      <c r="P13" s="121"/>
      <c r="Q13" s="119">
        <f>SUMIF(N3_zoznam!$A$6:$A$3000,N_JED!B13,N3_zoznam!$G$6:$G$3000)</f>
        <v>0</v>
      </c>
    </row>
    <row r="14" spans="1:17" ht="12" customHeight="1" x14ac:dyDescent="0.3">
      <c r="A14" s="49" t="str">
        <f>R_DETAIL!A17</f>
        <v>N</v>
      </c>
      <c r="B14" s="122" t="str">
        <f>R_DETAIL!B17</f>
        <v>1.1.1.04.</v>
      </c>
      <c r="C14" s="211">
        <f>R_DETAIL!C17</f>
        <v>0</v>
      </c>
      <c r="D14" s="212">
        <f>R_DETAIL!D17</f>
        <v>0</v>
      </c>
      <c r="E14" s="213">
        <f>R_DETAIL!E17</f>
        <v>0</v>
      </c>
      <c r="F14" s="214">
        <f>R_DETAIL!F17</f>
        <v>0</v>
      </c>
      <c r="G14" s="215">
        <f>R_DETAIL!G17</f>
        <v>0</v>
      </c>
      <c r="H14" s="216" t="e">
        <f t="shared" si="3"/>
        <v>#DIV/0!</v>
      </c>
      <c r="I14" s="118">
        <f t="shared" si="4"/>
        <v>0</v>
      </c>
      <c r="J14" s="118">
        <f t="shared" si="5"/>
        <v>0</v>
      </c>
      <c r="K14" s="168">
        <f t="shared" si="6"/>
        <v>0</v>
      </c>
      <c r="L14" s="121"/>
      <c r="M14" s="119">
        <f>SUMIF(N1_zoznam!$A$6:$A$3000,N_JED!B14,N1_zoznam!$G$6:$G$3000)</f>
        <v>0</v>
      </c>
      <c r="N14" s="121"/>
      <c r="O14" s="119">
        <f>SUMIF(N2_zoznam!$A$6:$A$3000,N_JED!B14,N2_zoznam!$G$6:$G$3000)</f>
        <v>0</v>
      </c>
      <c r="P14" s="121"/>
      <c r="Q14" s="119">
        <f>SUMIF(N3_zoznam!$A$6:$A$3000,N_JED!B14,N3_zoznam!$G$6:$G$3000)</f>
        <v>0</v>
      </c>
    </row>
    <row r="15" spans="1:17" ht="12" customHeight="1" x14ac:dyDescent="0.3">
      <c r="A15" s="49" t="str">
        <f>R_DETAIL!A18</f>
        <v>N</v>
      </c>
      <c r="B15" s="122" t="str">
        <f>R_DETAIL!B18</f>
        <v>1.1.1.05.</v>
      </c>
      <c r="C15" s="211">
        <f>R_DETAIL!C18</f>
        <v>0</v>
      </c>
      <c r="D15" s="212">
        <f>R_DETAIL!D18</f>
        <v>0</v>
      </c>
      <c r="E15" s="213">
        <f>R_DETAIL!E18</f>
        <v>0</v>
      </c>
      <c r="F15" s="214">
        <f>R_DETAIL!F18</f>
        <v>0</v>
      </c>
      <c r="G15" s="215">
        <f>R_DETAIL!G18</f>
        <v>0</v>
      </c>
      <c r="H15" s="216" t="e">
        <f t="shared" si="3"/>
        <v>#DIV/0!</v>
      </c>
      <c r="I15" s="118">
        <f t="shared" si="4"/>
        <v>0</v>
      </c>
      <c r="J15" s="118">
        <f t="shared" si="5"/>
        <v>0</v>
      </c>
      <c r="K15" s="168">
        <f t="shared" si="6"/>
        <v>0</v>
      </c>
      <c r="L15" s="121"/>
      <c r="M15" s="119">
        <f>SUMIF(N1_zoznam!$A$6:$A$3000,N_JED!B15,N1_zoznam!$G$6:$G$3000)</f>
        <v>0</v>
      </c>
      <c r="N15" s="121"/>
      <c r="O15" s="119">
        <f>SUMIF(N2_zoznam!$A$6:$A$3000,N_JED!B15,N2_zoznam!$G$6:$G$3000)</f>
        <v>0</v>
      </c>
      <c r="P15" s="121"/>
      <c r="Q15" s="119">
        <f>SUMIF(N3_zoznam!$A$6:$A$3000,N_JED!B15,N3_zoznam!$G$6:$G$3000)</f>
        <v>0</v>
      </c>
    </row>
    <row r="16" spans="1:17" ht="12" customHeight="1" x14ac:dyDescent="0.3">
      <c r="A16" s="49" t="str">
        <f>R_DETAIL!A19</f>
        <v>N</v>
      </c>
      <c r="B16" s="122" t="str">
        <f>R_DETAIL!B19</f>
        <v>1.1.1.06.</v>
      </c>
      <c r="C16" s="211">
        <f>R_DETAIL!C19</f>
        <v>0</v>
      </c>
      <c r="D16" s="212">
        <f>R_DETAIL!D19</f>
        <v>0</v>
      </c>
      <c r="E16" s="213">
        <f>R_DETAIL!E19</f>
        <v>0</v>
      </c>
      <c r="F16" s="214">
        <f>R_DETAIL!F19</f>
        <v>0</v>
      </c>
      <c r="G16" s="215">
        <f>R_DETAIL!G19</f>
        <v>0</v>
      </c>
      <c r="H16" s="216" t="e">
        <f t="shared" si="3"/>
        <v>#DIV/0!</v>
      </c>
      <c r="I16" s="118">
        <f t="shared" si="4"/>
        <v>0</v>
      </c>
      <c r="J16" s="118">
        <f t="shared" si="5"/>
        <v>0</v>
      </c>
      <c r="K16" s="168">
        <f t="shared" si="6"/>
        <v>0</v>
      </c>
      <c r="L16" s="121"/>
      <c r="M16" s="119">
        <f>SUMIF(N1_zoznam!$A$6:$A$3000,N_JED!B16,N1_zoznam!$G$6:$G$3000)</f>
        <v>0</v>
      </c>
      <c r="N16" s="121"/>
      <c r="O16" s="119">
        <f>SUMIF(N2_zoznam!$A$6:$A$3000,N_JED!B16,N2_zoznam!$G$6:$G$3000)</f>
        <v>0</v>
      </c>
      <c r="P16" s="121"/>
      <c r="Q16" s="119">
        <f>SUMIF(N3_zoznam!$A$6:$A$3000,N_JED!B16,N3_zoznam!$G$6:$G$3000)</f>
        <v>0</v>
      </c>
    </row>
    <row r="17" spans="1:17" ht="12" customHeight="1" x14ac:dyDescent="0.3">
      <c r="A17" s="49" t="str">
        <f>R_DETAIL!A20</f>
        <v>N</v>
      </c>
      <c r="B17" s="122" t="str">
        <f>R_DETAIL!B20</f>
        <v>1.1.1.07.</v>
      </c>
      <c r="C17" s="211">
        <f>R_DETAIL!C20</f>
        <v>0</v>
      </c>
      <c r="D17" s="212">
        <f>R_DETAIL!D20</f>
        <v>0</v>
      </c>
      <c r="E17" s="213">
        <f>R_DETAIL!E20</f>
        <v>0</v>
      </c>
      <c r="F17" s="214">
        <f>R_DETAIL!F20</f>
        <v>0</v>
      </c>
      <c r="G17" s="215">
        <f>R_DETAIL!G20</f>
        <v>0</v>
      </c>
      <c r="H17" s="216" t="e">
        <f t="shared" si="3"/>
        <v>#DIV/0!</v>
      </c>
      <c r="I17" s="118">
        <f t="shared" si="4"/>
        <v>0</v>
      </c>
      <c r="J17" s="118">
        <f t="shared" si="5"/>
        <v>0</v>
      </c>
      <c r="K17" s="168">
        <f t="shared" si="6"/>
        <v>0</v>
      </c>
      <c r="L17" s="121"/>
      <c r="M17" s="119">
        <f>SUMIF(N1_zoznam!$A$6:$A$3000,N_JED!B17,N1_zoznam!$G$6:$G$3000)</f>
        <v>0</v>
      </c>
      <c r="N17" s="121"/>
      <c r="O17" s="119">
        <f>SUMIF(N2_zoznam!$A$6:$A$3000,N_JED!B17,N2_zoznam!$G$6:$G$3000)</f>
        <v>0</v>
      </c>
      <c r="P17" s="121"/>
      <c r="Q17" s="119">
        <f>SUMIF(N3_zoznam!$A$6:$A$3000,N_JED!B17,N3_zoznam!$G$6:$G$3000)</f>
        <v>0</v>
      </c>
    </row>
    <row r="18" spans="1:17" ht="12" customHeight="1" x14ac:dyDescent="0.3">
      <c r="A18" s="49" t="str">
        <f>R_DETAIL!A21</f>
        <v>N</v>
      </c>
      <c r="B18" s="122" t="str">
        <f>R_DETAIL!B21</f>
        <v>1.1.1.08.</v>
      </c>
      <c r="C18" s="211">
        <f>R_DETAIL!C21</f>
        <v>0</v>
      </c>
      <c r="D18" s="212">
        <f>R_DETAIL!D21</f>
        <v>0</v>
      </c>
      <c r="E18" s="213">
        <f>R_DETAIL!E21</f>
        <v>0</v>
      </c>
      <c r="F18" s="214">
        <f>R_DETAIL!F21</f>
        <v>0</v>
      </c>
      <c r="G18" s="215">
        <f>R_DETAIL!G21</f>
        <v>0</v>
      </c>
      <c r="H18" s="216" t="e">
        <f t="shared" si="3"/>
        <v>#DIV/0!</v>
      </c>
      <c r="I18" s="118">
        <f t="shared" si="4"/>
        <v>0</v>
      </c>
      <c r="J18" s="118">
        <f t="shared" si="5"/>
        <v>0</v>
      </c>
      <c r="K18" s="168">
        <f t="shared" si="6"/>
        <v>0</v>
      </c>
      <c r="L18" s="121"/>
      <c r="M18" s="119">
        <f>SUMIF(N1_zoznam!$A$6:$A$3000,N_JED!B18,N1_zoznam!$G$6:$G$3000)</f>
        <v>0</v>
      </c>
      <c r="N18" s="121"/>
      <c r="O18" s="119">
        <f>SUMIF(N2_zoznam!$A$6:$A$3000,N_JED!B18,N2_zoznam!$G$6:$G$3000)</f>
        <v>0</v>
      </c>
      <c r="P18" s="121"/>
      <c r="Q18" s="119">
        <f>SUMIF(N3_zoznam!$A$6:$A$3000,N_JED!B18,N3_zoznam!$G$6:$G$3000)</f>
        <v>0</v>
      </c>
    </row>
    <row r="19" spans="1:17" ht="12" customHeight="1" x14ac:dyDescent="0.3">
      <c r="A19" s="49" t="str">
        <f>R_DETAIL!A22</f>
        <v>N</v>
      </c>
      <c r="B19" s="122" t="str">
        <f>R_DETAIL!B22</f>
        <v>1.1.1.09.</v>
      </c>
      <c r="C19" s="211">
        <f>R_DETAIL!C22</f>
        <v>0</v>
      </c>
      <c r="D19" s="212">
        <f>R_DETAIL!D22</f>
        <v>0</v>
      </c>
      <c r="E19" s="213">
        <f>R_DETAIL!E22</f>
        <v>0</v>
      </c>
      <c r="F19" s="214">
        <f>R_DETAIL!F22</f>
        <v>0</v>
      </c>
      <c r="G19" s="215">
        <f>R_DETAIL!G22</f>
        <v>0</v>
      </c>
      <c r="H19" s="216" t="e">
        <f t="shared" si="3"/>
        <v>#DIV/0!</v>
      </c>
      <c r="I19" s="118">
        <f t="shared" si="4"/>
        <v>0</v>
      </c>
      <c r="J19" s="118">
        <f t="shared" si="5"/>
        <v>0</v>
      </c>
      <c r="K19" s="168">
        <f t="shared" si="6"/>
        <v>0</v>
      </c>
      <c r="L19" s="121"/>
      <c r="M19" s="119">
        <f>SUMIF(N1_zoznam!$A$6:$A$3000,N_JED!B19,N1_zoznam!$G$6:$G$3000)</f>
        <v>0</v>
      </c>
      <c r="N19" s="121"/>
      <c r="O19" s="119">
        <f>SUMIF(N2_zoznam!$A$6:$A$3000,N_JED!B19,N2_zoznam!$G$6:$G$3000)</f>
        <v>0</v>
      </c>
      <c r="P19" s="121"/>
      <c r="Q19" s="119">
        <f>SUMIF(N3_zoznam!$A$6:$A$3000,N_JED!B19,N3_zoznam!$G$6:$G$3000)</f>
        <v>0</v>
      </c>
    </row>
    <row r="20" spans="1:17" ht="12" customHeight="1" x14ac:dyDescent="0.3">
      <c r="A20" s="49" t="str">
        <f>R_DETAIL!A23</f>
        <v>N</v>
      </c>
      <c r="B20" s="122" t="str">
        <f>R_DETAIL!B23</f>
        <v>1.1.1.10.</v>
      </c>
      <c r="C20" s="211">
        <f>R_DETAIL!C23</f>
        <v>0</v>
      </c>
      <c r="D20" s="212">
        <f>R_DETAIL!D23</f>
        <v>0</v>
      </c>
      <c r="E20" s="213">
        <f>R_DETAIL!E23</f>
        <v>0</v>
      </c>
      <c r="F20" s="214">
        <f>R_DETAIL!F23</f>
        <v>0</v>
      </c>
      <c r="G20" s="215">
        <f>R_DETAIL!G23</f>
        <v>0</v>
      </c>
      <c r="H20" s="216" t="e">
        <f t="shared" si="3"/>
        <v>#DIV/0!</v>
      </c>
      <c r="I20" s="118">
        <f t="shared" si="4"/>
        <v>0</v>
      </c>
      <c r="J20" s="118">
        <f t="shared" si="5"/>
        <v>0</v>
      </c>
      <c r="K20" s="168">
        <f t="shared" si="6"/>
        <v>0</v>
      </c>
      <c r="L20" s="121"/>
      <c r="M20" s="119">
        <f>SUMIF(N1_zoznam!$A$6:$A$3000,N_JED!B20,N1_zoznam!$G$6:$G$3000)</f>
        <v>0</v>
      </c>
      <c r="N20" s="121"/>
      <c r="O20" s="119">
        <f>SUMIF(N2_zoznam!$A$6:$A$3000,N_JED!B20,N2_zoznam!$G$6:$G$3000)</f>
        <v>0</v>
      </c>
      <c r="P20" s="121"/>
      <c r="Q20" s="119">
        <f>SUMIF(N3_zoznam!$A$6:$A$3000,N_JED!B20,N3_zoznam!$G$6:$G$3000)</f>
        <v>0</v>
      </c>
    </row>
    <row r="21" spans="1:17" ht="12" customHeight="1" x14ac:dyDescent="0.3">
      <c r="A21" s="49" t="str">
        <f>R_DETAIL!A24</f>
        <v>N</v>
      </c>
      <c r="B21" s="114" t="str">
        <f>R_DETAIL!B24</f>
        <v>1.1.1.11.</v>
      </c>
      <c r="C21" s="211">
        <f>R_DETAIL!C24</f>
        <v>0</v>
      </c>
      <c r="D21" s="212">
        <f>R_DETAIL!D24</f>
        <v>0</v>
      </c>
      <c r="E21" s="213">
        <f>R_DETAIL!E24</f>
        <v>0</v>
      </c>
      <c r="F21" s="214">
        <f>R_DETAIL!F24</f>
        <v>0</v>
      </c>
      <c r="G21" s="215">
        <f>R_DETAIL!G24</f>
        <v>0</v>
      </c>
      <c r="H21" s="216" t="e">
        <f t="shared" si="3"/>
        <v>#DIV/0!</v>
      </c>
      <c r="I21" s="118">
        <f t="shared" si="4"/>
        <v>0</v>
      </c>
      <c r="J21" s="118">
        <f t="shared" si="5"/>
        <v>0</v>
      </c>
      <c r="K21" s="168">
        <f t="shared" si="6"/>
        <v>0</v>
      </c>
      <c r="L21" s="121"/>
      <c r="M21" s="119">
        <f>SUMIF(N1_zoznam!$A$6:$A$3000,N_JED!B21,N1_zoznam!$G$6:$G$3000)</f>
        <v>0</v>
      </c>
      <c r="N21" s="121"/>
      <c r="O21" s="119">
        <f>SUMIF(N2_zoznam!$A$6:$A$3000,N_JED!B21,N2_zoznam!$G$6:$G$3000)</f>
        <v>0</v>
      </c>
      <c r="P21" s="121"/>
      <c r="Q21" s="119">
        <f>SUMIF(N3_zoznam!$A$6:$A$3000,N_JED!B21,N3_zoznam!$G$6:$G$3000)</f>
        <v>0</v>
      </c>
    </row>
    <row r="22" spans="1:17" ht="12" customHeight="1" x14ac:dyDescent="0.3">
      <c r="A22" s="49" t="str">
        <f>R_DETAIL!A25</f>
        <v>N</v>
      </c>
      <c r="B22" s="122" t="str">
        <f>R_DETAIL!B25</f>
        <v>1.1.1.12.</v>
      </c>
      <c r="C22" s="211">
        <f>R_DETAIL!C25</f>
        <v>0</v>
      </c>
      <c r="D22" s="212">
        <f>R_DETAIL!D25</f>
        <v>0</v>
      </c>
      <c r="E22" s="213">
        <f>R_DETAIL!E25</f>
        <v>0</v>
      </c>
      <c r="F22" s="214">
        <f>R_DETAIL!F25</f>
        <v>0</v>
      </c>
      <c r="G22" s="215">
        <f>R_DETAIL!G25</f>
        <v>0</v>
      </c>
      <c r="H22" s="216" t="e">
        <f t="shared" si="3"/>
        <v>#DIV/0!</v>
      </c>
      <c r="I22" s="118">
        <f t="shared" si="4"/>
        <v>0</v>
      </c>
      <c r="J22" s="118">
        <f t="shared" si="5"/>
        <v>0</v>
      </c>
      <c r="K22" s="168">
        <f t="shared" si="6"/>
        <v>0</v>
      </c>
      <c r="L22" s="121"/>
      <c r="M22" s="119">
        <f>SUMIF(N1_zoznam!$A$6:$A$3000,N_JED!B22,N1_zoznam!$G$6:$G$3000)</f>
        <v>0</v>
      </c>
      <c r="N22" s="121"/>
      <c r="O22" s="119">
        <f>SUMIF(N2_zoznam!$A$6:$A$3000,N_JED!B22,N2_zoznam!$G$6:$G$3000)</f>
        <v>0</v>
      </c>
      <c r="P22" s="121"/>
      <c r="Q22" s="119">
        <f>SUMIF(N3_zoznam!$A$6:$A$3000,N_JED!B22,N3_zoznam!$G$6:$G$3000)</f>
        <v>0</v>
      </c>
    </row>
    <row r="23" spans="1:17" ht="12" customHeight="1" x14ac:dyDescent="0.3">
      <c r="A23" s="49" t="str">
        <f>R_DETAIL!A26</f>
        <v>N</v>
      </c>
      <c r="B23" s="122" t="str">
        <f>R_DETAIL!B26</f>
        <v>1.1.1.13.</v>
      </c>
      <c r="C23" s="211">
        <f>R_DETAIL!C26</f>
        <v>0</v>
      </c>
      <c r="D23" s="212">
        <f>R_DETAIL!D26</f>
        <v>0</v>
      </c>
      <c r="E23" s="213">
        <f>R_DETAIL!E26</f>
        <v>0</v>
      </c>
      <c r="F23" s="214">
        <f>R_DETAIL!F26</f>
        <v>0</v>
      </c>
      <c r="G23" s="215">
        <f>R_DETAIL!G26</f>
        <v>0</v>
      </c>
      <c r="H23" s="216" t="e">
        <f t="shared" si="3"/>
        <v>#DIV/0!</v>
      </c>
      <c r="I23" s="118">
        <f t="shared" si="4"/>
        <v>0</v>
      </c>
      <c r="J23" s="118">
        <f t="shared" si="5"/>
        <v>0</v>
      </c>
      <c r="K23" s="168">
        <f t="shared" si="6"/>
        <v>0</v>
      </c>
      <c r="L23" s="121"/>
      <c r="M23" s="119">
        <f>SUMIF(N1_zoznam!$A$6:$A$3000,N_JED!B23,N1_zoznam!$G$6:$G$3000)</f>
        <v>0</v>
      </c>
      <c r="N23" s="121"/>
      <c r="O23" s="119">
        <f>SUMIF(N2_zoznam!$A$6:$A$3000,N_JED!B23,N2_zoznam!$G$6:$G$3000)</f>
        <v>0</v>
      </c>
      <c r="P23" s="121"/>
      <c r="Q23" s="119">
        <f>SUMIF(N3_zoznam!$A$6:$A$3000,N_JED!B23,N3_zoznam!$G$6:$G$3000)</f>
        <v>0</v>
      </c>
    </row>
    <row r="24" spans="1:17" ht="12" customHeight="1" x14ac:dyDescent="0.3">
      <c r="A24" s="49" t="str">
        <f>R_DETAIL!A27</f>
        <v>N</v>
      </c>
      <c r="B24" s="122" t="str">
        <f>R_DETAIL!B27</f>
        <v>1.1.1.14.</v>
      </c>
      <c r="C24" s="211">
        <f>R_DETAIL!C27</f>
        <v>0</v>
      </c>
      <c r="D24" s="212">
        <f>R_DETAIL!D27</f>
        <v>0</v>
      </c>
      <c r="E24" s="213">
        <f>R_DETAIL!E27</f>
        <v>0</v>
      </c>
      <c r="F24" s="214">
        <f>R_DETAIL!F27</f>
        <v>0</v>
      </c>
      <c r="G24" s="215">
        <f>R_DETAIL!G27</f>
        <v>0</v>
      </c>
      <c r="H24" s="216" t="e">
        <f t="shared" si="3"/>
        <v>#DIV/0!</v>
      </c>
      <c r="I24" s="118">
        <f t="shared" si="4"/>
        <v>0</v>
      </c>
      <c r="J24" s="118">
        <f t="shared" si="5"/>
        <v>0</v>
      </c>
      <c r="K24" s="168">
        <f t="shared" si="6"/>
        <v>0</v>
      </c>
      <c r="L24" s="121"/>
      <c r="M24" s="119">
        <f>SUMIF(N1_zoznam!$A$6:$A$3000,N_JED!B24,N1_zoznam!$G$6:$G$3000)</f>
        <v>0</v>
      </c>
      <c r="N24" s="121"/>
      <c r="O24" s="119">
        <f>SUMIF(N2_zoznam!$A$6:$A$3000,N_JED!B24,N2_zoznam!$G$6:$G$3000)</f>
        <v>0</v>
      </c>
      <c r="P24" s="121"/>
      <c r="Q24" s="119">
        <f>SUMIF(N3_zoznam!$A$6:$A$3000,N_JED!B24,N3_zoznam!$G$6:$G$3000)</f>
        <v>0</v>
      </c>
    </row>
    <row r="25" spans="1:17" ht="12" customHeight="1" x14ac:dyDescent="0.3">
      <c r="A25" s="49" t="str">
        <f>R_DETAIL!A28</f>
        <v>N</v>
      </c>
      <c r="B25" s="122" t="str">
        <f>R_DETAIL!B28</f>
        <v>1.1.1.15.</v>
      </c>
      <c r="C25" s="211">
        <f>R_DETAIL!C28</f>
        <v>0</v>
      </c>
      <c r="D25" s="212">
        <f>R_DETAIL!D28</f>
        <v>0</v>
      </c>
      <c r="E25" s="213">
        <f>R_DETAIL!E28</f>
        <v>0</v>
      </c>
      <c r="F25" s="214">
        <f>R_DETAIL!F28</f>
        <v>0</v>
      </c>
      <c r="G25" s="215">
        <f>R_DETAIL!G28</f>
        <v>0</v>
      </c>
      <c r="H25" s="216" t="e">
        <f t="shared" si="3"/>
        <v>#DIV/0!</v>
      </c>
      <c r="I25" s="118">
        <f t="shared" si="4"/>
        <v>0</v>
      </c>
      <c r="J25" s="118">
        <f t="shared" si="5"/>
        <v>0</v>
      </c>
      <c r="K25" s="168">
        <f t="shared" si="6"/>
        <v>0</v>
      </c>
      <c r="L25" s="121"/>
      <c r="M25" s="119">
        <f>SUMIF(N1_zoznam!$A$6:$A$3000,N_JED!B25,N1_zoznam!$G$6:$G$3000)</f>
        <v>0</v>
      </c>
      <c r="N25" s="121"/>
      <c r="O25" s="119">
        <f>SUMIF(N2_zoznam!$A$6:$A$3000,N_JED!B25,N2_zoznam!$G$6:$G$3000)</f>
        <v>0</v>
      </c>
      <c r="P25" s="121"/>
      <c r="Q25" s="119">
        <f>SUMIF(N3_zoznam!$A$6:$A$3000,N_JED!B25,N3_zoznam!$G$6:$G$3000)</f>
        <v>0</v>
      </c>
    </row>
    <row r="26" spans="1:17" ht="12" customHeight="1" x14ac:dyDescent="0.3">
      <c r="A26" s="49" t="str">
        <f>R_DETAIL!A29</f>
        <v>N</v>
      </c>
      <c r="B26" s="122" t="str">
        <f>R_DETAIL!B29</f>
        <v>1.1.1.16.</v>
      </c>
      <c r="C26" s="211">
        <f>R_DETAIL!C29</f>
        <v>0</v>
      </c>
      <c r="D26" s="212">
        <f>R_DETAIL!D29</f>
        <v>0</v>
      </c>
      <c r="E26" s="213">
        <f>R_DETAIL!E29</f>
        <v>0</v>
      </c>
      <c r="F26" s="214">
        <f>R_DETAIL!F29</f>
        <v>0</v>
      </c>
      <c r="G26" s="215">
        <f>R_DETAIL!G29</f>
        <v>0</v>
      </c>
      <c r="H26" s="216" t="e">
        <f t="shared" si="3"/>
        <v>#DIV/0!</v>
      </c>
      <c r="I26" s="118">
        <f t="shared" si="4"/>
        <v>0</v>
      </c>
      <c r="J26" s="118">
        <f t="shared" si="5"/>
        <v>0</v>
      </c>
      <c r="K26" s="168">
        <f t="shared" si="6"/>
        <v>0</v>
      </c>
      <c r="L26" s="121"/>
      <c r="M26" s="119">
        <f>SUMIF(N1_zoznam!$A$6:$A$3000,N_JED!B26,N1_zoznam!$G$6:$G$3000)</f>
        <v>0</v>
      </c>
      <c r="N26" s="121"/>
      <c r="O26" s="119">
        <f>SUMIF(N2_zoznam!$A$6:$A$3000,N_JED!B26,N2_zoznam!$G$6:$G$3000)</f>
        <v>0</v>
      </c>
      <c r="P26" s="121"/>
      <c r="Q26" s="119">
        <f>SUMIF(N3_zoznam!$A$6:$A$3000,N_JED!B26,N3_zoznam!$G$6:$G$3000)</f>
        <v>0</v>
      </c>
    </row>
    <row r="27" spans="1:17" ht="12" customHeight="1" x14ac:dyDescent="0.3">
      <c r="A27" s="49" t="str">
        <f>R_DETAIL!A30</f>
        <v>N</v>
      </c>
      <c r="B27" s="122" t="str">
        <f>R_DETAIL!B30</f>
        <v>1.1.1.17.</v>
      </c>
      <c r="C27" s="211">
        <f>R_DETAIL!C30</f>
        <v>0</v>
      </c>
      <c r="D27" s="212">
        <f>R_DETAIL!D30</f>
        <v>0</v>
      </c>
      <c r="E27" s="213">
        <f>R_DETAIL!E30</f>
        <v>0</v>
      </c>
      <c r="F27" s="214">
        <f>R_DETAIL!F30</f>
        <v>0</v>
      </c>
      <c r="G27" s="215">
        <f>R_DETAIL!G30</f>
        <v>0</v>
      </c>
      <c r="H27" s="216" t="e">
        <f t="shared" si="3"/>
        <v>#DIV/0!</v>
      </c>
      <c r="I27" s="118">
        <f t="shared" si="4"/>
        <v>0</v>
      </c>
      <c r="J27" s="118">
        <f t="shared" si="5"/>
        <v>0</v>
      </c>
      <c r="K27" s="168">
        <f t="shared" si="6"/>
        <v>0</v>
      </c>
      <c r="L27" s="121"/>
      <c r="M27" s="119">
        <f>SUMIF(N1_zoznam!$A$6:$A$3000,N_JED!B27,N1_zoznam!$G$6:$G$3000)</f>
        <v>0</v>
      </c>
      <c r="N27" s="121"/>
      <c r="O27" s="119">
        <f>SUMIF(N2_zoznam!$A$6:$A$3000,N_JED!B27,N2_zoznam!$G$6:$G$3000)</f>
        <v>0</v>
      </c>
      <c r="P27" s="121"/>
      <c r="Q27" s="119">
        <f>SUMIF(N3_zoznam!$A$6:$A$3000,N_JED!B27,N3_zoznam!$G$6:$G$3000)</f>
        <v>0</v>
      </c>
    </row>
    <row r="28" spans="1:17" ht="12" customHeight="1" x14ac:dyDescent="0.3">
      <c r="A28" s="49" t="str">
        <f>R_DETAIL!A31</f>
        <v>N</v>
      </c>
      <c r="B28" s="122" t="str">
        <f>R_DETAIL!B31</f>
        <v>1.1.1.18.</v>
      </c>
      <c r="C28" s="211">
        <f>R_DETAIL!C31</f>
        <v>0</v>
      </c>
      <c r="D28" s="212">
        <f>R_DETAIL!D31</f>
        <v>0</v>
      </c>
      <c r="E28" s="213">
        <f>R_DETAIL!E31</f>
        <v>0</v>
      </c>
      <c r="F28" s="214">
        <f>R_DETAIL!F31</f>
        <v>0</v>
      </c>
      <c r="G28" s="215">
        <f>R_DETAIL!G31</f>
        <v>0</v>
      </c>
      <c r="H28" s="216" t="e">
        <f t="shared" si="3"/>
        <v>#DIV/0!</v>
      </c>
      <c r="I28" s="118">
        <f t="shared" si="4"/>
        <v>0</v>
      </c>
      <c r="J28" s="118">
        <f t="shared" si="5"/>
        <v>0</v>
      </c>
      <c r="K28" s="168">
        <f t="shared" si="6"/>
        <v>0</v>
      </c>
      <c r="L28" s="121"/>
      <c r="M28" s="119">
        <f>SUMIF(N1_zoznam!$A$6:$A$3000,N_JED!B28,N1_zoznam!$G$6:$G$3000)</f>
        <v>0</v>
      </c>
      <c r="N28" s="121"/>
      <c r="O28" s="119">
        <f>SUMIF(N2_zoznam!$A$6:$A$3000,N_JED!B28,N2_zoznam!$G$6:$G$3000)</f>
        <v>0</v>
      </c>
      <c r="P28" s="121"/>
      <c r="Q28" s="119">
        <f>SUMIF(N3_zoznam!$A$6:$A$3000,N_JED!B28,N3_zoznam!$G$6:$G$3000)</f>
        <v>0</v>
      </c>
    </row>
    <row r="29" spans="1:17" ht="12" customHeight="1" x14ac:dyDescent="0.3">
      <c r="A29" s="49" t="str">
        <f>R_DETAIL!A32</f>
        <v>N</v>
      </c>
      <c r="B29" s="122" t="str">
        <f>R_DETAIL!B32</f>
        <v>1.1.1.19.</v>
      </c>
      <c r="C29" s="211">
        <f>R_DETAIL!C32</f>
        <v>0</v>
      </c>
      <c r="D29" s="212">
        <f>R_DETAIL!D32</f>
        <v>0</v>
      </c>
      <c r="E29" s="213">
        <f>R_DETAIL!E32</f>
        <v>0</v>
      </c>
      <c r="F29" s="214">
        <f>R_DETAIL!F32</f>
        <v>0</v>
      </c>
      <c r="G29" s="215">
        <f>R_DETAIL!G32</f>
        <v>0</v>
      </c>
      <c r="H29" s="216" t="e">
        <f t="shared" si="3"/>
        <v>#DIV/0!</v>
      </c>
      <c r="I29" s="118">
        <f t="shared" si="4"/>
        <v>0</v>
      </c>
      <c r="J29" s="118">
        <f t="shared" si="5"/>
        <v>0</v>
      </c>
      <c r="K29" s="168">
        <f t="shared" si="6"/>
        <v>0</v>
      </c>
      <c r="L29" s="121"/>
      <c r="M29" s="119">
        <f>SUMIF(N1_zoznam!$A$6:$A$3000,N_JED!B29,N1_zoznam!$G$6:$G$3000)</f>
        <v>0</v>
      </c>
      <c r="N29" s="121"/>
      <c r="O29" s="119">
        <f>SUMIF(N2_zoznam!$A$6:$A$3000,N_JED!B29,N2_zoznam!$G$6:$G$3000)</f>
        <v>0</v>
      </c>
      <c r="P29" s="121"/>
      <c r="Q29" s="119">
        <f>SUMIF(N3_zoznam!$A$6:$A$3000,N_JED!B29,N3_zoznam!$G$6:$G$3000)</f>
        <v>0</v>
      </c>
    </row>
    <row r="30" spans="1:17" ht="12" customHeight="1" x14ac:dyDescent="0.3">
      <c r="A30" s="49" t="str">
        <f>R_DETAIL!A33</f>
        <v>N</v>
      </c>
      <c r="B30" s="122" t="str">
        <f>R_DETAIL!B33</f>
        <v>1.1.1.20.</v>
      </c>
      <c r="C30" s="211">
        <f>R_DETAIL!C33</f>
        <v>0</v>
      </c>
      <c r="D30" s="212">
        <f>R_DETAIL!D33</f>
        <v>0</v>
      </c>
      <c r="E30" s="213">
        <f>R_DETAIL!E33</f>
        <v>0</v>
      </c>
      <c r="F30" s="214">
        <f>R_DETAIL!F33</f>
        <v>0</v>
      </c>
      <c r="G30" s="215">
        <f>R_DETAIL!G33</f>
        <v>0</v>
      </c>
      <c r="H30" s="216" t="e">
        <f t="shared" si="3"/>
        <v>#DIV/0!</v>
      </c>
      <c r="I30" s="118">
        <f t="shared" si="4"/>
        <v>0</v>
      </c>
      <c r="J30" s="118">
        <f t="shared" si="5"/>
        <v>0</v>
      </c>
      <c r="K30" s="168">
        <f t="shared" si="6"/>
        <v>0</v>
      </c>
      <c r="L30" s="121"/>
      <c r="M30" s="119">
        <f>SUMIF(N1_zoznam!$A$6:$A$3000,N_JED!B30,N1_zoznam!$G$6:$G$3000)</f>
        <v>0</v>
      </c>
      <c r="N30" s="121"/>
      <c r="O30" s="119">
        <f>SUMIF(N2_zoznam!$A$6:$A$3000,N_JED!B30,N2_zoznam!$G$6:$G$3000)</f>
        <v>0</v>
      </c>
      <c r="P30" s="121"/>
      <c r="Q30" s="119">
        <f>SUMIF(N3_zoznam!$A$6:$A$3000,N_JED!B30,N3_zoznam!$G$6:$G$3000)</f>
        <v>0</v>
      </c>
    </row>
    <row r="31" spans="1:17" ht="12" hidden="1" customHeight="1" x14ac:dyDescent="0.3">
      <c r="A31" s="49" t="str">
        <f>R_DETAIL!A34</f>
        <v>N</v>
      </c>
      <c r="B31" s="122" t="str">
        <f>R_DETAIL!B34</f>
        <v>1.1.1.21.</v>
      </c>
      <c r="C31" s="211">
        <f>R_DETAIL!C34</f>
        <v>0</v>
      </c>
      <c r="D31" s="212">
        <f>R_DETAIL!D34</f>
        <v>0</v>
      </c>
      <c r="E31" s="213">
        <f>R_DETAIL!E34</f>
        <v>0</v>
      </c>
      <c r="F31" s="214">
        <f>R_DETAIL!F34</f>
        <v>0</v>
      </c>
      <c r="G31" s="215">
        <f>R_DETAIL!G34</f>
        <v>0</v>
      </c>
      <c r="H31" s="216" t="e">
        <f t="shared" ref="H31:H40" si="7">J31/I31</f>
        <v>#DIV/0!</v>
      </c>
      <c r="I31" s="118">
        <f t="shared" ref="I31:I40" si="8">L31+N31+P31</f>
        <v>0</v>
      </c>
      <c r="J31" s="118">
        <f t="shared" ref="J31:J40" si="9">M31+O31+Q31</f>
        <v>0</v>
      </c>
      <c r="K31" s="168">
        <f t="shared" ref="K31:K40" si="10">G31-J31</f>
        <v>0</v>
      </c>
      <c r="L31" s="121"/>
      <c r="M31" s="119">
        <f>SUMIF(N1_zoznam!$A$6:$A$3000,N_JED!B31,N1_zoznam!$G$6:$G$3000)</f>
        <v>0</v>
      </c>
      <c r="N31" s="121"/>
      <c r="O31" s="119">
        <f>SUMIF(N2_zoznam!$A$6:$A$3000,N_JED!B31,N2_zoznam!$G$6:$G$3000)</f>
        <v>0</v>
      </c>
      <c r="P31" s="121"/>
      <c r="Q31" s="119">
        <f>SUMIF(N3_zoznam!$A$6:$A$3000,N_JED!B31,N3_zoznam!$G$6:$G$3000)</f>
        <v>0</v>
      </c>
    </row>
    <row r="32" spans="1:17" ht="12" hidden="1" customHeight="1" x14ac:dyDescent="0.3">
      <c r="A32" s="49" t="str">
        <f>R_DETAIL!A35</f>
        <v>N</v>
      </c>
      <c r="B32" s="122" t="str">
        <f>R_DETAIL!B35</f>
        <v>1.1.1.22.</v>
      </c>
      <c r="C32" s="211">
        <f>R_DETAIL!C35</f>
        <v>0</v>
      </c>
      <c r="D32" s="212">
        <f>R_DETAIL!D35</f>
        <v>0</v>
      </c>
      <c r="E32" s="213">
        <f>R_DETAIL!E35</f>
        <v>0</v>
      </c>
      <c r="F32" s="214">
        <f>R_DETAIL!F35</f>
        <v>0</v>
      </c>
      <c r="G32" s="215">
        <f>R_DETAIL!G35</f>
        <v>0</v>
      </c>
      <c r="H32" s="216" t="e">
        <f t="shared" si="7"/>
        <v>#DIV/0!</v>
      </c>
      <c r="I32" s="118">
        <f t="shared" si="8"/>
        <v>0</v>
      </c>
      <c r="J32" s="118">
        <f t="shared" si="9"/>
        <v>0</v>
      </c>
      <c r="K32" s="168">
        <f t="shared" si="10"/>
        <v>0</v>
      </c>
      <c r="L32" s="121"/>
      <c r="M32" s="119">
        <f>SUMIF(N1_zoznam!$A$6:$A$3000,N_JED!B32,N1_zoznam!$G$6:$G$3000)</f>
        <v>0</v>
      </c>
      <c r="N32" s="121"/>
      <c r="O32" s="119">
        <f>SUMIF(N2_zoznam!$A$6:$A$3000,N_JED!B32,N2_zoznam!$G$6:$G$3000)</f>
        <v>0</v>
      </c>
      <c r="P32" s="121"/>
      <c r="Q32" s="119">
        <f>SUMIF(N3_zoznam!$A$6:$A$3000,N_JED!B32,N3_zoznam!$G$6:$G$3000)</f>
        <v>0</v>
      </c>
    </row>
    <row r="33" spans="1:17" ht="12" hidden="1" customHeight="1" x14ac:dyDescent="0.3">
      <c r="A33" s="49" t="str">
        <f>R_DETAIL!A36</f>
        <v>N</v>
      </c>
      <c r="B33" s="122" t="str">
        <f>R_DETAIL!B36</f>
        <v>1.1.1.23.</v>
      </c>
      <c r="C33" s="211">
        <f>R_DETAIL!C36</f>
        <v>0</v>
      </c>
      <c r="D33" s="212">
        <f>R_DETAIL!D36</f>
        <v>0</v>
      </c>
      <c r="E33" s="213">
        <f>R_DETAIL!E36</f>
        <v>0</v>
      </c>
      <c r="F33" s="214">
        <f>R_DETAIL!F36</f>
        <v>0</v>
      </c>
      <c r="G33" s="215">
        <f>R_DETAIL!G36</f>
        <v>0</v>
      </c>
      <c r="H33" s="216" t="e">
        <f t="shared" si="7"/>
        <v>#DIV/0!</v>
      </c>
      <c r="I33" s="118">
        <f t="shared" si="8"/>
        <v>0</v>
      </c>
      <c r="J33" s="118">
        <f t="shared" si="9"/>
        <v>0</v>
      </c>
      <c r="K33" s="168">
        <f t="shared" si="10"/>
        <v>0</v>
      </c>
      <c r="L33" s="121"/>
      <c r="M33" s="119">
        <f>SUMIF(N1_zoznam!$A$6:$A$3000,N_JED!B33,N1_zoznam!$G$6:$G$3000)</f>
        <v>0</v>
      </c>
      <c r="N33" s="121"/>
      <c r="O33" s="119">
        <f>SUMIF(N2_zoznam!$A$6:$A$3000,N_JED!B33,N2_zoznam!$G$6:$G$3000)</f>
        <v>0</v>
      </c>
      <c r="P33" s="121"/>
      <c r="Q33" s="119">
        <f>SUMIF(N3_zoznam!$A$6:$A$3000,N_JED!B33,N3_zoznam!$G$6:$G$3000)</f>
        <v>0</v>
      </c>
    </row>
    <row r="34" spans="1:17" ht="12" hidden="1" customHeight="1" x14ac:dyDescent="0.3">
      <c r="A34" s="49" t="str">
        <f>R_DETAIL!A37</f>
        <v>N</v>
      </c>
      <c r="B34" s="122" t="str">
        <f>R_DETAIL!B37</f>
        <v>1.1.1.24.</v>
      </c>
      <c r="C34" s="211">
        <f>R_DETAIL!C37</f>
        <v>0</v>
      </c>
      <c r="D34" s="212">
        <f>R_DETAIL!D37</f>
        <v>0</v>
      </c>
      <c r="E34" s="213">
        <f>R_DETAIL!E37</f>
        <v>0</v>
      </c>
      <c r="F34" s="214">
        <f>R_DETAIL!F37</f>
        <v>0</v>
      </c>
      <c r="G34" s="215">
        <f>R_DETAIL!G37</f>
        <v>0</v>
      </c>
      <c r="H34" s="216" t="e">
        <f t="shared" si="7"/>
        <v>#DIV/0!</v>
      </c>
      <c r="I34" s="118">
        <f t="shared" si="8"/>
        <v>0</v>
      </c>
      <c r="J34" s="118">
        <f t="shared" si="9"/>
        <v>0</v>
      </c>
      <c r="K34" s="168">
        <f t="shared" si="10"/>
        <v>0</v>
      </c>
      <c r="L34" s="121"/>
      <c r="M34" s="119">
        <f>SUMIF(N1_zoznam!$A$6:$A$3000,N_JED!B34,N1_zoznam!$G$6:$G$3000)</f>
        <v>0</v>
      </c>
      <c r="N34" s="121"/>
      <c r="O34" s="119">
        <f>SUMIF(N2_zoznam!$A$6:$A$3000,N_JED!B34,N2_zoznam!$G$6:$G$3000)</f>
        <v>0</v>
      </c>
      <c r="P34" s="121"/>
      <c r="Q34" s="119">
        <f>SUMIF(N3_zoznam!$A$6:$A$3000,N_JED!B34,N3_zoznam!$G$6:$G$3000)</f>
        <v>0</v>
      </c>
    </row>
    <row r="35" spans="1:17" ht="12" hidden="1" customHeight="1" x14ac:dyDescent="0.3">
      <c r="A35" s="49" t="str">
        <f>R_DETAIL!A38</f>
        <v>N</v>
      </c>
      <c r="B35" s="122" t="str">
        <f>R_DETAIL!B38</f>
        <v>1.1.1.25.</v>
      </c>
      <c r="C35" s="211">
        <f>R_DETAIL!C38</f>
        <v>0</v>
      </c>
      <c r="D35" s="212">
        <f>R_DETAIL!D38</f>
        <v>0</v>
      </c>
      <c r="E35" s="213">
        <f>R_DETAIL!E38</f>
        <v>0</v>
      </c>
      <c r="F35" s="214">
        <f>R_DETAIL!F38</f>
        <v>0</v>
      </c>
      <c r="G35" s="215">
        <f>R_DETAIL!G38</f>
        <v>0</v>
      </c>
      <c r="H35" s="216" t="e">
        <f t="shared" si="7"/>
        <v>#DIV/0!</v>
      </c>
      <c r="I35" s="118">
        <f t="shared" si="8"/>
        <v>0</v>
      </c>
      <c r="J35" s="118">
        <f t="shared" si="9"/>
        <v>0</v>
      </c>
      <c r="K35" s="168">
        <f t="shared" si="10"/>
        <v>0</v>
      </c>
      <c r="L35" s="121"/>
      <c r="M35" s="119">
        <f>SUMIF(N1_zoznam!$A$6:$A$3000,N_JED!B35,N1_zoznam!$G$6:$G$3000)</f>
        <v>0</v>
      </c>
      <c r="N35" s="121"/>
      <c r="O35" s="119">
        <f>SUMIF(N2_zoznam!$A$6:$A$3000,N_JED!B35,N2_zoznam!$G$6:$G$3000)</f>
        <v>0</v>
      </c>
      <c r="P35" s="121"/>
      <c r="Q35" s="119">
        <f>SUMIF(N3_zoznam!$A$6:$A$3000,N_JED!B35,N3_zoznam!$G$6:$G$3000)</f>
        <v>0</v>
      </c>
    </row>
    <row r="36" spans="1:17" ht="12" hidden="1" customHeight="1" x14ac:dyDescent="0.3">
      <c r="A36" s="49" t="str">
        <f>R_DETAIL!A39</f>
        <v>N</v>
      </c>
      <c r="B36" s="122" t="str">
        <f>R_DETAIL!B39</f>
        <v>1.1.1.26.</v>
      </c>
      <c r="C36" s="211">
        <f>R_DETAIL!C39</f>
        <v>0</v>
      </c>
      <c r="D36" s="212">
        <f>R_DETAIL!D39</f>
        <v>0</v>
      </c>
      <c r="E36" s="213">
        <f>R_DETAIL!E39</f>
        <v>0</v>
      </c>
      <c r="F36" s="214">
        <f>R_DETAIL!F39</f>
        <v>0</v>
      </c>
      <c r="G36" s="215">
        <f>R_DETAIL!G39</f>
        <v>0</v>
      </c>
      <c r="H36" s="216" t="e">
        <f t="shared" si="7"/>
        <v>#DIV/0!</v>
      </c>
      <c r="I36" s="118">
        <f t="shared" si="8"/>
        <v>0</v>
      </c>
      <c r="J36" s="118">
        <f t="shared" si="9"/>
        <v>0</v>
      </c>
      <c r="K36" s="168">
        <f t="shared" si="10"/>
        <v>0</v>
      </c>
      <c r="L36" s="121"/>
      <c r="M36" s="119">
        <f>SUMIF(N1_zoznam!$A$6:$A$3000,N_JED!B36,N1_zoznam!$G$6:$G$3000)</f>
        <v>0</v>
      </c>
      <c r="N36" s="121"/>
      <c r="O36" s="119">
        <f>SUMIF(N2_zoznam!$A$6:$A$3000,N_JED!B36,N2_zoznam!$G$6:$G$3000)</f>
        <v>0</v>
      </c>
      <c r="P36" s="121"/>
      <c r="Q36" s="119">
        <f>SUMIF(N3_zoznam!$A$6:$A$3000,N_JED!B36,N3_zoznam!$G$6:$G$3000)</f>
        <v>0</v>
      </c>
    </row>
    <row r="37" spans="1:17" ht="12" hidden="1" customHeight="1" x14ac:dyDescent="0.3">
      <c r="A37" s="49" t="str">
        <f>R_DETAIL!A40</f>
        <v>N</v>
      </c>
      <c r="B37" s="122" t="str">
        <f>R_DETAIL!B40</f>
        <v>1.1.1.27.</v>
      </c>
      <c r="C37" s="211">
        <f>R_DETAIL!C40</f>
        <v>0</v>
      </c>
      <c r="D37" s="212">
        <f>R_DETAIL!D40</f>
        <v>0</v>
      </c>
      <c r="E37" s="213">
        <f>R_DETAIL!E40</f>
        <v>0</v>
      </c>
      <c r="F37" s="214">
        <f>R_DETAIL!F40</f>
        <v>0</v>
      </c>
      <c r="G37" s="215">
        <f>R_DETAIL!G40</f>
        <v>0</v>
      </c>
      <c r="H37" s="216" t="e">
        <f t="shared" si="7"/>
        <v>#DIV/0!</v>
      </c>
      <c r="I37" s="118">
        <f t="shared" si="8"/>
        <v>0</v>
      </c>
      <c r="J37" s="118">
        <f t="shared" si="9"/>
        <v>0</v>
      </c>
      <c r="K37" s="168">
        <f t="shared" si="10"/>
        <v>0</v>
      </c>
      <c r="L37" s="121"/>
      <c r="M37" s="119">
        <f>SUMIF(N1_zoznam!$A$6:$A$3000,N_JED!B37,N1_zoznam!$G$6:$G$3000)</f>
        <v>0</v>
      </c>
      <c r="N37" s="121"/>
      <c r="O37" s="119">
        <f>SUMIF(N2_zoznam!$A$6:$A$3000,N_JED!B37,N2_zoznam!$G$6:$G$3000)</f>
        <v>0</v>
      </c>
      <c r="P37" s="121"/>
      <c r="Q37" s="119">
        <f>SUMIF(N3_zoznam!$A$6:$A$3000,N_JED!B37,N3_zoznam!$G$6:$G$3000)</f>
        <v>0</v>
      </c>
    </row>
    <row r="38" spans="1:17" ht="12" hidden="1" customHeight="1" x14ac:dyDescent="0.3">
      <c r="A38" s="49" t="str">
        <f>R_DETAIL!A41</f>
        <v>N</v>
      </c>
      <c r="B38" s="122" t="str">
        <f>R_DETAIL!B41</f>
        <v>1.1.1.28.</v>
      </c>
      <c r="C38" s="211">
        <f>R_DETAIL!C41</f>
        <v>0</v>
      </c>
      <c r="D38" s="212">
        <f>R_DETAIL!D41</f>
        <v>0</v>
      </c>
      <c r="E38" s="213">
        <f>R_DETAIL!E41</f>
        <v>0</v>
      </c>
      <c r="F38" s="214">
        <f>R_DETAIL!F41</f>
        <v>0</v>
      </c>
      <c r="G38" s="215">
        <f>R_DETAIL!G41</f>
        <v>0</v>
      </c>
      <c r="H38" s="216" t="e">
        <f t="shared" si="7"/>
        <v>#DIV/0!</v>
      </c>
      <c r="I38" s="118">
        <f t="shared" si="8"/>
        <v>0</v>
      </c>
      <c r="J38" s="118">
        <f t="shared" si="9"/>
        <v>0</v>
      </c>
      <c r="K38" s="168">
        <f t="shared" si="10"/>
        <v>0</v>
      </c>
      <c r="L38" s="121"/>
      <c r="M38" s="119">
        <f>SUMIF(N1_zoznam!$A$6:$A$3000,N_JED!B38,N1_zoznam!$G$6:$G$3000)</f>
        <v>0</v>
      </c>
      <c r="N38" s="121"/>
      <c r="O38" s="119">
        <f>SUMIF(N2_zoznam!$A$6:$A$3000,N_JED!B38,N2_zoznam!$G$6:$G$3000)</f>
        <v>0</v>
      </c>
      <c r="P38" s="121"/>
      <c r="Q38" s="119">
        <f>SUMIF(N3_zoznam!$A$6:$A$3000,N_JED!B38,N3_zoznam!$G$6:$G$3000)</f>
        <v>0</v>
      </c>
    </row>
    <row r="39" spans="1:17" ht="12" hidden="1" customHeight="1" x14ac:dyDescent="0.3">
      <c r="A39" s="49" t="str">
        <f>R_DETAIL!A42</f>
        <v>N</v>
      </c>
      <c r="B39" s="122" t="str">
        <f>R_DETAIL!B42</f>
        <v>1.1.1.29.</v>
      </c>
      <c r="C39" s="211">
        <f>R_DETAIL!C42</f>
        <v>0</v>
      </c>
      <c r="D39" s="212">
        <f>R_DETAIL!D42</f>
        <v>0</v>
      </c>
      <c r="E39" s="213">
        <f>R_DETAIL!E42</f>
        <v>0</v>
      </c>
      <c r="F39" s="214">
        <f>R_DETAIL!F42</f>
        <v>0</v>
      </c>
      <c r="G39" s="215">
        <f>R_DETAIL!G42</f>
        <v>0</v>
      </c>
      <c r="H39" s="216" t="e">
        <f t="shared" si="7"/>
        <v>#DIV/0!</v>
      </c>
      <c r="I39" s="118">
        <f t="shared" si="8"/>
        <v>0</v>
      </c>
      <c r="J39" s="118">
        <f t="shared" si="9"/>
        <v>0</v>
      </c>
      <c r="K39" s="168">
        <f t="shared" si="10"/>
        <v>0</v>
      </c>
      <c r="L39" s="121"/>
      <c r="M39" s="119">
        <f>SUMIF(N1_zoznam!$A$6:$A$3000,N_JED!B39,N1_zoznam!$G$6:$G$3000)</f>
        <v>0</v>
      </c>
      <c r="N39" s="121"/>
      <c r="O39" s="119">
        <f>SUMIF(N2_zoznam!$A$6:$A$3000,N_JED!B39,N2_zoznam!$G$6:$G$3000)</f>
        <v>0</v>
      </c>
      <c r="P39" s="121"/>
      <c r="Q39" s="119">
        <f>SUMIF(N3_zoznam!$A$6:$A$3000,N_JED!B39,N3_zoznam!$G$6:$G$3000)</f>
        <v>0</v>
      </c>
    </row>
    <row r="40" spans="1:17" ht="12" hidden="1" customHeight="1" x14ac:dyDescent="0.3">
      <c r="A40" s="49" t="str">
        <f>R_DETAIL!A43</f>
        <v>N</v>
      </c>
      <c r="B40" s="122" t="str">
        <f>R_DETAIL!B43</f>
        <v>1.1.1.30.</v>
      </c>
      <c r="C40" s="211">
        <f>R_DETAIL!C43</f>
        <v>0</v>
      </c>
      <c r="D40" s="212">
        <f>R_DETAIL!D43</f>
        <v>0</v>
      </c>
      <c r="E40" s="213">
        <f>R_DETAIL!E43</f>
        <v>0</v>
      </c>
      <c r="F40" s="214">
        <f>R_DETAIL!F43</f>
        <v>0</v>
      </c>
      <c r="G40" s="215">
        <f>R_DETAIL!G43</f>
        <v>0</v>
      </c>
      <c r="H40" s="216" t="e">
        <f t="shared" si="7"/>
        <v>#DIV/0!</v>
      </c>
      <c r="I40" s="118">
        <f t="shared" si="8"/>
        <v>0</v>
      </c>
      <c r="J40" s="118">
        <f t="shared" si="9"/>
        <v>0</v>
      </c>
      <c r="K40" s="168">
        <f t="shared" si="10"/>
        <v>0</v>
      </c>
      <c r="L40" s="121"/>
      <c r="M40" s="119">
        <f>SUMIF(N1_zoznam!$A$6:$A$3000,N_JED!B40,N1_zoznam!$G$6:$G$3000)</f>
        <v>0</v>
      </c>
      <c r="N40" s="121"/>
      <c r="O40" s="119">
        <f>SUMIF(N2_zoznam!$A$6:$A$3000,N_JED!B40,N2_zoznam!$G$6:$G$3000)</f>
        <v>0</v>
      </c>
      <c r="P40" s="121"/>
      <c r="Q40" s="119">
        <f>SUMIF(N3_zoznam!$A$6:$A$3000,N_JED!B40,N3_zoznam!$G$6:$G$3000)</f>
        <v>0</v>
      </c>
    </row>
    <row r="41" spans="1:17" ht="12" customHeight="1" x14ac:dyDescent="0.3">
      <c r="A41" s="49" t="str">
        <f>R_DETAIL!A44</f>
        <v>N</v>
      </c>
      <c r="B41" s="107" t="str">
        <f>R_DETAIL!B44</f>
        <v>1.1.2.</v>
      </c>
      <c r="C41" s="40" t="str">
        <f>R_DETAIL!C44</f>
        <v>Cestovné náhrady a stravné</v>
      </c>
      <c r="D41" s="109"/>
      <c r="E41" s="41"/>
      <c r="F41" s="207"/>
      <c r="G41" s="208">
        <f>R_DETAIL!G44</f>
        <v>0</v>
      </c>
      <c r="H41" s="209"/>
      <c r="I41" s="207"/>
      <c r="J41" s="207">
        <f>SUM(J42:J71)</f>
        <v>0</v>
      </c>
      <c r="K41" s="210">
        <f t="shared" ref="K41:Q41" si="11">SUM(K42:K71)</f>
        <v>0</v>
      </c>
      <c r="L41" s="209"/>
      <c r="M41" s="210">
        <f t="shared" si="11"/>
        <v>0</v>
      </c>
      <c r="N41" s="209"/>
      <c r="O41" s="210">
        <f t="shared" si="11"/>
        <v>0</v>
      </c>
      <c r="P41" s="209"/>
      <c r="Q41" s="210">
        <f t="shared" si="11"/>
        <v>0</v>
      </c>
    </row>
    <row r="42" spans="1:17" ht="12" customHeight="1" x14ac:dyDescent="0.3">
      <c r="A42" s="49" t="str">
        <f>R_DETAIL!A45</f>
        <v>N</v>
      </c>
      <c r="B42" s="122" t="str">
        <f>R_DETAIL!B45</f>
        <v>1.1.2.01.</v>
      </c>
      <c r="C42" s="211">
        <f>R_DETAIL!C45</f>
        <v>0</v>
      </c>
      <c r="D42" s="212">
        <f>R_DETAIL!D45</f>
        <v>0</v>
      </c>
      <c r="E42" s="213">
        <f>R_DETAIL!E45</f>
        <v>0</v>
      </c>
      <c r="F42" s="214">
        <f>R_DETAIL!F45</f>
        <v>0</v>
      </c>
      <c r="G42" s="215">
        <f>R_DETAIL!G45</f>
        <v>0</v>
      </c>
      <c r="H42" s="216" t="e">
        <f t="shared" ref="H42:H61" si="12">J42/I42</f>
        <v>#DIV/0!</v>
      </c>
      <c r="I42" s="118">
        <f t="shared" ref="I42:I61" si="13">L42+N42+P42</f>
        <v>0</v>
      </c>
      <c r="J42" s="118">
        <f t="shared" ref="J42:J61" si="14">M42+O42+Q42</f>
        <v>0</v>
      </c>
      <c r="K42" s="168">
        <f t="shared" ref="K42:K61" si="15">G42-J42</f>
        <v>0</v>
      </c>
      <c r="L42" s="121"/>
      <c r="M42" s="119">
        <f>SUMIF(N1_zoznam!$A$6:$A$3000,N_JED!B42,N1_zoznam!$G$6:$G$3000)</f>
        <v>0</v>
      </c>
      <c r="N42" s="121"/>
      <c r="O42" s="119">
        <f>SUMIF(N2_zoznam!$A$6:$A$3000,N_JED!B42,N2_zoznam!$G$6:$G$3000)</f>
        <v>0</v>
      </c>
      <c r="P42" s="121"/>
      <c r="Q42" s="119">
        <f>SUMIF(N3_zoznam!$A$6:$A$3000,N_JED!B42,N3_zoznam!$G$6:$G$3000)</f>
        <v>0</v>
      </c>
    </row>
    <row r="43" spans="1:17" ht="12" customHeight="1" x14ac:dyDescent="0.3">
      <c r="A43" s="49" t="str">
        <f>R_DETAIL!A46</f>
        <v>N</v>
      </c>
      <c r="B43" s="122" t="str">
        <f>R_DETAIL!B46</f>
        <v>1.1.2.02.</v>
      </c>
      <c r="C43" s="211">
        <f>R_DETAIL!C46</f>
        <v>0</v>
      </c>
      <c r="D43" s="212">
        <f>R_DETAIL!D46</f>
        <v>0</v>
      </c>
      <c r="E43" s="213">
        <f>R_DETAIL!E46</f>
        <v>0</v>
      </c>
      <c r="F43" s="214">
        <f>R_DETAIL!F46</f>
        <v>0</v>
      </c>
      <c r="G43" s="215">
        <f>R_DETAIL!G46</f>
        <v>0</v>
      </c>
      <c r="H43" s="216" t="e">
        <f t="shared" si="12"/>
        <v>#DIV/0!</v>
      </c>
      <c r="I43" s="118">
        <f t="shared" si="13"/>
        <v>0</v>
      </c>
      <c r="J43" s="118">
        <f t="shared" si="14"/>
        <v>0</v>
      </c>
      <c r="K43" s="168">
        <f t="shared" si="15"/>
        <v>0</v>
      </c>
      <c r="L43" s="121"/>
      <c r="M43" s="119">
        <f>SUMIF(N1_zoznam!$A$6:$A$3000,N_JED!B43,N1_zoznam!$G$6:$G$3000)</f>
        <v>0</v>
      </c>
      <c r="N43" s="121"/>
      <c r="O43" s="119">
        <f>SUMIF(N2_zoznam!$A$6:$A$3000,N_JED!B43,N2_zoznam!$G$6:$G$3000)</f>
        <v>0</v>
      </c>
      <c r="P43" s="121"/>
      <c r="Q43" s="119">
        <f>SUMIF(N3_zoznam!$A$6:$A$3000,N_JED!B43,N3_zoznam!$G$6:$G$3000)</f>
        <v>0</v>
      </c>
    </row>
    <row r="44" spans="1:17" ht="12" customHeight="1" x14ac:dyDescent="0.3">
      <c r="A44" s="49" t="str">
        <f>R_DETAIL!A47</f>
        <v>N</v>
      </c>
      <c r="B44" s="122" t="str">
        <f>R_DETAIL!B47</f>
        <v>1.1.2.03.</v>
      </c>
      <c r="C44" s="211">
        <f>R_DETAIL!C47</f>
        <v>0</v>
      </c>
      <c r="D44" s="212">
        <f>R_DETAIL!D47</f>
        <v>0</v>
      </c>
      <c r="E44" s="213">
        <f>R_DETAIL!E47</f>
        <v>0</v>
      </c>
      <c r="F44" s="214">
        <f>R_DETAIL!F47</f>
        <v>0</v>
      </c>
      <c r="G44" s="215">
        <f>R_DETAIL!G47</f>
        <v>0</v>
      </c>
      <c r="H44" s="216" t="e">
        <f t="shared" si="12"/>
        <v>#DIV/0!</v>
      </c>
      <c r="I44" s="118">
        <f t="shared" si="13"/>
        <v>0</v>
      </c>
      <c r="J44" s="118">
        <f t="shared" si="14"/>
        <v>0</v>
      </c>
      <c r="K44" s="168">
        <f t="shared" si="15"/>
        <v>0</v>
      </c>
      <c r="L44" s="121"/>
      <c r="M44" s="119">
        <f>SUMIF(N1_zoznam!$A$6:$A$3000,N_JED!B44,N1_zoznam!$G$6:$G$3000)</f>
        <v>0</v>
      </c>
      <c r="N44" s="121"/>
      <c r="O44" s="119">
        <f>SUMIF(N2_zoznam!$A$6:$A$3000,N_JED!B44,N2_zoznam!$G$6:$G$3000)</f>
        <v>0</v>
      </c>
      <c r="P44" s="121"/>
      <c r="Q44" s="119">
        <f>SUMIF(N3_zoznam!$A$6:$A$3000,N_JED!B44,N3_zoznam!$G$6:$G$3000)</f>
        <v>0</v>
      </c>
    </row>
    <row r="45" spans="1:17" ht="12" customHeight="1" x14ac:dyDescent="0.3">
      <c r="A45" s="49" t="str">
        <f>R_DETAIL!A48</f>
        <v>N</v>
      </c>
      <c r="B45" s="122" t="str">
        <f>R_DETAIL!B48</f>
        <v>1.1.2.04.</v>
      </c>
      <c r="C45" s="211">
        <f>R_DETAIL!C48</f>
        <v>0</v>
      </c>
      <c r="D45" s="212">
        <f>R_DETAIL!D48</f>
        <v>0</v>
      </c>
      <c r="E45" s="213">
        <f>R_DETAIL!E48</f>
        <v>0</v>
      </c>
      <c r="F45" s="214">
        <f>R_DETAIL!F48</f>
        <v>0</v>
      </c>
      <c r="G45" s="215">
        <f>R_DETAIL!G48</f>
        <v>0</v>
      </c>
      <c r="H45" s="216" t="e">
        <f t="shared" si="12"/>
        <v>#DIV/0!</v>
      </c>
      <c r="I45" s="118">
        <f t="shared" si="13"/>
        <v>0</v>
      </c>
      <c r="J45" s="118">
        <f t="shared" si="14"/>
        <v>0</v>
      </c>
      <c r="K45" s="168">
        <f t="shared" si="15"/>
        <v>0</v>
      </c>
      <c r="L45" s="121"/>
      <c r="M45" s="119">
        <f>SUMIF(N1_zoznam!$A$6:$A$3000,N_JED!B45,N1_zoznam!$G$6:$G$3000)</f>
        <v>0</v>
      </c>
      <c r="N45" s="121"/>
      <c r="O45" s="119">
        <f>SUMIF(N2_zoznam!$A$6:$A$3000,N_JED!B45,N2_zoznam!$G$6:$G$3000)</f>
        <v>0</v>
      </c>
      <c r="P45" s="121"/>
      <c r="Q45" s="119">
        <f>SUMIF(N3_zoznam!$A$6:$A$3000,N_JED!B45,N3_zoznam!$G$6:$G$3000)</f>
        <v>0</v>
      </c>
    </row>
    <row r="46" spans="1:17" ht="12" customHeight="1" x14ac:dyDescent="0.3">
      <c r="A46" s="49" t="str">
        <f>R_DETAIL!A49</f>
        <v>N</v>
      </c>
      <c r="B46" s="122" t="str">
        <f>R_DETAIL!B49</f>
        <v>1.1.2.05.</v>
      </c>
      <c r="C46" s="211">
        <f>R_DETAIL!C49</f>
        <v>0</v>
      </c>
      <c r="D46" s="212">
        <f>R_DETAIL!D49</f>
        <v>0</v>
      </c>
      <c r="E46" s="213">
        <f>R_DETAIL!E49</f>
        <v>0</v>
      </c>
      <c r="F46" s="214">
        <f>R_DETAIL!F49</f>
        <v>0</v>
      </c>
      <c r="G46" s="215">
        <f>R_DETAIL!G49</f>
        <v>0</v>
      </c>
      <c r="H46" s="216" t="e">
        <f t="shared" si="12"/>
        <v>#DIV/0!</v>
      </c>
      <c r="I46" s="118">
        <f t="shared" si="13"/>
        <v>0</v>
      </c>
      <c r="J46" s="118">
        <f t="shared" si="14"/>
        <v>0</v>
      </c>
      <c r="K46" s="168">
        <f t="shared" si="15"/>
        <v>0</v>
      </c>
      <c r="L46" s="121"/>
      <c r="M46" s="119">
        <f>SUMIF(N1_zoznam!$A$6:$A$3000,N_JED!B46,N1_zoznam!$G$6:$G$3000)</f>
        <v>0</v>
      </c>
      <c r="N46" s="121"/>
      <c r="O46" s="119">
        <f>SUMIF(N2_zoznam!$A$6:$A$3000,N_JED!B46,N2_zoznam!$G$6:$G$3000)</f>
        <v>0</v>
      </c>
      <c r="P46" s="121"/>
      <c r="Q46" s="119">
        <f>SUMIF(N3_zoznam!$A$6:$A$3000,N_JED!B46,N3_zoznam!$G$6:$G$3000)</f>
        <v>0</v>
      </c>
    </row>
    <row r="47" spans="1:17" ht="12" customHeight="1" x14ac:dyDescent="0.3">
      <c r="A47" s="49" t="str">
        <f>R_DETAIL!A50</f>
        <v>N</v>
      </c>
      <c r="B47" s="122" t="str">
        <f>R_DETAIL!B50</f>
        <v>1.1.2.06.</v>
      </c>
      <c r="C47" s="211">
        <f>R_DETAIL!C50</f>
        <v>0</v>
      </c>
      <c r="D47" s="212">
        <f>R_DETAIL!D50</f>
        <v>0</v>
      </c>
      <c r="E47" s="213">
        <f>R_DETAIL!E50</f>
        <v>0</v>
      </c>
      <c r="F47" s="214">
        <f>R_DETAIL!F50</f>
        <v>0</v>
      </c>
      <c r="G47" s="215">
        <f>R_DETAIL!G50</f>
        <v>0</v>
      </c>
      <c r="H47" s="216" t="e">
        <f t="shared" si="12"/>
        <v>#DIV/0!</v>
      </c>
      <c r="I47" s="118">
        <f t="shared" si="13"/>
        <v>0</v>
      </c>
      <c r="J47" s="118">
        <f t="shared" si="14"/>
        <v>0</v>
      </c>
      <c r="K47" s="168">
        <f t="shared" si="15"/>
        <v>0</v>
      </c>
      <c r="L47" s="121"/>
      <c r="M47" s="119">
        <f>SUMIF(N1_zoznam!$A$6:$A$3000,N_JED!B47,N1_zoznam!$G$6:$G$3000)</f>
        <v>0</v>
      </c>
      <c r="N47" s="121"/>
      <c r="O47" s="119">
        <f>SUMIF(N2_zoznam!$A$6:$A$3000,N_JED!B47,N2_zoznam!$G$6:$G$3000)</f>
        <v>0</v>
      </c>
      <c r="P47" s="121"/>
      <c r="Q47" s="119">
        <f>SUMIF(N3_zoznam!$A$6:$A$3000,N_JED!B47,N3_zoznam!$G$6:$G$3000)</f>
        <v>0</v>
      </c>
    </row>
    <row r="48" spans="1:17" ht="12" customHeight="1" x14ac:dyDescent="0.3">
      <c r="A48" s="49" t="str">
        <f>R_DETAIL!A51</f>
        <v>N</v>
      </c>
      <c r="B48" s="122" t="str">
        <f>R_DETAIL!B51</f>
        <v>1.1.2.07.</v>
      </c>
      <c r="C48" s="211">
        <f>R_DETAIL!C51</f>
        <v>0</v>
      </c>
      <c r="D48" s="212">
        <f>R_DETAIL!D51</f>
        <v>0</v>
      </c>
      <c r="E48" s="213">
        <f>R_DETAIL!E51</f>
        <v>0</v>
      </c>
      <c r="F48" s="214">
        <f>R_DETAIL!F51</f>
        <v>0</v>
      </c>
      <c r="G48" s="215">
        <f>R_DETAIL!G51</f>
        <v>0</v>
      </c>
      <c r="H48" s="216" t="e">
        <f t="shared" si="12"/>
        <v>#DIV/0!</v>
      </c>
      <c r="I48" s="118">
        <f t="shared" si="13"/>
        <v>0</v>
      </c>
      <c r="J48" s="118">
        <f t="shared" si="14"/>
        <v>0</v>
      </c>
      <c r="K48" s="168">
        <f t="shared" si="15"/>
        <v>0</v>
      </c>
      <c r="L48" s="121"/>
      <c r="M48" s="119">
        <f>SUMIF(N1_zoznam!$A$6:$A$3000,N_JED!B48,N1_zoznam!$G$6:$G$3000)</f>
        <v>0</v>
      </c>
      <c r="N48" s="121"/>
      <c r="O48" s="119">
        <f>SUMIF(N2_zoznam!$A$6:$A$3000,N_JED!B48,N2_zoznam!$G$6:$G$3000)</f>
        <v>0</v>
      </c>
      <c r="P48" s="121"/>
      <c r="Q48" s="119">
        <f>SUMIF(N3_zoznam!$A$6:$A$3000,N_JED!B48,N3_zoznam!$G$6:$G$3000)</f>
        <v>0</v>
      </c>
    </row>
    <row r="49" spans="1:17" ht="12" customHeight="1" x14ac:dyDescent="0.3">
      <c r="A49" s="49" t="str">
        <f>R_DETAIL!A52</f>
        <v>N</v>
      </c>
      <c r="B49" s="122" t="str">
        <f>R_DETAIL!B52</f>
        <v>1.1.2.08.</v>
      </c>
      <c r="C49" s="211">
        <f>R_DETAIL!C52</f>
        <v>0</v>
      </c>
      <c r="D49" s="212">
        <f>R_DETAIL!D52</f>
        <v>0</v>
      </c>
      <c r="E49" s="213">
        <f>R_DETAIL!E52</f>
        <v>0</v>
      </c>
      <c r="F49" s="214">
        <f>R_DETAIL!F52</f>
        <v>0</v>
      </c>
      <c r="G49" s="215">
        <f>R_DETAIL!G52</f>
        <v>0</v>
      </c>
      <c r="H49" s="216" t="e">
        <f t="shared" si="12"/>
        <v>#DIV/0!</v>
      </c>
      <c r="I49" s="118">
        <f t="shared" si="13"/>
        <v>0</v>
      </c>
      <c r="J49" s="118">
        <f t="shared" si="14"/>
        <v>0</v>
      </c>
      <c r="K49" s="168">
        <f t="shared" si="15"/>
        <v>0</v>
      </c>
      <c r="L49" s="121"/>
      <c r="M49" s="119">
        <f>SUMIF(N1_zoznam!$A$6:$A$3000,N_JED!B49,N1_zoznam!$G$6:$G$3000)</f>
        <v>0</v>
      </c>
      <c r="N49" s="121"/>
      <c r="O49" s="119">
        <f>SUMIF(N2_zoznam!$A$6:$A$3000,N_JED!B49,N2_zoznam!$G$6:$G$3000)</f>
        <v>0</v>
      </c>
      <c r="P49" s="121"/>
      <c r="Q49" s="119">
        <f>SUMIF(N3_zoznam!$A$6:$A$3000,N_JED!B49,N3_zoznam!$G$6:$G$3000)</f>
        <v>0</v>
      </c>
    </row>
    <row r="50" spans="1:17" ht="12" customHeight="1" x14ac:dyDescent="0.3">
      <c r="A50" s="49" t="str">
        <f>R_DETAIL!A53</f>
        <v>N</v>
      </c>
      <c r="B50" s="122" t="str">
        <f>R_DETAIL!B53</f>
        <v>1.1.2.09.</v>
      </c>
      <c r="C50" s="211">
        <f>R_DETAIL!C53</f>
        <v>0</v>
      </c>
      <c r="D50" s="212">
        <f>R_DETAIL!D53</f>
        <v>0</v>
      </c>
      <c r="E50" s="213">
        <f>R_DETAIL!E53</f>
        <v>0</v>
      </c>
      <c r="F50" s="214">
        <f>R_DETAIL!F53</f>
        <v>0</v>
      </c>
      <c r="G50" s="215">
        <f>R_DETAIL!G53</f>
        <v>0</v>
      </c>
      <c r="H50" s="216" t="e">
        <f t="shared" si="12"/>
        <v>#DIV/0!</v>
      </c>
      <c r="I50" s="118">
        <f t="shared" si="13"/>
        <v>0</v>
      </c>
      <c r="J50" s="118">
        <f t="shared" si="14"/>
        <v>0</v>
      </c>
      <c r="K50" s="168">
        <f t="shared" si="15"/>
        <v>0</v>
      </c>
      <c r="L50" s="121"/>
      <c r="M50" s="119">
        <f>SUMIF(N1_zoznam!$A$6:$A$3000,N_JED!B50,N1_zoznam!$G$6:$G$3000)</f>
        <v>0</v>
      </c>
      <c r="N50" s="121"/>
      <c r="O50" s="119">
        <f>SUMIF(N2_zoznam!$A$6:$A$3000,N_JED!B50,N2_zoznam!$G$6:$G$3000)</f>
        <v>0</v>
      </c>
      <c r="P50" s="121"/>
      <c r="Q50" s="119">
        <f>SUMIF(N3_zoznam!$A$6:$A$3000,N_JED!B50,N3_zoznam!$G$6:$G$3000)</f>
        <v>0</v>
      </c>
    </row>
    <row r="51" spans="1:17" ht="12" customHeight="1" x14ac:dyDescent="0.3">
      <c r="A51" s="49" t="str">
        <f>R_DETAIL!A54</f>
        <v>N</v>
      </c>
      <c r="B51" s="122" t="str">
        <f>R_DETAIL!B54</f>
        <v>1.1.2.10.</v>
      </c>
      <c r="C51" s="211">
        <f>R_DETAIL!C54</f>
        <v>0</v>
      </c>
      <c r="D51" s="212">
        <f>R_DETAIL!D54</f>
        <v>0</v>
      </c>
      <c r="E51" s="213">
        <f>R_DETAIL!E54</f>
        <v>0</v>
      </c>
      <c r="F51" s="214">
        <f>R_DETAIL!F54</f>
        <v>0</v>
      </c>
      <c r="G51" s="215">
        <f>R_DETAIL!G54</f>
        <v>0</v>
      </c>
      <c r="H51" s="216" t="e">
        <f t="shared" si="12"/>
        <v>#DIV/0!</v>
      </c>
      <c r="I51" s="118">
        <f t="shared" si="13"/>
        <v>0</v>
      </c>
      <c r="J51" s="118">
        <f t="shared" si="14"/>
        <v>0</v>
      </c>
      <c r="K51" s="168">
        <f t="shared" si="15"/>
        <v>0</v>
      </c>
      <c r="L51" s="121"/>
      <c r="M51" s="119">
        <f>SUMIF(N1_zoznam!$A$6:$A$3000,N_JED!B51,N1_zoznam!$G$6:$G$3000)</f>
        <v>0</v>
      </c>
      <c r="N51" s="121"/>
      <c r="O51" s="119">
        <f>SUMIF(N2_zoznam!$A$6:$A$3000,N_JED!B51,N2_zoznam!$G$6:$G$3000)</f>
        <v>0</v>
      </c>
      <c r="P51" s="121"/>
      <c r="Q51" s="119">
        <f>SUMIF(N3_zoznam!$A$6:$A$3000,N_JED!B51,N3_zoznam!$G$6:$G$3000)</f>
        <v>0</v>
      </c>
    </row>
    <row r="52" spans="1:17" ht="12" customHeight="1" x14ac:dyDescent="0.3">
      <c r="A52" s="49" t="str">
        <f>R_DETAIL!A55</f>
        <v>N</v>
      </c>
      <c r="B52" s="122" t="str">
        <f>R_DETAIL!B55</f>
        <v>1.1.2.11.</v>
      </c>
      <c r="C52" s="211">
        <f>R_DETAIL!C55</f>
        <v>0</v>
      </c>
      <c r="D52" s="212">
        <f>R_DETAIL!D55</f>
        <v>0</v>
      </c>
      <c r="E52" s="213">
        <f>R_DETAIL!E55</f>
        <v>0</v>
      </c>
      <c r="F52" s="214">
        <f>R_DETAIL!F55</f>
        <v>0</v>
      </c>
      <c r="G52" s="215">
        <f>R_DETAIL!G55</f>
        <v>0</v>
      </c>
      <c r="H52" s="216" t="e">
        <f t="shared" si="12"/>
        <v>#DIV/0!</v>
      </c>
      <c r="I52" s="118">
        <f t="shared" si="13"/>
        <v>0</v>
      </c>
      <c r="J52" s="118">
        <f t="shared" si="14"/>
        <v>0</v>
      </c>
      <c r="K52" s="168">
        <f t="shared" si="15"/>
        <v>0</v>
      </c>
      <c r="L52" s="121"/>
      <c r="M52" s="119">
        <f>SUMIF(N1_zoznam!$A$6:$A$3000,N_JED!B52,N1_zoznam!$G$6:$G$3000)</f>
        <v>0</v>
      </c>
      <c r="N52" s="121"/>
      <c r="O52" s="119">
        <f>SUMIF(N2_zoznam!$A$6:$A$3000,N_JED!B52,N2_zoznam!$G$6:$G$3000)</f>
        <v>0</v>
      </c>
      <c r="P52" s="121"/>
      <c r="Q52" s="119">
        <f>SUMIF(N3_zoznam!$A$6:$A$3000,N_JED!B52,N3_zoznam!$G$6:$G$3000)</f>
        <v>0</v>
      </c>
    </row>
    <row r="53" spans="1:17" ht="12" customHeight="1" x14ac:dyDescent="0.3">
      <c r="A53" s="49" t="str">
        <f>R_DETAIL!A56</f>
        <v>N</v>
      </c>
      <c r="B53" s="122" t="str">
        <f>R_DETAIL!B56</f>
        <v>1.1.2.12.</v>
      </c>
      <c r="C53" s="211">
        <f>R_DETAIL!C56</f>
        <v>0</v>
      </c>
      <c r="D53" s="212">
        <f>R_DETAIL!D56</f>
        <v>0</v>
      </c>
      <c r="E53" s="213">
        <f>R_DETAIL!E56</f>
        <v>0</v>
      </c>
      <c r="F53" s="214">
        <f>R_DETAIL!F56</f>
        <v>0</v>
      </c>
      <c r="G53" s="215">
        <f>R_DETAIL!G56</f>
        <v>0</v>
      </c>
      <c r="H53" s="216" t="e">
        <f t="shared" si="12"/>
        <v>#DIV/0!</v>
      </c>
      <c r="I53" s="118">
        <f t="shared" si="13"/>
        <v>0</v>
      </c>
      <c r="J53" s="118">
        <f t="shared" si="14"/>
        <v>0</v>
      </c>
      <c r="K53" s="168">
        <f t="shared" si="15"/>
        <v>0</v>
      </c>
      <c r="L53" s="121"/>
      <c r="M53" s="119">
        <f>SUMIF(N1_zoznam!$A$6:$A$3000,N_JED!B53,N1_zoznam!$G$6:$G$3000)</f>
        <v>0</v>
      </c>
      <c r="N53" s="121"/>
      <c r="O53" s="119">
        <f>SUMIF(N2_zoznam!$A$6:$A$3000,N_JED!B53,N2_zoznam!$G$6:$G$3000)</f>
        <v>0</v>
      </c>
      <c r="P53" s="121"/>
      <c r="Q53" s="119">
        <f>SUMIF(N3_zoznam!$A$6:$A$3000,N_JED!B53,N3_zoznam!$G$6:$G$3000)</f>
        <v>0</v>
      </c>
    </row>
    <row r="54" spans="1:17" ht="12" customHeight="1" x14ac:dyDescent="0.3">
      <c r="A54" s="49" t="str">
        <f>R_DETAIL!A57</f>
        <v>N</v>
      </c>
      <c r="B54" s="122" t="str">
        <f>R_DETAIL!B57</f>
        <v>1.1.2.13.</v>
      </c>
      <c r="C54" s="211">
        <f>R_DETAIL!C57</f>
        <v>0</v>
      </c>
      <c r="D54" s="212">
        <f>R_DETAIL!D57</f>
        <v>0</v>
      </c>
      <c r="E54" s="213">
        <f>R_DETAIL!E57</f>
        <v>0</v>
      </c>
      <c r="F54" s="214">
        <f>R_DETAIL!F57</f>
        <v>0</v>
      </c>
      <c r="G54" s="215">
        <f>R_DETAIL!G57</f>
        <v>0</v>
      </c>
      <c r="H54" s="216" t="e">
        <f t="shared" si="12"/>
        <v>#DIV/0!</v>
      </c>
      <c r="I54" s="118">
        <f t="shared" si="13"/>
        <v>0</v>
      </c>
      <c r="J54" s="118">
        <f t="shared" si="14"/>
        <v>0</v>
      </c>
      <c r="K54" s="168">
        <f t="shared" si="15"/>
        <v>0</v>
      </c>
      <c r="L54" s="121"/>
      <c r="M54" s="119">
        <f>SUMIF(N1_zoznam!$A$6:$A$3000,N_JED!B54,N1_zoznam!$G$6:$G$3000)</f>
        <v>0</v>
      </c>
      <c r="N54" s="121"/>
      <c r="O54" s="119">
        <f>SUMIF(N2_zoznam!$A$6:$A$3000,N_JED!B54,N2_zoznam!$G$6:$G$3000)</f>
        <v>0</v>
      </c>
      <c r="P54" s="121"/>
      <c r="Q54" s="119">
        <f>SUMIF(N3_zoznam!$A$6:$A$3000,N_JED!B54,N3_zoznam!$G$6:$G$3000)</f>
        <v>0</v>
      </c>
    </row>
    <row r="55" spans="1:17" ht="12" customHeight="1" x14ac:dyDescent="0.3">
      <c r="A55" s="49" t="str">
        <f>R_DETAIL!A58</f>
        <v>N</v>
      </c>
      <c r="B55" s="122" t="str">
        <f>R_DETAIL!B58</f>
        <v>1.1.2.14.</v>
      </c>
      <c r="C55" s="211">
        <f>R_DETAIL!C58</f>
        <v>0</v>
      </c>
      <c r="D55" s="212">
        <f>R_DETAIL!D58</f>
        <v>0</v>
      </c>
      <c r="E55" s="213">
        <f>R_DETAIL!E58</f>
        <v>0</v>
      </c>
      <c r="F55" s="214">
        <f>R_DETAIL!F58</f>
        <v>0</v>
      </c>
      <c r="G55" s="215">
        <f>R_DETAIL!G58</f>
        <v>0</v>
      </c>
      <c r="H55" s="216" t="e">
        <f t="shared" si="12"/>
        <v>#DIV/0!</v>
      </c>
      <c r="I55" s="118">
        <f t="shared" si="13"/>
        <v>0</v>
      </c>
      <c r="J55" s="118">
        <f t="shared" si="14"/>
        <v>0</v>
      </c>
      <c r="K55" s="168">
        <f t="shared" si="15"/>
        <v>0</v>
      </c>
      <c r="L55" s="121"/>
      <c r="M55" s="119">
        <f>SUMIF(N1_zoznam!$A$6:$A$3000,N_JED!B55,N1_zoznam!$G$6:$G$3000)</f>
        <v>0</v>
      </c>
      <c r="N55" s="121"/>
      <c r="O55" s="119">
        <f>SUMIF(N2_zoznam!$A$6:$A$3000,N_JED!B55,N2_zoznam!$G$6:$G$3000)</f>
        <v>0</v>
      </c>
      <c r="P55" s="121"/>
      <c r="Q55" s="119">
        <f>SUMIF(N3_zoznam!$A$6:$A$3000,N_JED!B55,N3_zoznam!$G$6:$G$3000)</f>
        <v>0</v>
      </c>
    </row>
    <row r="56" spans="1:17" ht="12" customHeight="1" x14ac:dyDescent="0.3">
      <c r="A56" s="49" t="str">
        <f>R_DETAIL!A59</f>
        <v>N</v>
      </c>
      <c r="B56" s="122" t="str">
        <f>R_DETAIL!B59</f>
        <v>1.1.2.15.</v>
      </c>
      <c r="C56" s="211">
        <f>R_DETAIL!C59</f>
        <v>0</v>
      </c>
      <c r="D56" s="212">
        <f>R_DETAIL!D59</f>
        <v>0</v>
      </c>
      <c r="E56" s="213">
        <f>R_DETAIL!E59</f>
        <v>0</v>
      </c>
      <c r="F56" s="214">
        <f>R_DETAIL!F59</f>
        <v>0</v>
      </c>
      <c r="G56" s="215">
        <f>R_DETAIL!G59</f>
        <v>0</v>
      </c>
      <c r="H56" s="216" t="e">
        <f t="shared" si="12"/>
        <v>#DIV/0!</v>
      </c>
      <c r="I56" s="118">
        <f t="shared" si="13"/>
        <v>0</v>
      </c>
      <c r="J56" s="118">
        <f t="shared" si="14"/>
        <v>0</v>
      </c>
      <c r="K56" s="168">
        <f t="shared" si="15"/>
        <v>0</v>
      </c>
      <c r="L56" s="121"/>
      <c r="M56" s="119">
        <f>SUMIF(N1_zoznam!$A$6:$A$3000,N_JED!B56,N1_zoznam!$G$6:$G$3000)</f>
        <v>0</v>
      </c>
      <c r="N56" s="121"/>
      <c r="O56" s="119">
        <f>SUMIF(N2_zoznam!$A$6:$A$3000,N_JED!B56,N2_zoznam!$G$6:$G$3000)</f>
        <v>0</v>
      </c>
      <c r="P56" s="121"/>
      <c r="Q56" s="119">
        <f>SUMIF(N3_zoznam!$A$6:$A$3000,N_JED!B56,N3_zoznam!$G$6:$G$3000)</f>
        <v>0</v>
      </c>
    </row>
    <row r="57" spans="1:17" ht="12" customHeight="1" x14ac:dyDescent="0.3">
      <c r="A57" s="49" t="str">
        <f>R_DETAIL!A60</f>
        <v>N</v>
      </c>
      <c r="B57" s="122" t="str">
        <f>R_DETAIL!B60</f>
        <v>1.1.2.16.</v>
      </c>
      <c r="C57" s="211">
        <f>R_DETAIL!C60</f>
        <v>0</v>
      </c>
      <c r="D57" s="212">
        <f>R_DETAIL!D60</f>
        <v>0</v>
      </c>
      <c r="E57" s="213">
        <f>R_DETAIL!E60</f>
        <v>0</v>
      </c>
      <c r="F57" s="214">
        <f>R_DETAIL!F60</f>
        <v>0</v>
      </c>
      <c r="G57" s="215">
        <f>R_DETAIL!G60</f>
        <v>0</v>
      </c>
      <c r="H57" s="216" t="e">
        <f t="shared" si="12"/>
        <v>#DIV/0!</v>
      </c>
      <c r="I57" s="118">
        <f t="shared" si="13"/>
        <v>0</v>
      </c>
      <c r="J57" s="118">
        <f t="shared" si="14"/>
        <v>0</v>
      </c>
      <c r="K57" s="168">
        <f t="shared" si="15"/>
        <v>0</v>
      </c>
      <c r="L57" s="121"/>
      <c r="M57" s="119">
        <f>SUMIF(N1_zoznam!$A$6:$A$3000,N_JED!B57,N1_zoznam!$G$6:$G$3000)</f>
        <v>0</v>
      </c>
      <c r="N57" s="121"/>
      <c r="O57" s="119">
        <f>SUMIF(N2_zoznam!$A$6:$A$3000,N_JED!B57,N2_zoznam!$G$6:$G$3000)</f>
        <v>0</v>
      </c>
      <c r="P57" s="121"/>
      <c r="Q57" s="119">
        <f>SUMIF(N3_zoznam!$A$6:$A$3000,N_JED!B57,N3_zoznam!$G$6:$G$3000)</f>
        <v>0</v>
      </c>
    </row>
    <row r="58" spans="1:17" ht="12" customHeight="1" x14ac:dyDescent="0.3">
      <c r="A58" s="49" t="str">
        <f>R_DETAIL!A61</f>
        <v>N</v>
      </c>
      <c r="B58" s="122" t="str">
        <f>R_DETAIL!B61</f>
        <v>1.1.2.17.</v>
      </c>
      <c r="C58" s="211">
        <f>R_DETAIL!C61</f>
        <v>0</v>
      </c>
      <c r="D58" s="212">
        <f>R_DETAIL!D61</f>
        <v>0</v>
      </c>
      <c r="E58" s="213">
        <f>R_DETAIL!E61</f>
        <v>0</v>
      </c>
      <c r="F58" s="214">
        <f>R_DETAIL!F61</f>
        <v>0</v>
      </c>
      <c r="G58" s="215">
        <f>R_DETAIL!G61</f>
        <v>0</v>
      </c>
      <c r="H58" s="216" t="e">
        <f t="shared" si="12"/>
        <v>#DIV/0!</v>
      </c>
      <c r="I58" s="118">
        <f t="shared" si="13"/>
        <v>0</v>
      </c>
      <c r="J58" s="118">
        <f t="shared" si="14"/>
        <v>0</v>
      </c>
      <c r="K58" s="168">
        <f t="shared" si="15"/>
        <v>0</v>
      </c>
      <c r="L58" s="121"/>
      <c r="M58" s="119">
        <f>SUMIF(N1_zoznam!$A$6:$A$3000,N_JED!B58,N1_zoznam!$G$6:$G$3000)</f>
        <v>0</v>
      </c>
      <c r="N58" s="121"/>
      <c r="O58" s="119">
        <f>SUMIF(N2_zoznam!$A$6:$A$3000,N_JED!B58,N2_zoznam!$G$6:$G$3000)</f>
        <v>0</v>
      </c>
      <c r="P58" s="121"/>
      <c r="Q58" s="119">
        <f>SUMIF(N3_zoznam!$A$6:$A$3000,N_JED!B58,N3_zoznam!$G$6:$G$3000)</f>
        <v>0</v>
      </c>
    </row>
    <row r="59" spans="1:17" ht="12" customHeight="1" x14ac:dyDescent="0.3">
      <c r="A59" s="49" t="str">
        <f>R_DETAIL!A62</f>
        <v>N</v>
      </c>
      <c r="B59" s="122" t="str">
        <f>R_DETAIL!B62</f>
        <v>1.1.2.18.</v>
      </c>
      <c r="C59" s="211">
        <f>R_DETAIL!C62</f>
        <v>0</v>
      </c>
      <c r="D59" s="212">
        <f>R_DETAIL!D62</f>
        <v>0</v>
      </c>
      <c r="E59" s="213">
        <f>R_DETAIL!E62</f>
        <v>0</v>
      </c>
      <c r="F59" s="214">
        <f>R_DETAIL!F62</f>
        <v>0</v>
      </c>
      <c r="G59" s="215">
        <f>R_DETAIL!G62</f>
        <v>0</v>
      </c>
      <c r="H59" s="216" t="e">
        <f t="shared" si="12"/>
        <v>#DIV/0!</v>
      </c>
      <c r="I59" s="118">
        <f t="shared" si="13"/>
        <v>0</v>
      </c>
      <c r="J59" s="118">
        <f t="shared" si="14"/>
        <v>0</v>
      </c>
      <c r="K59" s="168">
        <f t="shared" si="15"/>
        <v>0</v>
      </c>
      <c r="L59" s="121"/>
      <c r="M59" s="119">
        <f>SUMIF(N1_zoznam!$A$6:$A$3000,N_JED!B59,N1_zoznam!$G$6:$G$3000)</f>
        <v>0</v>
      </c>
      <c r="N59" s="121"/>
      <c r="O59" s="119">
        <f>SUMIF(N2_zoznam!$A$6:$A$3000,N_JED!B59,N2_zoznam!$G$6:$G$3000)</f>
        <v>0</v>
      </c>
      <c r="P59" s="121"/>
      <c r="Q59" s="119">
        <f>SUMIF(N3_zoznam!$A$6:$A$3000,N_JED!B59,N3_zoznam!$G$6:$G$3000)</f>
        <v>0</v>
      </c>
    </row>
    <row r="60" spans="1:17" ht="12" customHeight="1" x14ac:dyDescent="0.3">
      <c r="A60" s="49" t="str">
        <f>R_DETAIL!A63</f>
        <v>N</v>
      </c>
      <c r="B60" s="122" t="str">
        <f>R_DETAIL!B63</f>
        <v>1.1.2.19.</v>
      </c>
      <c r="C60" s="211">
        <f>R_DETAIL!C63</f>
        <v>0</v>
      </c>
      <c r="D60" s="212">
        <f>R_DETAIL!D63</f>
        <v>0</v>
      </c>
      <c r="E60" s="213">
        <f>R_DETAIL!E63</f>
        <v>0</v>
      </c>
      <c r="F60" s="214">
        <f>R_DETAIL!F63</f>
        <v>0</v>
      </c>
      <c r="G60" s="215">
        <f>R_DETAIL!G63</f>
        <v>0</v>
      </c>
      <c r="H60" s="216" t="e">
        <f t="shared" si="12"/>
        <v>#DIV/0!</v>
      </c>
      <c r="I60" s="118">
        <f t="shared" si="13"/>
        <v>0</v>
      </c>
      <c r="J60" s="118">
        <f t="shared" si="14"/>
        <v>0</v>
      </c>
      <c r="K60" s="168">
        <f t="shared" si="15"/>
        <v>0</v>
      </c>
      <c r="L60" s="121"/>
      <c r="M60" s="119">
        <f>SUMIF(N1_zoznam!$A$6:$A$3000,N_JED!B60,N1_zoznam!$G$6:$G$3000)</f>
        <v>0</v>
      </c>
      <c r="N60" s="121"/>
      <c r="O60" s="119">
        <f>SUMIF(N2_zoznam!$A$6:$A$3000,N_JED!B60,N2_zoznam!$G$6:$G$3000)</f>
        <v>0</v>
      </c>
      <c r="P60" s="121"/>
      <c r="Q60" s="119">
        <f>SUMIF(N3_zoznam!$A$6:$A$3000,N_JED!B60,N3_zoznam!$G$6:$G$3000)</f>
        <v>0</v>
      </c>
    </row>
    <row r="61" spans="1:17" ht="12" customHeight="1" x14ac:dyDescent="0.3">
      <c r="A61" s="49" t="str">
        <f>R_DETAIL!A64</f>
        <v>N</v>
      </c>
      <c r="B61" s="122" t="str">
        <f>R_DETAIL!B64</f>
        <v>1.1.2.20.</v>
      </c>
      <c r="C61" s="211">
        <f>R_DETAIL!C64</f>
        <v>0</v>
      </c>
      <c r="D61" s="212">
        <f>R_DETAIL!D64</f>
        <v>0</v>
      </c>
      <c r="E61" s="213">
        <f>R_DETAIL!E64</f>
        <v>0</v>
      </c>
      <c r="F61" s="214">
        <f>R_DETAIL!F64</f>
        <v>0</v>
      </c>
      <c r="G61" s="215">
        <f>R_DETAIL!G64</f>
        <v>0</v>
      </c>
      <c r="H61" s="216" t="e">
        <f t="shared" si="12"/>
        <v>#DIV/0!</v>
      </c>
      <c r="I61" s="118">
        <f t="shared" si="13"/>
        <v>0</v>
      </c>
      <c r="J61" s="118">
        <f t="shared" si="14"/>
        <v>0</v>
      </c>
      <c r="K61" s="168">
        <f t="shared" si="15"/>
        <v>0</v>
      </c>
      <c r="L61" s="121"/>
      <c r="M61" s="119">
        <f>SUMIF(N1_zoznam!$A$6:$A$3000,N_JED!B61,N1_zoznam!$G$6:$G$3000)</f>
        <v>0</v>
      </c>
      <c r="N61" s="121"/>
      <c r="O61" s="119">
        <f>SUMIF(N2_zoznam!$A$6:$A$3000,N_JED!B61,N2_zoznam!$G$6:$G$3000)</f>
        <v>0</v>
      </c>
      <c r="P61" s="121"/>
      <c r="Q61" s="119">
        <f>SUMIF(N3_zoznam!$A$6:$A$3000,N_JED!B61,N3_zoznam!$G$6:$G$3000)</f>
        <v>0</v>
      </c>
    </row>
    <row r="62" spans="1:17" ht="12" hidden="1" customHeight="1" x14ac:dyDescent="0.3">
      <c r="A62" s="49" t="str">
        <f>R_DETAIL!A65</f>
        <v>N</v>
      </c>
      <c r="B62" s="122" t="str">
        <f>R_DETAIL!B65</f>
        <v>1.1.2.21.</v>
      </c>
      <c r="C62" s="211">
        <f>R_DETAIL!C65</f>
        <v>0</v>
      </c>
      <c r="D62" s="212">
        <f>R_DETAIL!D65</f>
        <v>0</v>
      </c>
      <c r="E62" s="213">
        <f>R_DETAIL!E65</f>
        <v>0</v>
      </c>
      <c r="F62" s="214">
        <f>R_DETAIL!F65</f>
        <v>0</v>
      </c>
      <c r="G62" s="215">
        <f>R_DETAIL!G65</f>
        <v>0</v>
      </c>
      <c r="H62" s="216" t="e">
        <f t="shared" ref="H62:H71" si="16">J62/I62</f>
        <v>#DIV/0!</v>
      </c>
      <c r="I62" s="118">
        <f t="shared" ref="I62:I71" si="17">L62+N62+P62</f>
        <v>0</v>
      </c>
      <c r="J62" s="118">
        <f t="shared" ref="J62:J71" si="18">M62+O62+Q62</f>
        <v>0</v>
      </c>
      <c r="K62" s="168">
        <f t="shared" ref="K62:K71" si="19">G62-J62</f>
        <v>0</v>
      </c>
      <c r="L62" s="121"/>
      <c r="M62" s="119">
        <f>SUMIF(N1_zoznam!$A$6:$A$3000,N_JED!B62,N1_zoznam!$G$6:$G$3000)</f>
        <v>0</v>
      </c>
      <c r="N62" s="121"/>
      <c r="O62" s="119">
        <f>SUMIF(N2_zoznam!$A$6:$A$3000,N_JED!B62,N2_zoznam!$G$6:$G$3000)</f>
        <v>0</v>
      </c>
      <c r="P62" s="121"/>
      <c r="Q62" s="119">
        <f>SUMIF(N3_zoznam!$A$6:$A$3000,N_JED!B62,N3_zoznam!$G$6:$G$3000)</f>
        <v>0</v>
      </c>
    </row>
    <row r="63" spans="1:17" ht="12" hidden="1" customHeight="1" x14ac:dyDescent="0.3">
      <c r="A63" s="49" t="str">
        <f>R_DETAIL!A66</f>
        <v>N</v>
      </c>
      <c r="B63" s="122" t="str">
        <f>R_DETAIL!B66</f>
        <v>1.1.2.22.</v>
      </c>
      <c r="C63" s="211">
        <f>R_DETAIL!C66</f>
        <v>0</v>
      </c>
      <c r="D63" s="212">
        <f>R_DETAIL!D66</f>
        <v>0</v>
      </c>
      <c r="E63" s="213">
        <f>R_DETAIL!E66</f>
        <v>0</v>
      </c>
      <c r="F63" s="214">
        <f>R_DETAIL!F66</f>
        <v>0</v>
      </c>
      <c r="G63" s="215">
        <f>R_DETAIL!G66</f>
        <v>0</v>
      </c>
      <c r="H63" s="216" t="e">
        <f t="shared" si="16"/>
        <v>#DIV/0!</v>
      </c>
      <c r="I63" s="118">
        <f t="shared" si="17"/>
        <v>0</v>
      </c>
      <c r="J63" s="118">
        <f t="shared" si="18"/>
        <v>0</v>
      </c>
      <c r="K63" s="168">
        <f t="shared" si="19"/>
        <v>0</v>
      </c>
      <c r="L63" s="121"/>
      <c r="M63" s="119">
        <f>SUMIF(N1_zoznam!$A$6:$A$3000,N_JED!B63,N1_zoznam!$G$6:$G$3000)</f>
        <v>0</v>
      </c>
      <c r="N63" s="121"/>
      <c r="O63" s="119">
        <f>SUMIF(N2_zoznam!$A$6:$A$3000,N_JED!B63,N2_zoznam!$G$6:$G$3000)</f>
        <v>0</v>
      </c>
      <c r="P63" s="121"/>
      <c r="Q63" s="119">
        <f>SUMIF(N3_zoznam!$A$6:$A$3000,N_JED!B63,N3_zoznam!$G$6:$G$3000)</f>
        <v>0</v>
      </c>
    </row>
    <row r="64" spans="1:17" ht="12" hidden="1" customHeight="1" x14ac:dyDescent="0.3">
      <c r="A64" s="49" t="str">
        <f>R_DETAIL!A67</f>
        <v>N</v>
      </c>
      <c r="B64" s="122" t="str">
        <f>R_DETAIL!B67</f>
        <v>1.1.2.23.</v>
      </c>
      <c r="C64" s="211">
        <f>R_DETAIL!C67</f>
        <v>0</v>
      </c>
      <c r="D64" s="212">
        <f>R_DETAIL!D67</f>
        <v>0</v>
      </c>
      <c r="E64" s="213">
        <f>R_DETAIL!E67</f>
        <v>0</v>
      </c>
      <c r="F64" s="214">
        <f>R_DETAIL!F67</f>
        <v>0</v>
      </c>
      <c r="G64" s="215">
        <f>R_DETAIL!G67</f>
        <v>0</v>
      </c>
      <c r="H64" s="216" t="e">
        <f t="shared" si="16"/>
        <v>#DIV/0!</v>
      </c>
      <c r="I64" s="118">
        <f t="shared" si="17"/>
        <v>0</v>
      </c>
      <c r="J64" s="118">
        <f t="shared" si="18"/>
        <v>0</v>
      </c>
      <c r="K64" s="168">
        <f t="shared" si="19"/>
        <v>0</v>
      </c>
      <c r="L64" s="121"/>
      <c r="M64" s="119">
        <f>SUMIF(N1_zoznam!$A$6:$A$3000,N_JED!B64,N1_zoznam!$G$6:$G$3000)</f>
        <v>0</v>
      </c>
      <c r="N64" s="121"/>
      <c r="O64" s="119">
        <f>SUMIF(N2_zoznam!$A$6:$A$3000,N_JED!B64,N2_zoznam!$G$6:$G$3000)</f>
        <v>0</v>
      </c>
      <c r="P64" s="121"/>
      <c r="Q64" s="119">
        <f>SUMIF(N3_zoznam!$A$6:$A$3000,N_JED!B64,N3_zoznam!$G$6:$G$3000)</f>
        <v>0</v>
      </c>
    </row>
    <row r="65" spans="1:17" ht="12" hidden="1" customHeight="1" x14ac:dyDescent="0.3">
      <c r="A65" s="49" t="str">
        <f>R_DETAIL!A68</f>
        <v>N</v>
      </c>
      <c r="B65" s="122" t="str">
        <f>R_DETAIL!B68</f>
        <v>1.1.2.24.</v>
      </c>
      <c r="C65" s="211">
        <f>R_DETAIL!C68</f>
        <v>0</v>
      </c>
      <c r="D65" s="212">
        <f>R_DETAIL!D68</f>
        <v>0</v>
      </c>
      <c r="E65" s="213">
        <f>R_DETAIL!E68</f>
        <v>0</v>
      </c>
      <c r="F65" s="214">
        <f>R_DETAIL!F68</f>
        <v>0</v>
      </c>
      <c r="G65" s="215">
        <f>R_DETAIL!G68</f>
        <v>0</v>
      </c>
      <c r="H65" s="216" t="e">
        <f t="shared" si="16"/>
        <v>#DIV/0!</v>
      </c>
      <c r="I65" s="118">
        <f t="shared" si="17"/>
        <v>0</v>
      </c>
      <c r="J65" s="118">
        <f t="shared" si="18"/>
        <v>0</v>
      </c>
      <c r="K65" s="168">
        <f t="shared" si="19"/>
        <v>0</v>
      </c>
      <c r="L65" s="121"/>
      <c r="M65" s="119">
        <f>SUMIF(N1_zoznam!$A$6:$A$3000,N_JED!B65,N1_zoznam!$G$6:$G$3000)</f>
        <v>0</v>
      </c>
      <c r="N65" s="121"/>
      <c r="O65" s="119">
        <f>SUMIF(N2_zoznam!$A$6:$A$3000,N_JED!B65,N2_zoznam!$G$6:$G$3000)</f>
        <v>0</v>
      </c>
      <c r="P65" s="121"/>
      <c r="Q65" s="119">
        <f>SUMIF(N3_zoznam!$A$6:$A$3000,N_JED!B65,N3_zoznam!$G$6:$G$3000)</f>
        <v>0</v>
      </c>
    </row>
    <row r="66" spans="1:17" ht="12" hidden="1" customHeight="1" x14ac:dyDescent="0.3">
      <c r="A66" s="49" t="str">
        <f>R_DETAIL!A69</f>
        <v>N</v>
      </c>
      <c r="B66" s="122" t="str">
        <f>R_DETAIL!B69</f>
        <v>1.1.2.25.</v>
      </c>
      <c r="C66" s="211">
        <f>R_DETAIL!C69</f>
        <v>0</v>
      </c>
      <c r="D66" s="212">
        <f>R_DETAIL!D69</f>
        <v>0</v>
      </c>
      <c r="E66" s="213">
        <f>R_DETAIL!E69</f>
        <v>0</v>
      </c>
      <c r="F66" s="214">
        <f>R_DETAIL!F69</f>
        <v>0</v>
      </c>
      <c r="G66" s="215">
        <f>R_DETAIL!G69</f>
        <v>0</v>
      </c>
      <c r="H66" s="216" t="e">
        <f t="shared" si="16"/>
        <v>#DIV/0!</v>
      </c>
      <c r="I66" s="118">
        <f t="shared" si="17"/>
        <v>0</v>
      </c>
      <c r="J66" s="118">
        <f t="shared" si="18"/>
        <v>0</v>
      </c>
      <c r="K66" s="168">
        <f t="shared" si="19"/>
        <v>0</v>
      </c>
      <c r="L66" s="121"/>
      <c r="M66" s="119">
        <f>SUMIF(N1_zoznam!$A$6:$A$3000,N_JED!B66,N1_zoznam!$G$6:$G$3000)</f>
        <v>0</v>
      </c>
      <c r="N66" s="121"/>
      <c r="O66" s="119">
        <f>SUMIF(N2_zoznam!$A$6:$A$3000,N_JED!B66,N2_zoznam!$G$6:$G$3000)</f>
        <v>0</v>
      </c>
      <c r="P66" s="121"/>
      <c r="Q66" s="119">
        <f>SUMIF(N3_zoznam!$A$6:$A$3000,N_JED!B66,N3_zoznam!$G$6:$G$3000)</f>
        <v>0</v>
      </c>
    </row>
    <row r="67" spans="1:17" ht="12" hidden="1" customHeight="1" x14ac:dyDescent="0.3">
      <c r="A67" s="49" t="str">
        <f>R_DETAIL!A70</f>
        <v>N</v>
      </c>
      <c r="B67" s="122" t="str">
        <f>R_DETAIL!B70</f>
        <v>1.1.2.26.</v>
      </c>
      <c r="C67" s="211">
        <f>R_DETAIL!C70</f>
        <v>0</v>
      </c>
      <c r="D67" s="212">
        <f>R_DETAIL!D70</f>
        <v>0</v>
      </c>
      <c r="E67" s="213">
        <f>R_DETAIL!E70</f>
        <v>0</v>
      </c>
      <c r="F67" s="214">
        <f>R_DETAIL!F70</f>
        <v>0</v>
      </c>
      <c r="G67" s="215">
        <f>R_DETAIL!G70</f>
        <v>0</v>
      </c>
      <c r="H67" s="216" t="e">
        <f t="shared" si="16"/>
        <v>#DIV/0!</v>
      </c>
      <c r="I67" s="118">
        <f t="shared" si="17"/>
        <v>0</v>
      </c>
      <c r="J67" s="118">
        <f t="shared" si="18"/>
        <v>0</v>
      </c>
      <c r="K67" s="168">
        <f t="shared" si="19"/>
        <v>0</v>
      </c>
      <c r="L67" s="121"/>
      <c r="M67" s="119">
        <f>SUMIF(N1_zoznam!$A$6:$A$3000,N_JED!B67,N1_zoznam!$G$6:$G$3000)</f>
        <v>0</v>
      </c>
      <c r="N67" s="121"/>
      <c r="O67" s="119">
        <f>SUMIF(N2_zoznam!$A$6:$A$3000,N_JED!B67,N2_zoznam!$G$6:$G$3000)</f>
        <v>0</v>
      </c>
      <c r="P67" s="121"/>
      <c r="Q67" s="119">
        <f>SUMIF(N3_zoznam!$A$6:$A$3000,N_JED!B67,N3_zoznam!$G$6:$G$3000)</f>
        <v>0</v>
      </c>
    </row>
    <row r="68" spans="1:17" ht="12" hidden="1" customHeight="1" x14ac:dyDescent="0.3">
      <c r="A68" s="49" t="str">
        <f>R_DETAIL!A71</f>
        <v>N</v>
      </c>
      <c r="B68" s="122" t="str">
        <f>R_DETAIL!B71</f>
        <v>1.1.2.27.</v>
      </c>
      <c r="C68" s="211">
        <f>R_DETAIL!C71</f>
        <v>0</v>
      </c>
      <c r="D68" s="212">
        <f>R_DETAIL!D71</f>
        <v>0</v>
      </c>
      <c r="E68" s="213">
        <f>R_DETAIL!E71</f>
        <v>0</v>
      </c>
      <c r="F68" s="214">
        <f>R_DETAIL!F71</f>
        <v>0</v>
      </c>
      <c r="G68" s="215">
        <f>R_DETAIL!G71</f>
        <v>0</v>
      </c>
      <c r="H68" s="216" t="e">
        <f t="shared" si="16"/>
        <v>#DIV/0!</v>
      </c>
      <c r="I68" s="118">
        <f t="shared" si="17"/>
        <v>0</v>
      </c>
      <c r="J68" s="118">
        <f t="shared" si="18"/>
        <v>0</v>
      </c>
      <c r="K68" s="168">
        <f t="shared" si="19"/>
        <v>0</v>
      </c>
      <c r="L68" s="121"/>
      <c r="M68" s="119">
        <f>SUMIF(N1_zoznam!$A$6:$A$3000,N_JED!B68,N1_zoznam!$G$6:$G$3000)</f>
        <v>0</v>
      </c>
      <c r="N68" s="121"/>
      <c r="O68" s="119">
        <f>SUMIF(N2_zoznam!$A$6:$A$3000,N_JED!B68,N2_zoznam!$G$6:$G$3000)</f>
        <v>0</v>
      </c>
      <c r="P68" s="121"/>
      <c r="Q68" s="119">
        <f>SUMIF(N3_zoznam!$A$6:$A$3000,N_JED!B68,N3_zoznam!$G$6:$G$3000)</f>
        <v>0</v>
      </c>
    </row>
    <row r="69" spans="1:17" ht="12" hidden="1" customHeight="1" x14ac:dyDescent="0.3">
      <c r="A69" s="49" t="str">
        <f>R_DETAIL!A72</f>
        <v>N</v>
      </c>
      <c r="B69" s="122" t="str">
        <f>R_DETAIL!B72</f>
        <v>1.1.2.28.</v>
      </c>
      <c r="C69" s="211">
        <f>R_DETAIL!C72</f>
        <v>0</v>
      </c>
      <c r="D69" s="212">
        <f>R_DETAIL!D72</f>
        <v>0</v>
      </c>
      <c r="E69" s="213">
        <f>R_DETAIL!E72</f>
        <v>0</v>
      </c>
      <c r="F69" s="214">
        <f>R_DETAIL!F72</f>
        <v>0</v>
      </c>
      <c r="G69" s="215">
        <f>R_DETAIL!G72</f>
        <v>0</v>
      </c>
      <c r="H69" s="216" t="e">
        <f t="shared" si="16"/>
        <v>#DIV/0!</v>
      </c>
      <c r="I69" s="118">
        <f t="shared" si="17"/>
        <v>0</v>
      </c>
      <c r="J69" s="118">
        <f t="shared" si="18"/>
        <v>0</v>
      </c>
      <c r="K69" s="168">
        <f t="shared" si="19"/>
        <v>0</v>
      </c>
      <c r="L69" s="121"/>
      <c r="M69" s="119">
        <f>SUMIF(N1_zoznam!$A$6:$A$3000,N_JED!B69,N1_zoznam!$G$6:$G$3000)</f>
        <v>0</v>
      </c>
      <c r="N69" s="121"/>
      <c r="O69" s="119">
        <f>SUMIF(N2_zoznam!$A$6:$A$3000,N_JED!B69,N2_zoznam!$G$6:$G$3000)</f>
        <v>0</v>
      </c>
      <c r="P69" s="121"/>
      <c r="Q69" s="119">
        <f>SUMIF(N3_zoznam!$A$6:$A$3000,N_JED!B69,N3_zoznam!$G$6:$G$3000)</f>
        <v>0</v>
      </c>
    </row>
    <row r="70" spans="1:17" ht="12" hidden="1" customHeight="1" x14ac:dyDescent="0.3">
      <c r="A70" s="49" t="str">
        <f>R_DETAIL!A73</f>
        <v>N</v>
      </c>
      <c r="B70" s="122" t="str">
        <f>R_DETAIL!B73</f>
        <v>1.1.2.29.</v>
      </c>
      <c r="C70" s="211">
        <f>R_DETAIL!C73</f>
        <v>0</v>
      </c>
      <c r="D70" s="212">
        <f>R_DETAIL!D73</f>
        <v>0</v>
      </c>
      <c r="E70" s="213">
        <f>R_DETAIL!E73</f>
        <v>0</v>
      </c>
      <c r="F70" s="214">
        <f>R_DETAIL!F73</f>
        <v>0</v>
      </c>
      <c r="G70" s="215">
        <f>R_DETAIL!G73</f>
        <v>0</v>
      </c>
      <c r="H70" s="216" t="e">
        <f t="shared" si="16"/>
        <v>#DIV/0!</v>
      </c>
      <c r="I70" s="118">
        <f t="shared" si="17"/>
        <v>0</v>
      </c>
      <c r="J70" s="118">
        <f t="shared" si="18"/>
        <v>0</v>
      </c>
      <c r="K70" s="168">
        <f t="shared" si="19"/>
        <v>0</v>
      </c>
      <c r="L70" s="121"/>
      <c r="M70" s="119">
        <f>SUMIF(N1_zoznam!$A$6:$A$3000,N_JED!B70,N1_zoznam!$G$6:$G$3000)</f>
        <v>0</v>
      </c>
      <c r="N70" s="121"/>
      <c r="O70" s="119">
        <f>SUMIF(N2_zoznam!$A$6:$A$3000,N_JED!B70,N2_zoznam!$G$6:$G$3000)</f>
        <v>0</v>
      </c>
      <c r="P70" s="121"/>
      <c r="Q70" s="119">
        <f>SUMIF(N3_zoznam!$A$6:$A$3000,N_JED!B70,N3_zoznam!$G$6:$G$3000)</f>
        <v>0</v>
      </c>
    </row>
    <row r="71" spans="1:17" ht="12" hidden="1" customHeight="1" x14ac:dyDescent="0.3">
      <c r="A71" s="49" t="str">
        <f>R_DETAIL!A74</f>
        <v>N</v>
      </c>
      <c r="B71" s="122" t="str">
        <f>R_DETAIL!B74</f>
        <v>1.1.2.30.</v>
      </c>
      <c r="C71" s="211">
        <f>R_DETAIL!C74</f>
        <v>0</v>
      </c>
      <c r="D71" s="212">
        <f>R_DETAIL!D74</f>
        <v>0</v>
      </c>
      <c r="E71" s="213">
        <f>R_DETAIL!E74</f>
        <v>0</v>
      </c>
      <c r="F71" s="214">
        <f>R_DETAIL!F74</f>
        <v>0</v>
      </c>
      <c r="G71" s="215">
        <f>R_DETAIL!G74</f>
        <v>0</v>
      </c>
      <c r="H71" s="216" t="e">
        <f t="shared" si="16"/>
        <v>#DIV/0!</v>
      </c>
      <c r="I71" s="118">
        <f t="shared" si="17"/>
        <v>0</v>
      </c>
      <c r="J71" s="118">
        <f t="shared" si="18"/>
        <v>0</v>
      </c>
      <c r="K71" s="168">
        <f t="shared" si="19"/>
        <v>0</v>
      </c>
      <c r="L71" s="121"/>
      <c r="M71" s="119">
        <f>SUMIF(N1_zoznam!$A$6:$A$3000,N_JED!B71,N1_zoznam!$G$6:$G$3000)</f>
        <v>0</v>
      </c>
      <c r="N71" s="121"/>
      <c r="O71" s="119">
        <f>SUMIF(N2_zoznam!$A$6:$A$3000,N_JED!B71,N2_zoznam!$G$6:$G$3000)</f>
        <v>0</v>
      </c>
      <c r="P71" s="121"/>
      <c r="Q71" s="119">
        <f>SUMIF(N3_zoznam!$A$6:$A$3000,N_JED!B71,N3_zoznam!$G$6:$G$3000)</f>
        <v>0</v>
      </c>
    </row>
    <row r="72" spans="1:17" ht="12" customHeight="1" x14ac:dyDescent="0.3">
      <c r="A72" s="49" t="str">
        <f>R_DETAIL!A75</f>
        <v>N</v>
      </c>
      <c r="B72" s="107" t="str">
        <f>R_DETAIL!B75</f>
        <v>1.1.3.</v>
      </c>
      <c r="C72" s="40" t="str">
        <f>R_DETAIL!C75</f>
        <v>Ostatné služby</v>
      </c>
      <c r="D72" s="109"/>
      <c r="E72" s="41"/>
      <c r="F72" s="207"/>
      <c r="G72" s="208">
        <f>R_DETAIL!G75</f>
        <v>0</v>
      </c>
      <c r="H72" s="209"/>
      <c r="I72" s="207"/>
      <c r="J72" s="207">
        <f>SUM(J73:J102)</f>
        <v>0</v>
      </c>
      <c r="K72" s="210">
        <f t="shared" ref="K72:Q72" si="20">SUM(K73:K102)</f>
        <v>0</v>
      </c>
      <c r="L72" s="209"/>
      <c r="M72" s="210">
        <f t="shared" si="20"/>
        <v>0</v>
      </c>
      <c r="N72" s="209"/>
      <c r="O72" s="210">
        <f t="shared" si="20"/>
        <v>0</v>
      </c>
      <c r="P72" s="209"/>
      <c r="Q72" s="210">
        <f t="shared" si="20"/>
        <v>0</v>
      </c>
    </row>
    <row r="73" spans="1:17" ht="12" customHeight="1" x14ac:dyDescent="0.3">
      <c r="A73" s="49" t="str">
        <f>R_DETAIL!A76</f>
        <v>N</v>
      </c>
      <c r="B73" s="122" t="str">
        <f>R_DETAIL!B76</f>
        <v>1.1.3.01.</v>
      </c>
      <c r="C73" s="211">
        <f>R_DETAIL!C76</f>
        <v>0</v>
      </c>
      <c r="D73" s="212">
        <f>R_DETAIL!D76</f>
        <v>0</v>
      </c>
      <c r="E73" s="213">
        <f>R_DETAIL!E76</f>
        <v>0</v>
      </c>
      <c r="F73" s="214">
        <f>R_DETAIL!F76</f>
        <v>0</v>
      </c>
      <c r="G73" s="215">
        <f>R_DETAIL!G76</f>
        <v>0</v>
      </c>
      <c r="H73" s="216" t="e">
        <f t="shared" ref="H73:H92" si="21">J73/I73</f>
        <v>#DIV/0!</v>
      </c>
      <c r="I73" s="118">
        <f t="shared" ref="I73:I92" si="22">L73+N73+P73</f>
        <v>0</v>
      </c>
      <c r="J73" s="118">
        <f t="shared" ref="J73:J92" si="23">M73+O73+Q73</f>
        <v>0</v>
      </c>
      <c r="K73" s="168">
        <f t="shared" ref="K73:K92" si="24">G73-J73</f>
        <v>0</v>
      </c>
      <c r="L73" s="121"/>
      <c r="M73" s="119">
        <f>SUMIF(N1_zoznam!$A$6:$A$3000,N_JED!B73,N1_zoznam!$G$6:$G$3000)</f>
        <v>0</v>
      </c>
      <c r="N73" s="121"/>
      <c r="O73" s="119">
        <f>SUMIF(N2_zoznam!$A$6:$A$3000,N_JED!B73,N2_zoznam!$G$6:$G$3000)</f>
        <v>0</v>
      </c>
      <c r="P73" s="121"/>
      <c r="Q73" s="119">
        <f>SUMIF(N3_zoznam!$A$6:$A$3000,N_JED!B73,N3_zoznam!$G$6:$G$3000)</f>
        <v>0</v>
      </c>
    </row>
    <row r="74" spans="1:17" ht="12" customHeight="1" x14ac:dyDescent="0.3">
      <c r="A74" s="49" t="str">
        <f>R_DETAIL!A77</f>
        <v>N</v>
      </c>
      <c r="B74" s="122" t="str">
        <f>R_DETAIL!B77</f>
        <v>1.1.3.02.</v>
      </c>
      <c r="C74" s="211">
        <f>R_DETAIL!C77</f>
        <v>0</v>
      </c>
      <c r="D74" s="212">
        <f>R_DETAIL!D77</f>
        <v>0</v>
      </c>
      <c r="E74" s="213">
        <f>R_DETAIL!E77</f>
        <v>0</v>
      </c>
      <c r="F74" s="214">
        <f>R_DETAIL!F77</f>
        <v>0</v>
      </c>
      <c r="G74" s="215">
        <f>R_DETAIL!G77</f>
        <v>0</v>
      </c>
      <c r="H74" s="216" t="e">
        <f t="shared" si="21"/>
        <v>#DIV/0!</v>
      </c>
      <c r="I74" s="118">
        <f t="shared" si="22"/>
        <v>0</v>
      </c>
      <c r="J74" s="118">
        <f t="shared" si="23"/>
        <v>0</v>
      </c>
      <c r="K74" s="168">
        <f t="shared" si="24"/>
        <v>0</v>
      </c>
      <c r="L74" s="121"/>
      <c r="M74" s="119">
        <f>SUMIF(N1_zoznam!$A$6:$A$3000,N_JED!B74,N1_zoznam!$G$6:$G$3000)</f>
        <v>0</v>
      </c>
      <c r="N74" s="121"/>
      <c r="O74" s="119">
        <f>SUMIF(N2_zoznam!$A$6:$A$3000,N_JED!B74,N2_zoznam!$G$6:$G$3000)</f>
        <v>0</v>
      </c>
      <c r="P74" s="121"/>
      <c r="Q74" s="119">
        <f>SUMIF(N3_zoznam!$A$6:$A$3000,N_JED!B74,N3_zoznam!$G$6:$G$3000)</f>
        <v>0</v>
      </c>
    </row>
    <row r="75" spans="1:17" ht="12" customHeight="1" x14ac:dyDescent="0.3">
      <c r="A75" s="49" t="str">
        <f>R_DETAIL!A78</f>
        <v>N</v>
      </c>
      <c r="B75" s="122" t="str">
        <f>R_DETAIL!B78</f>
        <v>1.1.3.03.</v>
      </c>
      <c r="C75" s="211">
        <f>R_DETAIL!C78</f>
        <v>0</v>
      </c>
      <c r="D75" s="212">
        <f>R_DETAIL!D78</f>
        <v>0</v>
      </c>
      <c r="E75" s="213">
        <f>R_DETAIL!E78</f>
        <v>0</v>
      </c>
      <c r="F75" s="214">
        <f>R_DETAIL!F78</f>
        <v>0</v>
      </c>
      <c r="G75" s="215">
        <f>R_DETAIL!G78</f>
        <v>0</v>
      </c>
      <c r="H75" s="216" t="e">
        <f t="shared" si="21"/>
        <v>#DIV/0!</v>
      </c>
      <c r="I75" s="118">
        <f t="shared" si="22"/>
        <v>0</v>
      </c>
      <c r="J75" s="118">
        <f t="shared" si="23"/>
        <v>0</v>
      </c>
      <c r="K75" s="168">
        <f t="shared" si="24"/>
        <v>0</v>
      </c>
      <c r="L75" s="121"/>
      <c r="M75" s="119">
        <f>SUMIF(N1_zoznam!$A$6:$A$3000,N_JED!B75,N1_zoznam!$G$6:$G$3000)</f>
        <v>0</v>
      </c>
      <c r="N75" s="121"/>
      <c r="O75" s="119">
        <f>SUMIF(N2_zoznam!$A$6:$A$3000,N_JED!B75,N2_zoznam!$G$6:$G$3000)</f>
        <v>0</v>
      </c>
      <c r="P75" s="121"/>
      <c r="Q75" s="119">
        <f>SUMIF(N3_zoznam!$A$6:$A$3000,N_JED!B75,N3_zoznam!$G$6:$G$3000)</f>
        <v>0</v>
      </c>
    </row>
    <row r="76" spans="1:17" ht="12" customHeight="1" x14ac:dyDescent="0.3">
      <c r="A76" s="49" t="str">
        <f>R_DETAIL!A79</f>
        <v>N</v>
      </c>
      <c r="B76" s="122" t="str">
        <f>R_DETAIL!B79</f>
        <v>1.1.3.04.</v>
      </c>
      <c r="C76" s="211">
        <f>R_DETAIL!C79</f>
        <v>0</v>
      </c>
      <c r="D76" s="212">
        <f>R_DETAIL!D79</f>
        <v>0</v>
      </c>
      <c r="E76" s="213">
        <f>R_DETAIL!E79</f>
        <v>0</v>
      </c>
      <c r="F76" s="214">
        <f>R_DETAIL!F79</f>
        <v>0</v>
      </c>
      <c r="G76" s="215">
        <f>R_DETAIL!G79</f>
        <v>0</v>
      </c>
      <c r="H76" s="216" t="e">
        <f t="shared" si="21"/>
        <v>#DIV/0!</v>
      </c>
      <c r="I76" s="118">
        <f t="shared" si="22"/>
        <v>0</v>
      </c>
      <c r="J76" s="118">
        <f t="shared" si="23"/>
        <v>0</v>
      </c>
      <c r="K76" s="168">
        <f t="shared" si="24"/>
        <v>0</v>
      </c>
      <c r="L76" s="121"/>
      <c r="M76" s="119">
        <f>SUMIF(N1_zoznam!$A$6:$A$3000,N_JED!B76,N1_zoznam!$G$6:$G$3000)</f>
        <v>0</v>
      </c>
      <c r="N76" s="121"/>
      <c r="O76" s="119">
        <f>SUMIF(N2_zoznam!$A$6:$A$3000,N_JED!B76,N2_zoznam!$G$6:$G$3000)</f>
        <v>0</v>
      </c>
      <c r="P76" s="121"/>
      <c r="Q76" s="119">
        <f>SUMIF(N3_zoznam!$A$6:$A$3000,N_JED!B76,N3_zoznam!$G$6:$G$3000)</f>
        <v>0</v>
      </c>
    </row>
    <row r="77" spans="1:17" ht="12" customHeight="1" x14ac:dyDescent="0.3">
      <c r="A77" s="49" t="str">
        <f>R_DETAIL!A80</f>
        <v>N</v>
      </c>
      <c r="B77" s="122" t="str">
        <f>R_DETAIL!B80</f>
        <v>1.1.3.05.</v>
      </c>
      <c r="C77" s="211">
        <f>R_DETAIL!C80</f>
        <v>0</v>
      </c>
      <c r="D77" s="212">
        <f>R_DETAIL!D80</f>
        <v>0</v>
      </c>
      <c r="E77" s="213">
        <f>R_DETAIL!E80</f>
        <v>0</v>
      </c>
      <c r="F77" s="214">
        <f>R_DETAIL!F80</f>
        <v>0</v>
      </c>
      <c r="G77" s="215">
        <f>R_DETAIL!G80</f>
        <v>0</v>
      </c>
      <c r="H77" s="216" t="e">
        <f t="shared" si="21"/>
        <v>#DIV/0!</v>
      </c>
      <c r="I77" s="118">
        <f t="shared" si="22"/>
        <v>0</v>
      </c>
      <c r="J77" s="118">
        <f t="shared" si="23"/>
        <v>0</v>
      </c>
      <c r="K77" s="168">
        <f t="shared" si="24"/>
        <v>0</v>
      </c>
      <c r="L77" s="121"/>
      <c r="M77" s="119">
        <f>SUMIF(N1_zoznam!$A$6:$A$3000,N_JED!B77,N1_zoznam!$G$6:$G$3000)</f>
        <v>0</v>
      </c>
      <c r="N77" s="121"/>
      <c r="O77" s="119">
        <f>SUMIF(N2_zoznam!$A$6:$A$3000,N_JED!B77,N2_zoznam!$G$6:$G$3000)</f>
        <v>0</v>
      </c>
      <c r="P77" s="121"/>
      <c r="Q77" s="119">
        <f>SUMIF(N3_zoznam!$A$6:$A$3000,N_JED!B77,N3_zoznam!$G$6:$G$3000)</f>
        <v>0</v>
      </c>
    </row>
    <row r="78" spans="1:17" ht="12" customHeight="1" x14ac:dyDescent="0.3">
      <c r="A78" s="49" t="str">
        <f>R_DETAIL!A81</f>
        <v>N</v>
      </c>
      <c r="B78" s="122" t="str">
        <f>R_DETAIL!B81</f>
        <v>1.1.3.06.</v>
      </c>
      <c r="C78" s="211">
        <f>R_DETAIL!C81</f>
        <v>0</v>
      </c>
      <c r="D78" s="212">
        <f>R_DETAIL!D81</f>
        <v>0</v>
      </c>
      <c r="E78" s="213">
        <f>R_DETAIL!E81</f>
        <v>0</v>
      </c>
      <c r="F78" s="214">
        <f>R_DETAIL!F81</f>
        <v>0</v>
      </c>
      <c r="G78" s="215">
        <f>R_DETAIL!G81</f>
        <v>0</v>
      </c>
      <c r="H78" s="216" t="e">
        <f t="shared" si="21"/>
        <v>#DIV/0!</v>
      </c>
      <c r="I78" s="118">
        <f t="shared" si="22"/>
        <v>0</v>
      </c>
      <c r="J78" s="118">
        <f t="shared" si="23"/>
        <v>0</v>
      </c>
      <c r="K78" s="168">
        <f t="shared" si="24"/>
        <v>0</v>
      </c>
      <c r="L78" s="121"/>
      <c r="M78" s="119">
        <f>SUMIF(N1_zoznam!$A$6:$A$3000,N_JED!B78,N1_zoznam!$G$6:$G$3000)</f>
        <v>0</v>
      </c>
      <c r="N78" s="121"/>
      <c r="O78" s="119">
        <f>SUMIF(N2_zoznam!$A$6:$A$3000,N_JED!B78,N2_zoznam!$G$6:$G$3000)</f>
        <v>0</v>
      </c>
      <c r="P78" s="121"/>
      <c r="Q78" s="119">
        <f>SUMIF(N3_zoznam!$A$6:$A$3000,N_JED!B78,N3_zoznam!$G$6:$G$3000)</f>
        <v>0</v>
      </c>
    </row>
    <row r="79" spans="1:17" ht="12" customHeight="1" x14ac:dyDescent="0.3">
      <c r="A79" s="49" t="str">
        <f>R_DETAIL!A82</f>
        <v>N</v>
      </c>
      <c r="B79" s="122" t="str">
        <f>R_DETAIL!B82</f>
        <v>1.1.3.07.</v>
      </c>
      <c r="C79" s="211">
        <f>R_DETAIL!C82</f>
        <v>0</v>
      </c>
      <c r="D79" s="212">
        <f>R_DETAIL!D82</f>
        <v>0</v>
      </c>
      <c r="E79" s="213">
        <f>R_DETAIL!E82</f>
        <v>0</v>
      </c>
      <c r="F79" s="214">
        <f>R_DETAIL!F82</f>
        <v>0</v>
      </c>
      <c r="G79" s="215">
        <f>R_DETAIL!G82</f>
        <v>0</v>
      </c>
      <c r="H79" s="216" t="e">
        <f t="shared" si="21"/>
        <v>#DIV/0!</v>
      </c>
      <c r="I79" s="118">
        <f t="shared" si="22"/>
        <v>0</v>
      </c>
      <c r="J79" s="118">
        <f t="shared" si="23"/>
        <v>0</v>
      </c>
      <c r="K79" s="168">
        <f t="shared" si="24"/>
        <v>0</v>
      </c>
      <c r="L79" s="121"/>
      <c r="M79" s="119">
        <f>SUMIF(N1_zoznam!$A$6:$A$3000,N_JED!B79,N1_zoznam!$G$6:$G$3000)</f>
        <v>0</v>
      </c>
      <c r="N79" s="121"/>
      <c r="O79" s="119">
        <f>SUMIF(N2_zoznam!$A$6:$A$3000,N_JED!B79,N2_zoznam!$G$6:$G$3000)</f>
        <v>0</v>
      </c>
      <c r="P79" s="121"/>
      <c r="Q79" s="119">
        <f>SUMIF(N3_zoznam!$A$6:$A$3000,N_JED!B79,N3_zoznam!$G$6:$G$3000)</f>
        <v>0</v>
      </c>
    </row>
    <row r="80" spans="1:17" ht="12" customHeight="1" x14ac:dyDescent="0.3">
      <c r="A80" s="49" t="str">
        <f>R_DETAIL!A83</f>
        <v>N</v>
      </c>
      <c r="B80" s="122" t="str">
        <f>R_DETAIL!B83</f>
        <v>1.1.3.08.</v>
      </c>
      <c r="C80" s="211">
        <f>R_DETAIL!C83</f>
        <v>0</v>
      </c>
      <c r="D80" s="212">
        <f>R_DETAIL!D83</f>
        <v>0</v>
      </c>
      <c r="E80" s="213">
        <f>R_DETAIL!E83</f>
        <v>0</v>
      </c>
      <c r="F80" s="214">
        <f>R_DETAIL!F83</f>
        <v>0</v>
      </c>
      <c r="G80" s="215">
        <f>R_DETAIL!G83</f>
        <v>0</v>
      </c>
      <c r="H80" s="216" t="e">
        <f t="shared" si="21"/>
        <v>#DIV/0!</v>
      </c>
      <c r="I80" s="118">
        <f t="shared" si="22"/>
        <v>0</v>
      </c>
      <c r="J80" s="118">
        <f t="shared" si="23"/>
        <v>0</v>
      </c>
      <c r="K80" s="168">
        <f t="shared" si="24"/>
        <v>0</v>
      </c>
      <c r="L80" s="121"/>
      <c r="M80" s="119">
        <f>SUMIF(N1_zoznam!$A$6:$A$3000,N_JED!B80,N1_zoznam!$G$6:$G$3000)</f>
        <v>0</v>
      </c>
      <c r="N80" s="121"/>
      <c r="O80" s="119">
        <f>SUMIF(N2_zoznam!$A$6:$A$3000,N_JED!B80,N2_zoznam!$G$6:$G$3000)</f>
        <v>0</v>
      </c>
      <c r="P80" s="121"/>
      <c r="Q80" s="119">
        <f>SUMIF(N3_zoznam!$A$6:$A$3000,N_JED!B80,N3_zoznam!$G$6:$G$3000)</f>
        <v>0</v>
      </c>
    </row>
    <row r="81" spans="1:17" ht="12" customHeight="1" x14ac:dyDescent="0.3">
      <c r="A81" s="49" t="str">
        <f>R_DETAIL!A84</f>
        <v>N</v>
      </c>
      <c r="B81" s="122" t="str">
        <f>R_DETAIL!B84</f>
        <v>1.1.3.09.</v>
      </c>
      <c r="C81" s="211">
        <f>R_DETAIL!C84</f>
        <v>0</v>
      </c>
      <c r="D81" s="212">
        <f>R_DETAIL!D84</f>
        <v>0</v>
      </c>
      <c r="E81" s="213">
        <f>R_DETAIL!E84</f>
        <v>0</v>
      </c>
      <c r="F81" s="214">
        <f>R_DETAIL!F84</f>
        <v>0</v>
      </c>
      <c r="G81" s="215">
        <f>R_DETAIL!G84</f>
        <v>0</v>
      </c>
      <c r="H81" s="216" t="e">
        <f t="shared" si="21"/>
        <v>#DIV/0!</v>
      </c>
      <c r="I81" s="118">
        <f t="shared" si="22"/>
        <v>0</v>
      </c>
      <c r="J81" s="118">
        <f t="shared" si="23"/>
        <v>0</v>
      </c>
      <c r="K81" s="168">
        <f t="shared" si="24"/>
        <v>0</v>
      </c>
      <c r="L81" s="121"/>
      <c r="M81" s="119">
        <f>SUMIF(N1_zoznam!$A$6:$A$3000,N_JED!B81,N1_zoznam!$G$6:$G$3000)</f>
        <v>0</v>
      </c>
      <c r="N81" s="121"/>
      <c r="O81" s="119">
        <f>SUMIF(N2_zoznam!$A$6:$A$3000,N_JED!B81,N2_zoznam!$G$6:$G$3000)</f>
        <v>0</v>
      </c>
      <c r="P81" s="121"/>
      <c r="Q81" s="119">
        <f>SUMIF(N3_zoznam!$A$6:$A$3000,N_JED!B81,N3_zoznam!$G$6:$G$3000)</f>
        <v>0</v>
      </c>
    </row>
    <row r="82" spans="1:17" ht="12" customHeight="1" x14ac:dyDescent="0.3">
      <c r="A82" s="49" t="str">
        <f>R_DETAIL!A85</f>
        <v>N</v>
      </c>
      <c r="B82" s="122" t="str">
        <f>R_DETAIL!B85</f>
        <v>1.1.3.10.</v>
      </c>
      <c r="C82" s="211">
        <f>R_DETAIL!C85</f>
        <v>0</v>
      </c>
      <c r="D82" s="212">
        <f>R_DETAIL!D85</f>
        <v>0</v>
      </c>
      <c r="E82" s="213">
        <f>R_DETAIL!E85</f>
        <v>0</v>
      </c>
      <c r="F82" s="214">
        <f>R_DETAIL!F85</f>
        <v>0</v>
      </c>
      <c r="G82" s="215">
        <f>R_DETAIL!G85</f>
        <v>0</v>
      </c>
      <c r="H82" s="216" t="e">
        <f t="shared" si="21"/>
        <v>#DIV/0!</v>
      </c>
      <c r="I82" s="118">
        <f t="shared" si="22"/>
        <v>0</v>
      </c>
      <c r="J82" s="118">
        <f t="shared" si="23"/>
        <v>0</v>
      </c>
      <c r="K82" s="168">
        <f t="shared" si="24"/>
        <v>0</v>
      </c>
      <c r="L82" s="121"/>
      <c r="M82" s="119">
        <f>SUMIF(N1_zoznam!$A$6:$A$3000,N_JED!B82,N1_zoznam!$G$6:$G$3000)</f>
        <v>0</v>
      </c>
      <c r="N82" s="121"/>
      <c r="O82" s="119">
        <f>SUMIF(N2_zoznam!$A$6:$A$3000,N_JED!B82,N2_zoznam!$G$6:$G$3000)</f>
        <v>0</v>
      </c>
      <c r="P82" s="121"/>
      <c r="Q82" s="119">
        <f>SUMIF(N3_zoznam!$A$6:$A$3000,N_JED!B82,N3_zoznam!$G$6:$G$3000)</f>
        <v>0</v>
      </c>
    </row>
    <row r="83" spans="1:17" ht="12" customHeight="1" x14ac:dyDescent="0.3">
      <c r="A83" s="49" t="str">
        <f>R_DETAIL!A86</f>
        <v>N</v>
      </c>
      <c r="B83" s="122" t="str">
        <f>R_DETAIL!B86</f>
        <v>1.1.3.11.</v>
      </c>
      <c r="C83" s="211">
        <f>R_DETAIL!C86</f>
        <v>0</v>
      </c>
      <c r="D83" s="212">
        <f>R_DETAIL!D86</f>
        <v>0</v>
      </c>
      <c r="E83" s="213">
        <f>R_DETAIL!E86</f>
        <v>0</v>
      </c>
      <c r="F83" s="214">
        <f>R_DETAIL!F86</f>
        <v>0</v>
      </c>
      <c r="G83" s="215">
        <f>R_DETAIL!G86</f>
        <v>0</v>
      </c>
      <c r="H83" s="216" t="e">
        <f t="shared" si="21"/>
        <v>#DIV/0!</v>
      </c>
      <c r="I83" s="118">
        <f t="shared" si="22"/>
        <v>0</v>
      </c>
      <c r="J83" s="118">
        <f t="shared" si="23"/>
        <v>0</v>
      </c>
      <c r="K83" s="168">
        <f t="shared" si="24"/>
        <v>0</v>
      </c>
      <c r="L83" s="121"/>
      <c r="M83" s="119">
        <f>SUMIF(N1_zoznam!$A$6:$A$3000,N_JED!B83,N1_zoznam!$G$6:$G$3000)</f>
        <v>0</v>
      </c>
      <c r="N83" s="121"/>
      <c r="O83" s="119">
        <f>SUMIF(N2_zoznam!$A$6:$A$3000,N_JED!B83,N2_zoznam!$G$6:$G$3000)</f>
        <v>0</v>
      </c>
      <c r="P83" s="121"/>
      <c r="Q83" s="119">
        <f>SUMIF(N3_zoznam!$A$6:$A$3000,N_JED!B83,N3_zoznam!$G$6:$G$3000)</f>
        <v>0</v>
      </c>
    </row>
    <row r="84" spans="1:17" ht="12" customHeight="1" x14ac:dyDescent="0.3">
      <c r="A84" s="49" t="str">
        <f>R_DETAIL!A87</f>
        <v>N</v>
      </c>
      <c r="B84" s="122" t="str">
        <f>R_DETAIL!B87</f>
        <v>1.1.3.12.</v>
      </c>
      <c r="C84" s="211">
        <f>R_DETAIL!C87</f>
        <v>0</v>
      </c>
      <c r="D84" s="212">
        <f>R_DETAIL!D87</f>
        <v>0</v>
      </c>
      <c r="E84" s="213">
        <f>R_DETAIL!E87</f>
        <v>0</v>
      </c>
      <c r="F84" s="214">
        <f>R_DETAIL!F87</f>
        <v>0</v>
      </c>
      <c r="G84" s="215">
        <f>R_DETAIL!G87</f>
        <v>0</v>
      </c>
      <c r="H84" s="216" t="e">
        <f t="shared" si="21"/>
        <v>#DIV/0!</v>
      </c>
      <c r="I84" s="118">
        <f t="shared" si="22"/>
        <v>0</v>
      </c>
      <c r="J84" s="118">
        <f t="shared" si="23"/>
        <v>0</v>
      </c>
      <c r="K84" s="168">
        <f t="shared" si="24"/>
        <v>0</v>
      </c>
      <c r="L84" s="121"/>
      <c r="M84" s="119">
        <f>SUMIF(N1_zoznam!$A$6:$A$3000,N_JED!B84,N1_zoznam!$G$6:$G$3000)</f>
        <v>0</v>
      </c>
      <c r="N84" s="121"/>
      <c r="O84" s="119">
        <f>SUMIF(N2_zoznam!$A$6:$A$3000,N_JED!B84,N2_zoznam!$G$6:$G$3000)</f>
        <v>0</v>
      </c>
      <c r="P84" s="121"/>
      <c r="Q84" s="119">
        <f>SUMIF(N3_zoznam!$A$6:$A$3000,N_JED!B84,N3_zoznam!$G$6:$G$3000)</f>
        <v>0</v>
      </c>
    </row>
    <row r="85" spans="1:17" ht="12" customHeight="1" x14ac:dyDescent="0.3">
      <c r="A85" s="49" t="str">
        <f>R_DETAIL!A88</f>
        <v>N</v>
      </c>
      <c r="B85" s="122" t="str">
        <f>R_DETAIL!B88</f>
        <v>1.1.3.13.</v>
      </c>
      <c r="C85" s="211">
        <f>R_DETAIL!C88</f>
        <v>0</v>
      </c>
      <c r="D85" s="212">
        <f>R_DETAIL!D88</f>
        <v>0</v>
      </c>
      <c r="E85" s="213">
        <f>R_DETAIL!E88</f>
        <v>0</v>
      </c>
      <c r="F85" s="214">
        <f>R_DETAIL!F88</f>
        <v>0</v>
      </c>
      <c r="G85" s="215">
        <f>R_DETAIL!G88</f>
        <v>0</v>
      </c>
      <c r="H85" s="216" t="e">
        <f t="shared" si="21"/>
        <v>#DIV/0!</v>
      </c>
      <c r="I85" s="118">
        <f t="shared" si="22"/>
        <v>0</v>
      </c>
      <c r="J85" s="118">
        <f t="shared" si="23"/>
        <v>0</v>
      </c>
      <c r="K85" s="168">
        <f t="shared" si="24"/>
        <v>0</v>
      </c>
      <c r="L85" s="121"/>
      <c r="M85" s="119">
        <f>SUMIF(N1_zoznam!$A$6:$A$3000,N_JED!B85,N1_zoznam!$G$6:$G$3000)</f>
        <v>0</v>
      </c>
      <c r="N85" s="121"/>
      <c r="O85" s="119">
        <f>SUMIF(N2_zoznam!$A$6:$A$3000,N_JED!B85,N2_zoznam!$G$6:$G$3000)</f>
        <v>0</v>
      </c>
      <c r="P85" s="121"/>
      <c r="Q85" s="119">
        <f>SUMIF(N3_zoznam!$A$6:$A$3000,N_JED!B85,N3_zoznam!$G$6:$G$3000)</f>
        <v>0</v>
      </c>
    </row>
    <row r="86" spans="1:17" ht="12" customHeight="1" x14ac:dyDescent="0.3">
      <c r="A86" s="49" t="str">
        <f>R_DETAIL!A89</f>
        <v>N</v>
      </c>
      <c r="B86" s="122" t="str">
        <f>R_DETAIL!B89</f>
        <v>1.1.3.14.</v>
      </c>
      <c r="C86" s="211">
        <f>R_DETAIL!C89</f>
        <v>0</v>
      </c>
      <c r="D86" s="212">
        <f>R_DETAIL!D89</f>
        <v>0</v>
      </c>
      <c r="E86" s="213">
        <f>R_DETAIL!E89</f>
        <v>0</v>
      </c>
      <c r="F86" s="214">
        <f>R_DETAIL!F89</f>
        <v>0</v>
      </c>
      <c r="G86" s="215">
        <f>R_DETAIL!G89</f>
        <v>0</v>
      </c>
      <c r="H86" s="216" t="e">
        <f t="shared" si="21"/>
        <v>#DIV/0!</v>
      </c>
      <c r="I86" s="118">
        <f t="shared" si="22"/>
        <v>0</v>
      </c>
      <c r="J86" s="118">
        <f t="shared" si="23"/>
        <v>0</v>
      </c>
      <c r="K86" s="168">
        <f t="shared" si="24"/>
        <v>0</v>
      </c>
      <c r="L86" s="121"/>
      <c r="M86" s="119">
        <f>SUMIF(N1_zoznam!$A$6:$A$3000,N_JED!B86,N1_zoznam!$G$6:$G$3000)</f>
        <v>0</v>
      </c>
      <c r="N86" s="121"/>
      <c r="O86" s="119">
        <f>SUMIF(N2_zoznam!$A$6:$A$3000,N_JED!B86,N2_zoznam!$G$6:$G$3000)</f>
        <v>0</v>
      </c>
      <c r="P86" s="121"/>
      <c r="Q86" s="119">
        <f>SUMIF(N3_zoznam!$A$6:$A$3000,N_JED!B86,N3_zoznam!$G$6:$G$3000)</f>
        <v>0</v>
      </c>
    </row>
    <row r="87" spans="1:17" ht="12" customHeight="1" x14ac:dyDescent="0.3">
      <c r="A87" s="49" t="str">
        <f>R_DETAIL!A90</f>
        <v>N</v>
      </c>
      <c r="B87" s="122" t="str">
        <f>R_DETAIL!B90</f>
        <v>1.1.3.15.</v>
      </c>
      <c r="C87" s="211">
        <f>R_DETAIL!C90</f>
        <v>0</v>
      </c>
      <c r="D87" s="212">
        <f>R_DETAIL!D90</f>
        <v>0</v>
      </c>
      <c r="E87" s="213">
        <f>R_DETAIL!E90</f>
        <v>0</v>
      </c>
      <c r="F87" s="214">
        <f>R_DETAIL!F90</f>
        <v>0</v>
      </c>
      <c r="G87" s="215">
        <f>R_DETAIL!G90</f>
        <v>0</v>
      </c>
      <c r="H87" s="216" t="e">
        <f t="shared" si="21"/>
        <v>#DIV/0!</v>
      </c>
      <c r="I87" s="118">
        <f t="shared" si="22"/>
        <v>0</v>
      </c>
      <c r="J87" s="118">
        <f t="shared" si="23"/>
        <v>0</v>
      </c>
      <c r="K87" s="168">
        <f t="shared" si="24"/>
        <v>0</v>
      </c>
      <c r="L87" s="121"/>
      <c r="M87" s="119">
        <f>SUMIF(N1_zoznam!$A$6:$A$3000,N_JED!B87,N1_zoznam!$G$6:$G$3000)</f>
        <v>0</v>
      </c>
      <c r="N87" s="121"/>
      <c r="O87" s="119">
        <f>SUMIF(N2_zoznam!$A$6:$A$3000,N_JED!B87,N2_zoznam!$G$6:$G$3000)</f>
        <v>0</v>
      </c>
      <c r="P87" s="121"/>
      <c r="Q87" s="119">
        <f>SUMIF(N3_zoznam!$A$6:$A$3000,N_JED!B87,N3_zoznam!$G$6:$G$3000)</f>
        <v>0</v>
      </c>
    </row>
    <row r="88" spans="1:17" ht="12" customHeight="1" x14ac:dyDescent="0.3">
      <c r="A88" s="49" t="str">
        <f>R_DETAIL!A91</f>
        <v>N</v>
      </c>
      <c r="B88" s="122" t="str">
        <f>R_DETAIL!B91</f>
        <v>1.1.3.16.</v>
      </c>
      <c r="C88" s="211">
        <f>R_DETAIL!C91</f>
        <v>0</v>
      </c>
      <c r="D88" s="212">
        <f>R_DETAIL!D91</f>
        <v>0</v>
      </c>
      <c r="E88" s="213">
        <f>R_DETAIL!E91</f>
        <v>0</v>
      </c>
      <c r="F88" s="214">
        <f>R_DETAIL!F91</f>
        <v>0</v>
      </c>
      <c r="G88" s="215">
        <f>R_DETAIL!G91</f>
        <v>0</v>
      </c>
      <c r="H88" s="216" t="e">
        <f t="shared" si="21"/>
        <v>#DIV/0!</v>
      </c>
      <c r="I88" s="118">
        <f t="shared" si="22"/>
        <v>0</v>
      </c>
      <c r="J88" s="118">
        <f t="shared" si="23"/>
        <v>0</v>
      </c>
      <c r="K88" s="168">
        <f t="shared" si="24"/>
        <v>0</v>
      </c>
      <c r="L88" s="121"/>
      <c r="M88" s="119">
        <f>SUMIF(N1_zoznam!$A$6:$A$3000,N_JED!B88,N1_zoznam!$G$6:$G$3000)</f>
        <v>0</v>
      </c>
      <c r="N88" s="121"/>
      <c r="O88" s="119">
        <f>SUMIF(N2_zoznam!$A$6:$A$3000,N_JED!B88,N2_zoznam!$G$6:$G$3000)</f>
        <v>0</v>
      </c>
      <c r="P88" s="121"/>
      <c r="Q88" s="119">
        <f>SUMIF(N3_zoznam!$A$6:$A$3000,N_JED!B88,N3_zoznam!$G$6:$G$3000)</f>
        <v>0</v>
      </c>
    </row>
    <row r="89" spans="1:17" ht="12" customHeight="1" x14ac:dyDescent="0.3">
      <c r="A89" s="49" t="str">
        <f>R_DETAIL!A92</f>
        <v>N</v>
      </c>
      <c r="B89" s="122" t="str">
        <f>R_DETAIL!B92</f>
        <v>1.1.3.17.</v>
      </c>
      <c r="C89" s="211">
        <f>R_DETAIL!C92</f>
        <v>0</v>
      </c>
      <c r="D89" s="212">
        <f>R_DETAIL!D92</f>
        <v>0</v>
      </c>
      <c r="E89" s="213">
        <f>R_DETAIL!E92</f>
        <v>0</v>
      </c>
      <c r="F89" s="214">
        <f>R_DETAIL!F92</f>
        <v>0</v>
      </c>
      <c r="G89" s="215">
        <f>R_DETAIL!G92</f>
        <v>0</v>
      </c>
      <c r="H89" s="216" t="e">
        <f t="shared" si="21"/>
        <v>#DIV/0!</v>
      </c>
      <c r="I89" s="118">
        <f t="shared" si="22"/>
        <v>0</v>
      </c>
      <c r="J89" s="118">
        <f t="shared" si="23"/>
        <v>0</v>
      </c>
      <c r="K89" s="168">
        <f t="shared" si="24"/>
        <v>0</v>
      </c>
      <c r="L89" s="121"/>
      <c r="M89" s="119">
        <f>SUMIF(N1_zoznam!$A$6:$A$3000,N_JED!B89,N1_zoznam!$G$6:$G$3000)</f>
        <v>0</v>
      </c>
      <c r="N89" s="121"/>
      <c r="O89" s="119">
        <f>SUMIF(N2_zoznam!$A$6:$A$3000,N_JED!B89,N2_zoznam!$G$6:$G$3000)</f>
        <v>0</v>
      </c>
      <c r="P89" s="121"/>
      <c r="Q89" s="119">
        <f>SUMIF(N3_zoznam!$A$6:$A$3000,N_JED!B89,N3_zoznam!$G$6:$G$3000)</f>
        <v>0</v>
      </c>
    </row>
    <row r="90" spans="1:17" ht="12" customHeight="1" x14ac:dyDescent="0.3">
      <c r="A90" s="49" t="str">
        <f>R_DETAIL!A93</f>
        <v>N</v>
      </c>
      <c r="B90" s="122" t="str">
        <f>R_DETAIL!B93</f>
        <v>1.1.3.18.</v>
      </c>
      <c r="C90" s="211">
        <f>R_DETAIL!C93</f>
        <v>0</v>
      </c>
      <c r="D90" s="212">
        <f>R_DETAIL!D93</f>
        <v>0</v>
      </c>
      <c r="E90" s="213">
        <f>R_DETAIL!E93</f>
        <v>0</v>
      </c>
      <c r="F90" s="214">
        <f>R_DETAIL!F93</f>
        <v>0</v>
      </c>
      <c r="G90" s="215">
        <f>R_DETAIL!G93</f>
        <v>0</v>
      </c>
      <c r="H90" s="216" t="e">
        <f t="shared" si="21"/>
        <v>#DIV/0!</v>
      </c>
      <c r="I90" s="118">
        <f t="shared" si="22"/>
        <v>0</v>
      </c>
      <c r="J90" s="118">
        <f t="shared" si="23"/>
        <v>0</v>
      </c>
      <c r="K90" s="168">
        <f t="shared" si="24"/>
        <v>0</v>
      </c>
      <c r="L90" s="121"/>
      <c r="M90" s="119">
        <f>SUMIF(N1_zoznam!$A$6:$A$3000,N_JED!B90,N1_zoznam!$G$6:$G$3000)</f>
        <v>0</v>
      </c>
      <c r="N90" s="121"/>
      <c r="O90" s="119">
        <f>SUMIF(N2_zoznam!$A$6:$A$3000,N_JED!B90,N2_zoznam!$G$6:$G$3000)</f>
        <v>0</v>
      </c>
      <c r="P90" s="121"/>
      <c r="Q90" s="119">
        <f>SUMIF(N3_zoznam!$A$6:$A$3000,N_JED!B90,N3_zoznam!$G$6:$G$3000)</f>
        <v>0</v>
      </c>
    </row>
    <row r="91" spans="1:17" ht="12" customHeight="1" x14ac:dyDescent="0.3">
      <c r="A91" s="49" t="str">
        <f>R_DETAIL!A94</f>
        <v>N</v>
      </c>
      <c r="B91" s="122" t="str">
        <f>R_DETAIL!B94</f>
        <v>1.1.3.19.</v>
      </c>
      <c r="C91" s="211">
        <f>R_DETAIL!C94</f>
        <v>0</v>
      </c>
      <c r="D91" s="212">
        <f>R_DETAIL!D94</f>
        <v>0</v>
      </c>
      <c r="E91" s="213">
        <f>R_DETAIL!E94</f>
        <v>0</v>
      </c>
      <c r="F91" s="214">
        <f>R_DETAIL!F94</f>
        <v>0</v>
      </c>
      <c r="G91" s="215">
        <f>R_DETAIL!G94</f>
        <v>0</v>
      </c>
      <c r="H91" s="216" t="e">
        <f t="shared" si="21"/>
        <v>#DIV/0!</v>
      </c>
      <c r="I91" s="118">
        <f t="shared" si="22"/>
        <v>0</v>
      </c>
      <c r="J91" s="118">
        <f t="shared" si="23"/>
        <v>0</v>
      </c>
      <c r="K91" s="168">
        <f t="shared" si="24"/>
        <v>0</v>
      </c>
      <c r="L91" s="121"/>
      <c r="M91" s="119">
        <f>SUMIF(N1_zoznam!$A$6:$A$3000,N_JED!B91,N1_zoznam!$G$6:$G$3000)</f>
        <v>0</v>
      </c>
      <c r="N91" s="121"/>
      <c r="O91" s="119">
        <f>SUMIF(N2_zoznam!$A$6:$A$3000,N_JED!B91,N2_zoznam!$G$6:$G$3000)</f>
        <v>0</v>
      </c>
      <c r="P91" s="121"/>
      <c r="Q91" s="119">
        <f>SUMIF(N3_zoznam!$A$6:$A$3000,N_JED!B91,N3_zoznam!$G$6:$G$3000)</f>
        <v>0</v>
      </c>
    </row>
    <row r="92" spans="1:17" ht="12" customHeight="1" x14ac:dyDescent="0.3">
      <c r="A92" s="49" t="str">
        <f>R_DETAIL!A95</f>
        <v>N</v>
      </c>
      <c r="B92" s="122" t="str">
        <f>R_DETAIL!B95</f>
        <v>1.1.3.20.</v>
      </c>
      <c r="C92" s="211">
        <f>R_DETAIL!C95</f>
        <v>0</v>
      </c>
      <c r="D92" s="212">
        <f>R_DETAIL!D95</f>
        <v>0</v>
      </c>
      <c r="E92" s="213">
        <f>R_DETAIL!E95</f>
        <v>0</v>
      </c>
      <c r="F92" s="214">
        <f>R_DETAIL!F95</f>
        <v>0</v>
      </c>
      <c r="G92" s="215">
        <f>R_DETAIL!G95</f>
        <v>0</v>
      </c>
      <c r="H92" s="216" t="e">
        <f t="shared" si="21"/>
        <v>#DIV/0!</v>
      </c>
      <c r="I92" s="118">
        <f t="shared" si="22"/>
        <v>0</v>
      </c>
      <c r="J92" s="118">
        <f t="shared" si="23"/>
        <v>0</v>
      </c>
      <c r="K92" s="168">
        <f t="shared" si="24"/>
        <v>0</v>
      </c>
      <c r="L92" s="121"/>
      <c r="M92" s="119">
        <f>SUMIF(N1_zoznam!$A$6:$A$3000,N_JED!B92,N1_zoznam!$G$6:$G$3000)</f>
        <v>0</v>
      </c>
      <c r="N92" s="121"/>
      <c r="O92" s="119">
        <f>SUMIF(N2_zoznam!$A$6:$A$3000,N_JED!B92,N2_zoznam!$G$6:$G$3000)</f>
        <v>0</v>
      </c>
      <c r="P92" s="121"/>
      <c r="Q92" s="119">
        <f>SUMIF(N3_zoznam!$A$6:$A$3000,N_JED!B92,N3_zoznam!$G$6:$G$3000)</f>
        <v>0</v>
      </c>
    </row>
    <row r="93" spans="1:17" ht="12" hidden="1" customHeight="1" x14ac:dyDescent="0.3">
      <c r="A93" s="49" t="str">
        <f>R_DETAIL!A96</f>
        <v>N</v>
      </c>
      <c r="B93" s="122" t="str">
        <f>R_DETAIL!B96</f>
        <v>1.1.3.21.</v>
      </c>
      <c r="C93" s="211">
        <f>R_DETAIL!C96</f>
        <v>0</v>
      </c>
      <c r="D93" s="212">
        <f>R_DETAIL!D96</f>
        <v>0</v>
      </c>
      <c r="E93" s="213">
        <f>R_DETAIL!E96</f>
        <v>0</v>
      </c>
      <c r="F93" s="214">
        <f>R_DETAIL!F96</f>
        <v>0</v>
      </c>
      <c r="G93" s="215">
        <f>R_DETAIL!G96</f>
        <v>0</v>
      </c>
      <c r="H93" s="216" t="e">
        <f t="shared" ref="H93:H102" si="25">J93/I93</f>
        <v>#DIV/0!</v>
      </c>
      <c r="I93" s="118">
        <f t="shared" ref="I93:I102" si="26">L93+N93+P93</f>
        <v>0</v>
      </c>
      <c r="J93" s="118">
        <f t="shared" ref="J93:J102" si="27">M93+O93+Q93</f>
        <v>0</v>
      </c>
      <c r="K93" s="168">
        <f t="shared" ref="K93:K102" si="28">G93-J93</f>
        <v>0</v>
      </c>
      <c r="L93" s="121"/>
      <c r="M93" s="119">
        <f>SUMIF(N1_zoznam!$A$6:$A$3000,N_JED!B93,N1_zoznam!$G$6:$G$3000)</f>
        <v>0</v>
      </c>
      <c r="N93" s="121"/>
      <c r="O93" s="119">
        <f>SUMIF(N2_zoznam!$A$6:$A$3000,N_JED!B93,N2_zoznam!$G$6:$G$3000)</f>
        <v>0</v>
      </c>
      <c r="P93" s="121"/>
      <c r="Q93" s="119">
        <f>SUMIF(N3_zoznam!$A$6:$A$3000,N_JED!B93,N3_zoznam!$G$6:$G$3000)</f>
        <v>0</v>
      </c>
    </row>
    <row r="94" spans="1:17" ht="12" hidden="1" customHeight="1" x14ac:dyDescent="0.3">
      <c r="A94" s="49" t="str">
        <f>R_DETAIL!A97</f>
        <v>N</v>
      </c>
      <c r="B94" s="122" t="str">
        <f>R_DETAIL!B97</f>
        <v>1.1.3.22.</v>
      </c>
      <c r="C94" s="211">
        <f>R_DETAIL!C97</f>
        <v>0</v>
      </c>
      <c r="D94" s="212">
        <f>R_DETAIL!D97</f>
        <v>0</v>
      </c>
      <c r="E94" s="213">
        <f>R_DETAIL!E97</f>
        <v>0</v>
      </c>
      <c r="F94" s="214">
        <f>R_DETAIL!F97</f>
        <v>0</v>
      </c>
      <c r="G94" s="215">
        <f>R_DETAIL!G97</f>
        <v>0</v>
      </c>
      <c r="H94" s="216" t="e">
        <f t="shared" si="25"/>
        <v>#DIV/0!</v>
      </c>
      <c r="I94" s="118">
        <f t="shared" si="26"/>
        <v>0</v>
      </c>
      <c r="J94" s="118">
        <f t="shared" si="27"/>
        <v>0</v>
      </c>
      <c r="K94" s="168">
        <f t="shared" si="28"/>
        <v>0</v>
      </c>
      <c r="L94" s="121"/>
      <c r="M94" s="119">
        <f>SUMIF(N1_zoznam!$A$6:$A$3000,N_JED!B94,N1_zoznam!$G$6:$G$3000)</f>
        <v>0</v>
      </c>
      <c r="N94" s="121"/>
      <c r="O94" s="119">
        <f>SUMIF(N2_zoznam!$A$6:$A$3000,N_JED!B94,N2_zoznam!$G$6:$G$3000)</f>
        <v>0</v>
      </c>
      <c r="P94" s="121"/>
      <c r="Q94" s="119">
        <f>SUMIF(N3_zoznam!$A$6:$A$3000,N_JED!B94,N3_zoznam!$G$6:$G$3000)</f>
        <v>0</v>
      </c>
    </row>
    <row r="95" spans="1:17" ht="12" hidden="1" customHeight="1" x14ac:dyDescent="0.3">
      <c r="A95" s="49" t="str">
        <f>R_DETAIL!A98</f>
        <v>N</v>
      </c>
      <c r="B95" s="122" t="str">
        <f>R_DETAIL!B98</f>
        <v>1.1.3.23.</v>
      </c>
      <c r="C95" s="211">
        <f>R_DETAIL!C98</f>
        <v>0</v>
      </c>
      <c r="D95" s="212">
        <f>R_DETAIL!D98</f>
        <v>0</v>
      </c>
      <c r="E95" s="213">
        <f>R_DETAIL!E98</f>
        <v>0</v>
      </c>
      <c r="F95" s="214">
        <f>R_DETAIL!F98</f>
        <v>0</v>
      </c>
      <c r="G95" s="215">
        <f>R_DETAIL!G98</f>
        <v>0</v>
      </c>
      <c r="H95" s="216" t="e">
        <f t="shared" si="25"/>
        <v>#DIV/0!</v>
      </c>
      <c r="I95" s="118">
        <f t="shared" si="26"/>
        <v>0</v>
      </c>
      <c r="J95" s="118">
        <f t="shared" si="27"/>
        <v>0</v>
      </c>
      <c r="K95" s="168">
        <f t="shared" si="28"/>
        <v>0</v>
      </c>
      <c r="L95" s="121"/>
      <c r="M95" s="119">
        <f>SUMIF(N1_zoznam!$A$6:$A$3000,N_JED!B95,N1_zoznam!$G$6:$G$3000)</f>
        <v>0</v>
      </c>
      <c r="N95" s="121"/>
      <c r="O95" s="119">
        <f>SUMIF(N2_zoznam!$A$6:$A$3000,N_JED!B95,N2_zoznam!$G$6:$G$3000)</f>
        <v>0</v>
      </c>
      <c r="P95" s="121"/>
      <c r="Q95" s="119">
        <f>SUMIF(N3_zoznam!$A$6:$A$3000,N_JED!B95,N3_zoznam!$G$6:$G$3000)</f>
        <v>0</v>
      </c>
    </row>
    <row r="96" spans="1:17" ht="12" hidden="1" customHeight="1" x14ac:dyDescent="0.3">
      <c r="A96" s="49" t="str">
        <f>R_DETAIL!A99</f>
        <v>N</v>
      </c>
      <c r="B96" s="122" t="str">
        <f>R_DETAIL!B99</f>
        <v>1.1.3.24.</v>
      </c>
      <c r="C96" s="211">
        <f>R_DETAIL!C99</f>
        <v>0</v>
      </c>
      <c r="D96" s="212">
        <f>R_DETAIL!D99</f>
        <v>0</v>
      </c>
      <c r="E96" s="213">
        <f>R_DETAIL!E99</f>
        <v>0</v>
      </c>
      <c r="F96" s="214">
        <f>R_DETAIL!F99</f>
        <v>0</v>
      </c>
      <c r="G96" s="215">
        <f>R_DETAIL!G99</f>
        <v>0</v>
      </c>
      <c r="H96" s="216" t="e">
        <f t="shared" si="25"/>
        <v>#DIV/0!</v>
      </c>
      <c r="I96" s="118">
        <f t="shared" si="26"/>
        <v>0</v>
      </c>
      <c r="J96" s="118">
        <f t="shared" si="27"/>
        <v>0</v>
      </c>
      <c r="K96" s="168">
        <f t="shared" si="28"/>
        <v>0</v>
      </c>
      <c r="L96" s="121"/>
      <c r="M96" s="119">
        <f>SUMIF(N1_zoznam!$A$6:$A$3000,N_JED!B96,N1_zoznam!$G$6:$G$3000)</f>
        <v>0</v>
      </c>
      <c r="N96" s="121"/>
      <c r="O96" s="119">
        <f>SUMIF(N2_zoznam!$A$6:$A$3000,N_JED!B96,N2_zoznam!$G$6:$G$3000)</f>
        <v>0</v>
      </c>
      <c r="P96" s="121"/>
      <c r="Q96" s="119">
        <f>SUMIF(N3_zoznam!$A$6:$A$3000,N_JED!B96,N3_zoznam!$G$6:$G$3000)</f>
        <v>0</v>
      </c>
    </row>
    <row r="97" spans="1:17" ht="12" hidden="1" customHeight="1" x14ac:dyDescent="0.3">
      <c r="A97" s="49" t="str">
        <f>R_DETAIL!A100</f>
        <v>N</v>
      </c>
      <c r="B97" s="122" t="str">
        <f>R_DETAIL!B100</f>
        <v>1.1.3.25.</v>
      </c>
      <c r="C97" s="211">
        <f>R_DETAIL!C100</f>
        <v>0</v>
      </c>
      <c r="D97" s="212">
        <f>R_DETAIL!D100</f>
        <v>0</v>
      </c>
      <c r="E97" s="213">
        <f>R_DETAIL!E100</f>
        <v>0</v>
      </c>
      <c r="F97" s="214">
        <f>R_DETAIL!F100</f>
        <v>0</v>
      </c>
      <c r="G97" s="215">
        <f>R_DETAIL!G100</f>
        <v>0</v>
      </c>
      <c r="H97" s="216" t="e">
        <f t="shared" si="25"/>
        <v>#DIV/0!</v>
      </c>
      <c r="I97" s="118">
        <f t="shared" si="26"/>
        <v>0</v>
      </c>
      <c r="J97" s="118">
        <f t="shared" si="27"/>
        <v>0</v>
      </c>
      <c r="K97" s="168">
        <f t="shared" si="28"/>
        <v>0</v>
      </c>
      <c r="L97" s="121"/>
      <c r="M97" s="119">
        <f>SUMIF(N1_zoznam!$A$6:$A$3000,N_JED!B97,N1_zoznam!$G$6:$G$3000)</f>
        <v>0</v>
      </c>
      <c r="N97" s="121"/>
      <c r="O97" s="119">
        <f>SUMIF(N2_zoznam!$A$6:$A$3000,N_JED!B97,N2_zoznam!$G$6:$G$3000)</f>
        <v>0</v>
      </c>
      <c r="P97" s="121"/>
      <c r="Q97" s="119">
        <f>SUMIF(N3_zoznam!$A$6:$A$3000,N_JED!B97,N3_zoznam!$G$6:$G$3000)</f>
        <v>0</v>
      </c>
    </row>
    <row r="98" spans="1:17" ht="12" hidden="1" customHeight="1" x14ac:dyDescent="0.3">
      <c r="A98" s="49" t="str">
        <f>R_DETAIL!A101</f>
        <v>N</v>
      </c>
      <c r="B98" s="122" t="str">
        <f>R_DETAIL!B101</f>
        <v>1.1.3.26.</v>
      </c>
      <c r="C98" s="211">
        <f>R_DETAIL!C101</f>
        <v>0</v>
      </c>
      <c r="D98" s="212">
        <f>R_DETAIL!D101</f>
        <v>0</v>
      </c>
      <c r="E98" s="213">
        <f>R_DETAIL!E101</f>
        <v>0</v>
      </c>
      <c r="F98" s="214">
        <f>R_DETAIL!F101</f>
        <v>0</v>
      </c>
      <c r="G98" s="215">
        <f>R_DETAIL!G101</f>
        <v>0</v>
      </c>
      <c r="H98" s="216" t="e">
        <f t="shared" si="25"/>
        <v>#DIV/0!</v>
      </c>
      <c r="I98" s="118">
        <f t="shared" si="26"/>
        <v>0</v>
      </c>
      <c r="J98" s="118">
        <f t="shared" si="27"/>
        <v>0</v>
      </c>
      <c r="K98" s="168">
        <f t="shared" si="28"/>
        <v>0</v>
      </c>
      <c r="L98" s="121"/>
      <c r="M98" s="119">
        <f>SUMIF(N1_zoznam!$A$6:$A$3000,N_JED!B98,N1_zoznam!$G$6:$G$3000)</f>
        <v>0</v>
      </c>
      <c r="N98" s="121"/>
      <c r="O98" s="119">
        <f>SUMIF(N2_zoznam!$A$6:$A$3000,N_JED!B98,N2_zoznam!$G$6:$G$3000)</f>
        <v>0</v>
      </c>
      <c r="P98" s="121"/>
      <c r="Q98" s="119">
        <f>SUMIF(N3_zoznam!$A$6:$A$3000,N_JED!B98,N3_zoznam!$G$6:$G$3000)</f>
        <v>0</v>
      </c>
    </row>
    <row r="99" spans="1:17" ht="12" hidden="1" customHeight="1" x14ac:dyDescent="0.3">
      <c r="A99" s="49" t="str">
        <f>R_DETAIL!A102</f>
        <v>N</v>
      </c>
      <c r="B99" s="122" t="str">
        <f>R_DETAIL!B102</f>
        <v>1.1.3.27.</v>
      </c>
      <c r="C99" s="211">
        <f>R_DETAIL!C102</f>
        <v>0</v>
      </c>
      <c r="D99" s="212">
        <f>R_DETAIL!D102</f>
        <v>0</v>
      </c>
      <c r="E99" s="213">
        <f>R_DETAIL!E102</f>
        <v>0</v>
      </c>
      <c r="F99" s="214">
        <f>R_DETAIL!F102</f>
        <v>0</v>
      </c>
      <c r="G99" s="215">
        <f>R_DETAIL!G102</f>
        <v>0</v>
      </c>
      <c r="H99" s="216" t="e">
        <f t="shared" si="25"/>
        <v>#DIV/0!</v>
      </c>
      <c r="I99" s="118">
        <f t="shared" si="26"/>
        <v>0</v>
      </c>
      <c r="J99" s="118">
        <f t="shared" si="27"/>
        <v>0</v>
      </c>
      <c r="K99" s="168">
        <f t="shared" si="28"/>
        <v>0</v>
      </c>
      <c r="L99" s="121"/>
      <c r="M99" s="119">
        <f>SUMIF(N1_zoznam!$A$6:$A$3000,N_JED!B99,N1_zoznam!$G$6:$G$3000)</f>
        <v>0</v>
      </c>
      <c r="N99" s="121"/>
      <c r="O99" s="119">
        <f>SUMIF(N2_zoznam!$A$6:$A$3000,N_JED!B99,N2_zoznam!$G$6:$G$3000)</f>
        <v>0</v>
      </c>
      <c r="P99" s="121"/>
      <c r="Q99" s="119">
        <f>SUMIF(N3_zoznam!$A$6:$A$3000,N_JED!B99,N3_zoznam!$G$6:$G$3000)</f>
        <v>0</v>
      </c>
    </row>
    <row r="100" spans="1:17" ht="12" hidden="1" customHeight="1" x14ac:dyDescent="0.3">
      <c r="A100" s="49" t="str">
        <f>R_DETAIL!A103</f>
        <v>N</v>
      </c>
      <c r="B100" s="122" t="str">
        <f>R_DETAIL!B103</f>
        <v>1.1.3.28.</v>
      </c>
      <c r="C100" s="211">
        <f>R_DETAIL!C103</f>
        <v>0</v>
      </c>
      <c r="D100" s="212">
        <f>R_DETAIL!D103</f>
        <v>0</v>
      </c>
      <c r="E100" s="213">
        <f>R_DETAIL!E103</f>
        <v>0</v>
      </c>
      <c r="F100" s="214">
        <f>R_DETAIL!F103</f>
        <v>0</v>
      </c>
      <c r="G100" s="215">
        <f>R_DETAIL!G103</f>
        <v>0</v>
      </c>
      <c r="H100" s="216" t="e">
        <f t="shared" si="25"/>
        <v>#DIV/0!</v>
      </c>
      <c r="I100" s="118">
        <f t="shared" si="26"/>
        <v>0</v>
      </c>
      <c r="J100" s="118">
        <f t="shared" si="27"/>
        <v>0</v>
      </c>
      <c r="K100" s="168">
        <f t="shared" si="28"/>
        <v>0</v>
      </c>
      <c r="L100" s="121"/>
      <c r="M100" s="119">
        <f>SUMIF(N1_zoznam!$A$6:$A$3000,N_JED!B100,N1_zoznam!$G$6:$G$3000)</f>
        <v>0</v>
      </c>
      <c r="N100" s="121"/>
      <c r="O100" s="119">
        <f>SUMIF(N2_zoznam!$A$6:$A$3000,N_JED!B100,N2_zoznam!$G$6:$G$3000)</f>
        <v>0</v>
      </c>
      <c r="P100" s="121"/>
      <c r="Q100" s="119">
        <f>SUMIF(N3_zoznam!$A$6:$A$3000,N_JED!B100,N3_zoznam!$G$6:$G$3000)</f>
        <v>0</v>
      </c>
    </row>
    <row r="101" spans="1:17" ht="12" hidden="1" customHeight="1" x14ac:dyDescent="0.3">
      <c r="A101" s="49" t="str">
        <f>R_DETAIL!A104</f>
        <v>N</v>
      </c>
      <c r="B101" s="122" t="str">
        <f>R_DETAIL!B104</f>
        <v>1.1.3.29.</v>
      </c>
      <c r="C101" s="211">
        <f>R_DETAIL!C104</f>
        <v>0</v>
      </c>
      <c r="D101" s="212">
        <f>R_DETAIL!D104</f>
        <v>0</v>
      </c>
      <c r="E101" s="213">
        <f>R_DETAIL!E104</f>
        <v>0</v>
      </c>
      <c r="F101" s="214">
        <f>R_DETAIL!F104</f>
        <v>0</v>
      </c>
      <c r="G101" s="215">
        <f>R_DETAIL!G104</f>
        <v>0</v>
      </c>
      <c r="H101" s="216" t="e">
        <f t="shared" si="25"/>
        <v>#DIV/0!</v>
      </c>
      <c r="I101" s="118">
        <f t="shared" si="26"/>
        <v>0</v>
      </c>
      <c r="J101" s="118">
        <f t="shared" si="27"/>
        <v>0</v>
      </c>
      <c r="K101" s="168">
        <f t="shared" si="28"/>
        <v>0</v>
      </c>
      <c r="L101" s="121"/>
      <c r="M101" s="119">
        <f>SUMIF(N1_zoznam!$A$6:$A$3000,N_JED!B101,N1_zoznam!$G$6:$G$3000)</f>
        <v>0</v>
      </c>
      <c r="N101" s="121"/>
      <c r="O101" s="119">
        <f>SUMIF(N2_zoznam!$A$6:$A$3000,N_JED!B101,N2_zoznam!$G$6:$G$3000)</f>
        <v>0</v>
      </c>
      <c r="P101" s="121"/>
      <c r="Q101" s="119">
        <f>SUMIF(N3_zoznam!$A$6:$A$3000,N_JED!B101,N3_zoznam!$G$6:$G$3000)</f>
        <v>0</v>
      </c>
    </row>
    <row r="102" spans="1:17" ht="12" hidden="1" customHeight="1" x14ac:dyDescent="0.3">
      <c r="A102" s="49" t="str">
        <f>R_DETAIL!A105</f>
        <v>N</v>
      </c>
      <c r="B102" s="122" t="str">
        <f>R_DETAIL!B105</f>
        <v>1.1.3.30.</v>
      </c>
      <c r="C102" s="211">
        <f>R_DETAIL!C105</f>
        <v>0</v>
      </c>
      <c r="D102" s="212">
        <f>R_DETAIL!D105</f>
        <v>0</v>
      </c>
      <c r="E102" s="213">
        <f>R_DETAIL!E105</f>
        <v>0</v>
      </c>
      <c r="F102" s="214">
        <f>R_DETAIL!F105</f>
        <v>0</v>
      </c>
      <c r="G102" s="215">
        <f>R_DETAIL!G105</f>
        <v>0</v>
      </c>
      <c r="H102" s="216" t="e">
        <f t="shared" si="25"/>
        <v>#DIV/0!</v>
      </c>
      <c r="I102" s="118">
        <f t="shared" si="26"/>
        <v>0</v>
      </c>
      <c r="J102" s="118">
        <f t="shared" si="27"/>
        <v>0</v>
      </c>
      <c r="K102" s="168">
        <f t="shared" si="28"/>
        <v>0</v>
      </c>
      <c r="L102" s="121"/>
      <c r="M102" s="119">
        <f>SUMIF(N1_zoznam!$A$6:$A$3000,N_JED!B102,N1_zoznam!$G$6:$G$3000)</f>
        <v>0</v>
      </c>
      <c r="N102" s="121"/>
      <c r="O102" s="119">
        <f>SUMIF(N2_zoznam!$A$6:$A$3000,N_JED!B102,N2_zoznam!$G$6:$G$3000)</f>
        <v>0</v>
      </c>
      <c r="P102" s="121"/>
      <c r="Q102" s="119">
        <f>SUMIF(N3_zoznam!$A$6:$A$3000,N_JED!B102,N3_zoznam!$G$6:$G$3000)</f>
        <v>0</v>
      </c>
    </row>
    <row r="103" spans="1:17" ht="12" customHeight="1" x14ac:dyDescent="0.3">
      <c r="A103" s="49" t="str">
        <f>R_DETAIL!A106</f>
        <v>N</v>
      </c>
      <c r="B103" s="107" t="str">
        <f>R_DETAIL!B106</f>
        <v>1.1.4.</v>
      </c>
      <c r="C103" s="40" t="str">
        <f>R_DETAIL!C106</f>
        <v>Majetok a infraštruktúra (pozemky a stavby)</v>
      </c>
      <c r="D103" s="109"/>
      <c r="E103" s="41"/>
      <c r="F103" s="207"/>
      <c r="G103" s="208">
        <f>R_DETAIL!G106</f>
        <v>0</v>
      </c>
      <c r="H103" s="209"/>
      <c r="I103" s="207"/>
      <c r="J103" s="207">
        <f>SUM(J104:J133)</f>
        <v>0</v>
      </c>
      <c r="K103" s="210">
        <f t="shared" ref="K103:Q103" si="29">SUM(K104:K133)</f>
        <v>0</v>
      </c>
      <c r="L103" s="209"/>
      <c r="M103" s="210">
        <f t="shared" si="29"/>
        <v>0</v>
      </c>
      <c r="N103" s="209"/>
      <c r="O103" s="210">
        <f t="shared" si="29"/>
        <v>0</v>
      </c>
      <c r="P103" s="209"/>
      <c r="Q103" s="210">
        <f t="shared" si="29"/>
        <v>0</v>
      </c>
    </row>
    <row r="104" spans="1:17" ht="12" customHeight="1" x14ac:dyDescent="0.3">
      <c r="A104" s="49" t="str">
        <f>R_DETAIL!A107</f>
        <v>N</v>
      </c>
      <c r="B104" s="122" t="str">
        <f>R_DETAIL!B107</f>
        <v>1.1.4.01.</v>
      </c>
      <c r="C104" s="211">
        <f>R_DETAIL!C107</f>
        <v>0</v>
      </c>
      <c r="D104" s="212">
        <f>R_DETAIL!D107</f>
        <v>0</v>
      </c>
      <c r="E104" s="213">
        <f>R_DETAIL!E107</f>
        <v>0</v>
      </c>
      <c r="F104" s="214">
        <f>R_DETAIL!F107</f>
        <v>0</v>
      </c>
      <c r="G104" s="215">
        <f>R_DETAIL!G107</f>
        <v>0</v>
      </c>
      <c r="H104" s="216" t="e">
        <f t="shared" ref="H104:H123" si="30">J104/I104</f>
        <v>#DIV/0!</v>
      </c>
      <c r="I104" s="118">
        <f t="shared" ref="I104:I123" si="31">L104+N104+P104</f>
        <v>0</v>
      </c>
      <c r="J104" s="118">
        <f t="shared" ref="J104:J123" si="32">M104+O104+Q104</f>
        <v>0</v>
      </c>
      <c r="K104" s="168">
        <f t="shared" ref="K104:K123" si="33">G104-J104</f>
        <v>0</v>
      </c>
      <c r="L104" s="121"/>
      <c r="M104" s="119">
        <f>SUMIF(N1_zoznam!$A$6:$A$3000,N_JED!B104,N1_zoznam!$G$6:$G$3000)</f>
        <v>0</v>
      </c>
      <c r="N104" s="121"/>
      <c r="O104" s="119">
        <f>SUMIF(N2_zoznam!$A$6:$A$3000,N_JED!B104,N2_zoznam!$G$6:$G$3000)</f>
        <v>0</v>
      </c>
      <c r="P104" s="121"/>
      <c r="Q104" s="119">
        <f>SUMIF(N3_zoznam!$A$6:$A$3000,N_JED!B104,N3_zoznam!$G$6:$G$3000)</f>
        <v>0</v>
      </c>
    </row>
    <row r="105" spans="1:17" ht="12" customHeight="1" x14ac:dyDescent="0.3">
      <c r="A105" s="49" t="str">
        <f>R_DETAIL!A108</f>
        <v>N</v>
      </c>
      <c r="B105" s="122" t="str">
        <f>R_DETAIL!B108</f>
        <v>1.1.4.02.</v>
      </c>
      <c r="C105" s="211">
        <f>R_DETAIL!C108</f>
        <v>0</v>
      </c>
      <c r="D105" s="212">
        <f>R_DETAIL!D108</f>
        <v>0</v>
      </c>
      <c r="E105" s="213">
        <f>R_DETAIL!E108</f>
        <v>0</v>
      </c>
      <c r="F105" s="214">
        <f>R_DETAIL!F108</f>
        <v>0</v>
      </c>
      <c r="G105" s="215">
        <f>R_DETAIL!G108</f>
        <v>0</v>
      </c>
      <c r="H105" s="216" t="e">
        <f t="shared" si="30"/>
        <v>#DIV/0!</v>
      </c>
      <c r="I105" s="118">
        <f t="shared" si="31"/>
        <v>0</v>
      </c>
      <c r="J105" s="118">
        <f t="shared" si="32"/>
        <v>0</v>
      </c>
      <c r="K105" s="168">
        <f t="shared" si="33"/>
        <v>0</v>
      </c>
      <c r="L105" s="121"/>
      <c r="M105" s="119">
        <f>SUMIF(N1_zoznam!$A$6:$A$3000,N_JED!B105,N1_zoznam!$G$6:$G$3000)</f>
        <v>0</v>
      </c>
      <c r="N105" s="121"/>
      <c r="O105" s="119">
        <f>SUMIF(N2_zoznam!$A$6:$A$3000,N_JED!B105,N2_zoznam!$G$6:$G$3000)</f>
        <v>0</v>
      </c>
      <c r="P105" s="121"/>
      <c r="Q105" s="119">
        <f>SUMIF(N3_zoznam!$A$6:$A$3000,N_JED!B105,N3_zoznam!$G$6:$G$3000)</f>
        <v>0</v>
      </c>
    </row>
    <row r="106" spans="1:17" ht="12" customHeight="1" x14ac:dyDescent="0.3">
      <c r="A106" s="49" t="str">
        <f>R_DETAIL!A109</f>
        <v>N</v>
      </c>
      <c r="B106" s="122" t="str">
        <f>R_DETAIL!B109</f>
        <v>1.1.4.03.</v>
      </c>
      <c r="C106" s="211">
        <f>R_DETAIL!C109</f>
        <v>0</v>
      </c>
      <c r="D106" s="212">
        <f>R_DETAIL!D109</f>
        <v>0</v>
      </c>
      <c r="E106" s="213">
        <f>R_DETAIL!E109</f>
        <v>0</v>
      </c>
      <c r="F106" s="214">
        <f>R_DETAIL!F109</f>
        <v>0</v>
      </c>
      <c r="G106" s="215">
        <f>R_DETAIL!G109</f>
        <v>0</v>
      </c>
      <c r="H106" s="216" t="e">
        <f t="shared" si="30"/>
        <v>#DIV/0!</v>
      </c>
      <c r="I106" s="118">
        <f t="shared" si="31"/>
        <v>0</v>
      </c>
      <c r="J106" s="118">
        <f t="shared" si="32"/>
        <v>0</v>
      </c>
      <c r="K106" s="168">
        <f t="shared" si="33"/>
        <v>0</v>
      </c>
      <c r="L106" s="121"/>
      <c r="M106" s="119">
        <f>SUMIF(N1_zoznam!$A$6:$A$3000,N_JED!B106,N1_zoznam!$G$6:$G$3000)</f>
        <v>0</v>
      </c>
      <c r="N106" s="121"/>
      <c r="O106" s="119">
        <f>SUMIF(N2_zoznam!$A$6:$A$3000,N_JED!B106,N2_zoznam!$G$6:$G$3000)</f>
        <v>0</v>
      </c>
      <c r="P106" s="121"/>
      <c r="Q106" s="119">
        <f>SUMIF(N3_zoznam!$A$6:$A$3000,N_JED!B106,N3_zoznam!$G$6:$G$3000)</f>
        <v>0</v>
      </c>
    </row>
    <row r="107" spans="1:17" ht="12" customHeight="1" x14ac:dyDescent="0.3">
      <c r="A107" s="49" t="str">
        <f>R_DETAIL!A110</f>
        <v>N</v>
      </c>
      <c r="B107" s="122" t="str">
        <f>R_DETAIL!B110</f>
        <v>1.1.4.04.</v>
      </c>
      <c r="C107" s="211">
        <f>R_DETAIL!C110</f>
        <v>0</v>
      </c>
      <c r="D107" s="212">
        <f>R_DETAIL!D110</f>
        <v>0</v>
      </c>
      <c r="E107" s="213">
        <f>R_DETAIL!E110</f>
        <v>0</v>
      </c>
      <c r="F107" s="214">
        <f>R_DETAIL!F110</f>
        <v>0</v>
      </c>
      <c r="G107" s="215">
        <f>R_DETAIL!G110</f>
        <v>0</v>
      </c>
      <c r="H107" s="216" t="e">
        <f t="shared" si="30"/>
        <v>#DIV/0!</v>
      </c>
      <c r="I107" s="118">
        <f t="shared" si="31"/>
        <v>0</v>
      </c>
      <c r="J107" s="118">
        <f t="shared" si="32"/>
        <v>0</v>
      </c>
      <c r="K107" s="168">
        <f t="shared" si="33"/>
        <v>0</v>
      </c>
      <c r="L107" s="121"/>
      <c r="M107" s="119">
        <f>SUMIF(N1_zoznam!$A$6:$A$3000,N_JED!B107,N1_zoznam!$G$6:$G$3000)</f>
        <v>0</v>
      </c>
      <c r="N107" s="121"/>
      <c r="O107" s="119">
        <f>SUMIF(N2_zoznam!$A$6:$A$3000,N_JED!B107,N2_zoznam!$G$6:$G$3000)</f>
        <v>0</v>
      </c>
      <c r="P107" s="121"/>
      <c r="Q107" s="119">
        <f>SUMIF(N3_zoznam!$A$6:$A$3000,N_JED!B107,N3_zoznam!$G$6:$G$3000)</f>
        <v>0</v>
      </c>
    </row>
    <row r="108" spans="1:17" ht="12" customHeight="1" x14ac:dyDescent="0.3">
      <c r="A108" s="49" t="str">
        <f>R_DETAIL!A111</f>
        <v>N</v>
      </c>
      <c r="B108" s="122" t="str">
        <f>R_DETAIL!B111</f>
        <v>1.1.4.05.</v>
      </c>
      <c r="C108" s="211">
        <f>R_DETAIL!C111</f>
        <v>0</v>
      </c>
      <c r="D108" s="212">
        <f>R_DETAIL!D111</f>
        <v>0</v>
      </c>
      <c r="E108" s="213">
        <f>R_DETAIL!E111</f>
        <v>0</v>
      </c>
      <c r="F108" s="214">
        <f>R_DETAIL!F111</f>
        <v>0</v>
      </c>
      <c r="G108" s="215">
        <f>R_DETAIL!G111</f>
        <v>0</v>
      </c>
      <c r="H108" s="216" t="e">
        <f t="shared" si="30"/>
        <v>#DIV/0!</v>
      </c>
      <c r="I108" s="118">
        <f t="shared" si="31"/>
        <v>0</v>
      </c>
      <c r="J108" s="118">
        <f t="shared" si="32"/>
        <v>0</v>
      </c>
      <c r="K108" s="168">
        <f t="shared" si="33"/>
        <v>0</v>
      </c>
      <c r="L108" s="121"/>
      <c r="M108" s="119">
        <f>SUMIF(N1_zoznam!$A$6:$A$3000,N_JED!B108,N1_zoznam!$G$6:$G$3000)</f>
        <v>0</v>
      </c>
      <c r="N108" s="121"/>
      <c r="O108" s="119">
        <f>SUMIF(N2_zoznam!$A$6:$A$3000,N_JED!B108,N2_zoznam!$G$6:$G$3000)</f>
        <v>0</v>
      </c>
      <c r="P108" s="121"/>
      <c r="Q108" s="119">
        <f>SUMIF(N3_zoznam!$A$6:$A$3000,N_JED!B108,N3_zoznam!$G$6:$G$3000)</f>
        <v>0</v>
      </c>
    </row>
    <row r="109" spans="1:17" ht="12" customHeight="1" x14ac:dyDescent="0.3">
      <c r="A109" s="49" t="str">
        <f>R_DETAIL!A112</f>
        <v>N</v>
      </c>
      <c r="B109" s="122" t="str">
        <f>R_DETAIL!B112</f>
        <v>1.1.4.06.</v>
      </c>
      <c r="C109" s="211">
        <f>R_DETAIL!C112</f>
        <v>0</v>
      </c>
      <c r="D109" s="212">
        <f>R_DETAIL!D112</f>
        <v>0</v>
      </c>
      <c r="E109" s="213">
        <f>R_DETAIL!E112</f>
        <v>0</v>
      </c>
      <c r="F109" s="214">
        <f>R_DETAIL!F112</f>
        <v>0</v>
      </c>
      <c r="G109" s="215">
        <f>R_DETAIL!G112</f>
        <v>0</v>
      </c>
      <c r="H109" s="216" t="e">
        <f t="shared" si="30"/>
        <v>#DIV/0!</v>
      </c>
      <c r="I109" s="118">
        <f t="shared" si="31"/>
        <v>0</v>
      </c>
      <c r="J109" s="118">
        <f t="shared" si="32"/>
        <v>0</v>
      </c>
      <c r="K109" s="168">
        <f t="shared" si="33"/>
        <v>0</v>
      </c>
      <c r="L109" s="121"/>
      <c r="M109" s="119">
        <f>SUMIF(N1_zoznam!$A$6:$A$3000,N_JED!B109,N1_zoznam!$G$6:$G$3000)</f>
        <v>0</v>
      </c>
      <c r="N109" s="121"/>
      <c r="O109" s="119">
        <f>SUMIF(N2_zoznam!$A$6:$A$3000,N_JED!B109,N2_zoznam!$G$6:$G$3000)</f>
        <v>0</v>
      </c>
      <c r="P109" s="121"/>
      <c r="Q109" s="119">
        <f>SUMIF(N3_zoznam!$A$6:$A$3000,N_JED!B109,N3_zoznam!$G$6:$G$3000)</f>
        <v>0</v>
      </c>
    </row>
    <row r="110" spans="1:17" ht="12" customHeight="1" x14ac:dyDescent="0.3">
      <c r="A110" s="49" t="str">
        <f>R_DETAIL!A113</f>
        <v>N</v>
      </c>
      <c r="B110" s="122" t="str">
        <f>R_DETAIL!B113</f>
        <v>1.1.4.07.</v>
      </c>
      <c r="C110" s="211">
        <f>R_DETAIL!C113</f>
        <v>0</v>
      </c>
      <c r="D110" s="212">
        <f>R_DETAIL!D113</f>
        <v>0</v>
      </c>
      <c r="E110" s="213">
        <f>R_DETAIL!E113</f>
        <v>0</v>
      </c>
      <c r="F110" s="214">
        <f>R_DETAIL!F113</f>
        <v>0</v>
      </c>
      <c r="G110" s="215">
        <f>R_DETAIL!G113</f>
        <v>0</v>
      </c>
      <c r="H110" s="216" t="e">
        <f t="shared" si="30"/>
        <v>#DIV/0!</v>
      </c>
      <c r="I110" s="118">
        <f t="shared" si="31"/>
        <v>0</v>
      </c>
      <c r="J110" s="118">
        <f t="shared" si="32"/>
        <v>0</v>
      </c>
      <c r="K110" s="168">
        <f t="shared" si="33"/>
        <v>0</v>
      </c>
      <c r="L110" s="121"/>
      <c r="M110" s="119">
        <f>SUMIF(N1_zoznam!$A$6:$A$3000,N_JED!B110,N1_zoznam!$G$6:$G$3000)</f>
        <v>0</v>
      </c>
      <c r="N110" s="121"/>
      <c r="O110" s="119">
        <f>SUMIF(N2_zoznam!$A$6:$A$3000,N_JED!B110,N2_zoznam!$G$6:$G$3000)</f>
        <v>0</v>
      </c>
      <c r="P110" s="121"/>
      <c r="Q110" s="119">
        <f>SUMIF(N3_zoznam!$A$6:$A$3000,N_JED!B110,N3_zoznam!$G$6:$G$3000)</f>
        <v>0</v>
      </c>
    </row>
    <row r="111" spans="1:17" ht="12" customHeight="1" x14ac:dyDescent="0.3">
      <c r="A111" s="49" t="str">
        <f>R_DETAIL!A114</f>
        <v>N</v>
      </c>
      <c r="B111" s="122" t="str">
        <f>R_DETAIL!B114</f>
        <v>1.1.4.08.</v>
      </c>
      <c r="C111" s="211">
        <f>R_DETAIL!C114</f>
        <v>0</v>
      </c>
      <c r="D111" s="212">
        <f>R_DETAIL!D114</f>
        <v>0</v>
      </c>
      <c r="E111" s="213">
        <f>R_DETAIL!E114</f>
        <v>0</v>
      </c>
      <c r="F111" s="214">
        <f>R_DETAIL!F114</f>
        <v>0</v>
      </c>
      <c r="G111" s="215">
        <f>R_DETAIL!G114</f>
        <v>0</v>
      </c>
      <c r="H111" s="216" t="e">
        <f t="shared" si="30"/>
        <v>#DIV/0!</v>
      </c>
      <c r="I111" s="118">
        <f t="shared" si="31"/>
        <v>0</v>
      </c>
      <c r="J111" s="118">
        <f t="shared" si="32"/>
        <v>0</v>
      </c>
      <c r="K111" s="168">
        <f t="shared" si="33"/>
        <v>0</v>
      </c>
      <c r="L111" s="121"/>
      <c r="M111" s="119">
        <f>SUMIF(N1_zoznam!$A$6:$A$3000,N_JED!B111,N1_zoznam!$G$6:$G$3000)</f>
        <v>0</v>
      </c>
      <c r="N111" s="121"/>
      <c r="O111" s="119">
        <f>SUMIF(N2_zoznam!$A$6:$A$3000,N_JED!B111,N2_zoznam!$G$6:$G$3000)</f>
        <v>0</v>
      </c>
      <c r="P111" s="121"/>
      <c r="Q111" s="119">
        <f>SUMIF(N3_zoznam!$A$6:$A$3000,N_JED!B111,N3_zoznam!$G$6:$G$3000)</f>
        <v>0</v>
      </c>
    </row>
    <row r="112" spans="1:17" ht="12" customHeight="1" x14ac:dyDescent="0.3">
      <c r="A112" s="49" t="str">
        <f>R_DETAIL!A115</f>
        <v>N</v>
      </c>
      <c r="B112" s="122" t="str">
        <f>R_DETAIL!B115</f>
        <v>1.1.4.09.</v>
      </c>
      <c r="C112" s="211">
        <f>R_DETAIL!C115</f>
        <v>0</v>
      </c>
      <c r="D112" s="212">
        <f>R_DETAIL!D115</f>
        <v>0</v>
      </c>
      <c r="E112" s="213">
        <f>R_DETAIL!E115</f>
        <v>0</v>
      </c>
      <c r="F112" s="214">
        <f>R_DETAIL!F115</f>
        <v>0</v>
      </c>
      <c r="G112" s="215">
        <f>R_DETAIL!G115</f>
        <v>0</v>
      </c>
      <c r="H112" s="216" t="e">
        <f t="shared" si="30"/>
        <v>#DIV/0!</v>
      </c>
      <c r="I112" s="118">
        <f t="shared" si="31"/>
        <v>0</v>
      </c>
      <c r="J112" s="118">
        <f t="shared" si="32"/>
        <v>0</v>
      </c>
      <c r="K112" s="168">
        <f t="shared" si="33"/>
        <v>0</v>
      </c>
      <c r="L112" s="121"/>
      <c r="M112" s="119">
        <f>SUMIF(N1_zoznam!$A$6:$A$3000,N_JED!B112,N1_zoznam!$G$6:$G$3000)</f>
        <v>0</v>
      </c>
      <c r="N112" s="121"/>
      <c r="O112" s="119">
        <f>SUMIF(N2_zoznam!$A$6:$A$3000,N_JED!B112,N2_zoznam!$G$6:$G$3000)</f>
        <v>0</v>
      </c>
      <c r="P112" s="121"/>
      <c r="Q112" s="119">
        <f>SUMIF(N3_zoznam!$A$6:$A$3000,N_JED!B112,N3_zoznam!$G$6:$G$3000)</f>
        <v>0</v>
      </c>
    </row>
    <row r="113" spans="1:17" ht="12" customHeight="1" x14ac:dyDescent="0.3">
      <c r="A113" s="49" t="str">
        <f>R_DETAIL!A116</f>
        <v>N</v>
      </c>
      <c r="B113" s="122" t="str">
        <f>R_DETAIL!B116</f>
        <v>1.1.4.10.</v>
      </c>
      <c r="C113" s="211">
        <f>R_DETAIL!C116</f>
        <v>0</v>
      </c>
      <c r="D113" s="212">
        <f>R_DETAIL!D116</f>
        <v>0</v>
      </c>
      <c r="E113" s="213">
        <f>R_DETAIL!E116</f>
        <v>0</v>
      </c>
      <c r="F113" s="214">
        <f>R_DETAIL!F116</f>
        <v>0</v>
      </c>
      <c r="G113" s="215">
        <f>R_DETAIL!G116</f>
        <v>0</v>
      </c>
      <c r="H113" s="216" t="e">
        <f t="shared" si="30"/>
        <v>#DIV/0!</v>
      </c>
      <c r="I113" s="118">
        <f t="shared" si="31"/>
        <v>0</v>
      </c>
      <c r="J113" s="118">
        <f t="shared" si="32"/>
        <v>0</v>
      </c>
      <c r="K113" s="168">
        <f t="shared" si="33"/>
        <v>0</v>
      </c>
      <c r="L113" s="121"/>
      <c r="M113" s="119">
        <f>SUMIF(N1_zoznam!$A$6:$A$3000,N_JED!B113,N1_zoznam!$G$6:$G$3000)</f>
        <v>0</v>
      </c>
      <c r="N113" s="121"/>
      <c r="O113" s="119">
        <f>SUMIF(N2_zoznam!$A$6:$A$3000,N_JED!B113,N2_zoznam!$G$6:$G$3000)</f>
        <v>0</v>
      </c>
      <c r="P113" s="121"/>
      <c r="Q113" s="119">
        <f>SUMIF(N3_zoznam!$A$6:$A$3000,N_JED!B113,N3_zoznam!$G$6:$G$3000)</f>
        <v>0</v>
      </c>
    </row>
    <row r="114" spans="1:17" ht="12" customHeight="1" x14ac:dyDescent="0.3">
      <c r="A114" s="49" t="str">
        <f>R_DETAIL!A117</f>
        <v>N</v>
      </c>
      <c r="B114" s="122" t="str">
        <f>R_DETAIL!B117</f>
        <v>1.1.4.11.</v>
      </c>
      <c r="C114" s="211">
        <f>R_DETAIL!C117</f>
        <v>0</v>
      </c>
      <c r="D114" s="212">
        <f>R_DETAIL!D117</f>
        <v>0</v>
      </c>
      <c r="E114" s="213">
        <f>R_DETAIL!E117</f>
        <v>0</v>
      </c>
      <c r="F114" s="214">
        <f>R_DETAIL!F117</f>
        <v>0</v>
      </c>
      <c r="G114" s="215">
        <f>R_DETAIL!G117</f>
        <v>0</v>
      </c>
      <c r="H114" s="216" t="e">
        <f t="shared" si="30"/>
        <v>#DIV/0!</v>
      </c>
      <c r="I114" s="118">
        <f t="shared" si="31"/>
        <v>0</v>
      </c>
      <c r="J114" s="118">
        <f t="shared" si="32"/>
        <v>0</v>
      </c>
      <c r="K114" s="168">
        <f t="shared" si="33"/>
        <v>0</v>
      </c>
      <c r="L114" s="121"/>
      <c r="M114" s="119">
        <f>SUMIF(N1_zoznam!$A$6:$A$3000,N_JED!B114,N1_zoznam!$G$6:$G$3000)</f>
        <v>0</v>
      </c>
      <c r="N114" s="121"/>
      <c r="O114" s="119">
        <f>SUMIF(N2_zoznam!$A$6:$A$3000,N_JED!B114,N2_zoznam!$G$6:$G$3000)</f>
        <v>0</v>
      </c>
      <c r="P114" s="121"/>
      <c r="Q114" s="119">
        <f>SUMIF(N3_zoznam!$A$6:$A$3000,N_JED!B114,N3_zoznam!$G$6:$G$3000)</f>
        <v>0</v>
      </c>
    </row>
    <row r="115" spans="1:17" ht="12" customHeight="1" x14ac:dyDescent="0.3">
      <c r="A115" s="49" t="str">
        <f>R_DETAIL!A118</f>
        <v>N</v>
      </c>
      <c r="B115" s="122" t="str">
        <f>R_DETAIL!B118</f>
        <v>1.1.4.12.</v>
      </c>
      <c r="C115" s="211">
        <f>R_DETAIL!C118</f>
        <v>0</v>
      </c>
      <c r="D115" s="212">
        <f>R_DETAIL!D118</f>
        <v>0</v>
      </c>
      <c r="E115" s="213">
        <f>R_DETAIL!E118</f>
        <v>0</v>
      </c>
      <c r="F115" s="214">
        <f>R_DETAIL!F118</f>
        <v>0</v>
      </c>
      <c r="G115" s="215">
        <f>R_DETAIL!G118</f>
        <v>0</v>
      </c>
      <c r="H115" s="216" t="e">
        <f t="shared" si="30"/>
        <v>#DIV/0!</v>
      </c>
      <c r="I115" s="118">
        <f t="shared" si="31"/>
        <v>0</v>
      </c>
      <c r="J115" s="118">
        <f t="shared" si="32"/>
        <v>0</v>
      </c>
      <c r="K115" s="168">
        <f t="shared" si="33"/>
        <v>0</v>
      </c>
      <c r="L115" s="121"/>
      <c r="M115" s="119">
        <f>SUMIF(N1_zoznam!$A$6:$A$3000,N_JED!B115,N1_zoznam!$G$6:$G$3000)</f>
        <v>0</v>
      </c>
      <c r="N115" s="121"/>
      <c r="O115" s="119">
        <f>SUMIF(N2_zoznam!$A$6:$A$3000,N_JED!B115,N2_zoznam!$G$6:$G$3000)</f>
        <v>0</v>
      </c>
      <c r="P115" s="121"/>
      <c r="Q115" s="119">
        <f>SUMIF(N3_zoznam!$A$6:$A$3000,N_JED!B115,N3_zoznam!$G$6:$G$3000)</f>
        <v>0</v>
      </c>
    </row>
    <row r="116" spans="1:17" ht="12" customHeight="1" x14ac:dyDescent="0.3">
      <c r="A116" s="49" t="str">
        <f>R_DETAIL!A119</f>
        <v>N</v>
      </c>
      <c r="B116" s="122" t="str">
        <f>R_DETAIL!B119</f>
        <v>1.1.4.13.</v>
      </c>
      <c r="C116" s="211">
        <f>R_DETAIL!C119</f>
        <v>0</v>
      </c>
      <c r="D116" s="212">
        <f>R_DETAIL!D119</f>
        <v>0</v>
      </c>
      <c r="E116" s="213">
        <f>R_DETAIL!E119</f>
        <v>0</v>
      </c>
      <c r="F116" s="214">
        <f>R_DETAIL!F119</f>
        <v>0</v>
      </c>
      <c r="G116" s="215">
        <f>R_DETAIL!G119</f>
        <v>0</v>
      </c>
      <c r="H116" s="216" t="e">
        <f t="shared" si="30"/>
        <v>#DIV/0!</v>
      </c>
      <c r="I116" s="118">
        <f t="shared" si="31"/>
        <v>0</v>
      </c>
      <c r="J116" s="118">
        <f t="shared" si="32"/>
        <v>0</v>
      </c>
      <c r="K116" s="168">
        <f t="shared" si="33"/>
        <v>0</v>
      </c>
      <c r="L116" s="121"/>
      <c r="M116" s="119">
        <f>SUMIF(N1_zoznam!$A$6:$A$3000,N_JED!B116,N1_zoznam!$G$6:$G$3000)</f>
        <v>0</v>
      </c>
      <c r="N116" s="121"/>
      <c r="O116" s="119">
        <f>SUMIF(N2_zoznam!$A$6:$A$3000,N_JED!B116,N2_zoznam!$G$6:$G$3000)</f>
        <v>0</v>
      </c>
      <c r="P116" s="121"/>
      <c r="Q116" s="119">
        <f>SUMIF(N3_zoznam!$A$6:$A$3000,N_JED!B116,N3_zoznam!$G$6:$G$3000)</f>
        <v>0</v>
      </c>
    </row>
    <row r="117" spans="1:17" ht="12" customHeight="1" x14ac:dyDescent="0.3">
      <c r="A117" s="49" t="str">
        <f>R_DETAIL!A120</f>
        <v>N</v>
      </c>
      <c r="B117" s="122" t="str">
        <f>R_DETAIL!B120</f>
        <v>1.1.4.14.</v>
      </c>
      <c r="C117" s="211">
        <f>R_DETAIL!C120</f>
        <v>0</v>
      </c>
      <c r="D117" s="212">
        <f>R_DETAIL!D120</f>
        <v>0</v>
      </c>
      <c r="E117" s="213">
        <f>R_DETAIL!E120</f>
        <v>0</v>
      </c>
      <c r="F117" s="214">
        <f>R_DETAIL!F120</f>
        <v>0</v>
      </c>
      <c r="G117" s="215">
        <f>R_DETAIL!G120</f>
        <v>0</v>
      </c>
      <c r="H117" s="216" t="e">
        <f t="shared" si="30"/>
        <v>#DIV/0!</v>
      </c>
      <c r="I117" s="118">
        <f t="shared" si="31"/>
        <v>0</v>
      </c>
      <c r="J117" s="118">
        <f t="shared" si="32"/>
        <v>0</v>
      </c>
      <c r="K117" s="168">
        <f t="shared" si="33"/>
        <v>0</v>
      </c>
      <c r="L117" s="121"/>
      <c r="M117" s="119">
        <f>SUMIF(N1_zoznam!$A$6:$A$3000,N_JED!B117,N1_zoznam!$G$6:$G$3000)</f>
        <v>0</v>
      </c>
      <c r="N117" s="121"/>
      <c r="O117" s="119">
        <f>SUMIF(N2_zoznam!$A$6:$A$3000,N_JED!B117,N2_zoznam!$G$6:$G$3000)</f>
        <v>0</v>
      </c>
      <c r="P117" s="121"/>
      <c r="Q117" s="119">
        <f>SUMIF(N3_zoznam!$A$6:$A$3000,N_JED!B117,N3_zoznam!$G$6:$G$3000)</f>
        <v>0</v>
      </c>
    </row>
    <row r="118" spans="1:17" ht="12" customHeight="1" x14ac:dyDescent="0.3">
      <c r="A118" s="49" t="str">
        <f>R_DETAIL!A121</f>
        <v>N</v>
      </c>
      <c r="B118" s="122" t="str">
        <f>R_DETAIL!B121</f>
        <v>1.1.4.15.</v>
      </c>
      <c r="C118" s="211">
        <f>R_DETAIL!C121</f>
        <v>0</v>
      </c>
      <c r="D118" s="212">
        <f>R_DETAIL!D121</f>
        <v>0</v>
      </c>
      <c r="E118" s="213">
        <f>R_DETAIL!E121</f>
        <v>0</v>
      </c>
      <c r="F118" s="214">
        <f>R_DETAIL!F121</f>
        <v>0</v>
      </c>
      <c r="G118" s="215">
        <f>R_DETAIL!G121</f>
        <v>0</v>
      </c>
      <c r="H118" s="216" t="e">
        <f t="shared" si="30"/>
        <v>#DIV/0!</v>
      </c>
      <c r="I118" s="118">
        <f t="shared" si="31"/>
        <v>0</v>
      </c>
      <c r="J118" s="118">
        <f t="shared" si="32"/>
        <v>0</v>
      </c>
      <c r="K118" s="168">
        <f t="shared" si="33"/>
        <v>0</v>
      </c>
      <c r="L118" s="121"/>
      <c r="M118" s="119">
        <f>SUMIF(N1_zoznam!$A$6:$A$3000,N_JED!B118,N1_zoznam!$G$6:$G$3000)</f>
        <v>0</v>
      </c>
      <c r="N118" s="121"/>
      <c r="O118" s="119">
        <f>SUMIF(N2_zoznam!$A$6:$A$3000,N_JED!B118,N2_zoznam!$G$6:$G$3000)</f>
        <v>0</v>
      </c>
      <c r="P118" s="121"/>
      <c r="Q118" s="119">
        <f>SUMIF(N3_zoznam!$A$6:$A$3000,N_JED!B118,N3_zoznam!$G$6:$G$3000)</f>
        <v>0</v>
      </c>
    </row>
    <row r="119" spans="1:17" ht="12" customHeight="1" x14ac:dyDescent="0.3">
      <c r="A119" s="49" t="str">
        <f>R_DETAIL!A122</f>
        <v>N</v>
      </c>
      <c r="B119" s="122" t="str">
        <f>R_DETAIL!B122</f>
        <v>1.1.4.16.</v>
      </c>
      <c r="C119" s="211">
        <f>R_DETAIL!C122</f>
        <v>0</v>
      </c>
      <c r="D119" s="212">
        <f>R_DETAIL!D122</f>
        <v>0</v>
      </c>
      <c r="E119" s="213">
        <f>R_DETAIL!E122</f>
        <v>0</v>
      </c>
      <c r="F119" s="214">
        <f>R_DETAIL!F122</f>
        <v>0</v>
      </c>
      <c r="G119" s="215">
        <f>R_DETAIL!G122</f>
        <v>0</v>
      </c>
      <c r="H119" s="216" t="e">
        <f t="shared" si="30"/>
        <v>#DIV/0!</v>
      </c>
      <c r="I119" s="118">
        <f t="shared" si="31"/>
        <v>0</v>
      </c>
      <c r="J119" s="118">
        <f t="shared" si="32"/>
        <v>0</v>
      </c>
      <c r="K119" s="168">
        <f t="shared" si="33"/>
        <v>0</v>
      </c>
      <c r="L119" s="121"/>
      <c r="M119" s="119">
        <f>SUMIF(N1_zoznam!$A$6:$A$3000,N_JED!B119,N1_zoznam!$G$6:$G$3000)</f>
        <v>0</v>
      </c>
      <c r="N119" s="121"/>
      <c r="O119" s="119">
        <f>SUMIF(N2_zoznam!$A$6:$A$3000,N_JED!B119,N2_zoznam!$G$6:$G$3000)</f>
        <v>0</v>
      </c>
      <c r="P119" s="121"/>
      <c r="Q119" s="119">
        <f>SUMIF(N3_zoznam!$A$6:$A$3000,N_JED!B119,N3_zoznam!$G$6:$G$3000)</f>
        <v>0</v>
      </c>
    </row>
    <row r="120" spans="1:17" ht="12" customHeight="1" x14ac:dyDescent="0.3">
      <c r="A120" s="49" t="str">
        <f>R_DETAIL!A123</f>
        <v>N</v>
      </c>
      <c r="B120" s="122" t="str">
        <f>R_DETAIL!B123</f>
        <v>1.1.4.17.</v>
      </c>
      <c r="C120" s="211">
        <f>R_DETAIL!C123</f>
        <v>0</v>
      </c>
      <c r="D120" s="212">
        <f>R_DETAIL!D123</f>
        <v>0</v>
      </c>
      <c r="E120" s="213">
        <f>R_DETAIL!E123</f>
        <v>0</v>
      </c>
      <c r="F120" s="214">
        <f>R_DETAIL!F123</f>
        <v>0</v>
      </c>
      <c r="G120" s="215">
        <f>R_DETAIL!G123</f>
        <v>0</v>
      </c>
      <c r="H120" s="216" t="e">
        <f t="shared" si="30"/>
        <v>#DIV/0!</v>
      </c>
      <c r="I120" s="118">
        <f t="shared" si="31"/>
        <v>0</v>
      </c>
      <c r="J120" s="118">
        <f t="shared" si="32"/>
        <v>0</v>
      </c>
      <c r="K120" s="168">
        <f t="shared" si="33"/>
        <v>0</v>
      </c>
      <c r="L120" s="121"/>
      <c r="M120" s="119">
        <f>SUMIF(N1_zoznam!$A$6:$A$3000,N_JED!B120,N1_zoznam!$G$6:$G$3000)</f>
        <v>0</v>
      </c>
      <c r="N120" s="121"/>
      <c r="O120" s="119">
        <f>SUMIF(N2_zoznam!$A$6:$A$3000,N_JED!B120,N2_zoznam!$G$6:$G$3000)</f>
        <v>0</v>
      </c>
      <c r="P120" s="121"/>
      <c r="Q120" s="119">
        <f>SUMIF(N3_zoznam!$A$6:$A$3000,N_JED!B120,N3_zoznam!$G$6:$G$3000)</f>
        <v>0</v>
      </c>
    </row>
    <row r="121" spans="1:17" ht="12" customHeight="1" x14ac:dyDescent="0.3">
      <c r="A121" s="49" t="str">
        <f>R_DETAIL!A124</f>
        <v>N</v>
      </c>
      <c r="B121" s="122" t="str">
        <f>R_DETAIL!B124</f>
        <v>1.1.4.18.</v>
      </c>
      <c r="C121" s="211">
        <f>R_DETAIL!C124</f>
        <v>0</v>
      </c>
      <c r="D121" s="212">
        <f>R_DETAIL!D124</f>
        <v>0</v>
      </c>
      <c r="E121" s="213">
        <f>R_DETAIL!E124</f>
        <v>0</v>
      </c>
      <c r="F121" s="214">
        <f>R_DETAIL!F124</f>
        <v>0</v>
      </c>
      <c r="G121" s="215">
        <f>R_DETAIL!G124</f>
        <v>0</v>
      </c>
      <c r="H121" s="216" t="e">
        <f t="shared" si="30"/>
        <v>#DIV/0!</v>
      </c>
      <c r="I121" s="118">
        <f t="shared" si="31"/>
        <v>0</v>
      </c>
      <c r="J121" s="118">
        <f t="shared" si="32"/>
        <v>0</v>
      </c>
      <c r="K121" s="168">
        <f t="shared" si="33"/>
        <v>0</v>
      </c>
      <c r="L121" s="121"/>
      <c r="M121" s="119">
        <f>SUMIF(N1_zoznam!$A$6:$A$3000,N_JED!B121,N1_zoznam!$G$6:$G$3000)</f>
        <v>0</v>
      </c>
      <c r="N121" s="121"/>
      <c r="O121" s="119">
        <f>SUMIF(N2_zoznam!$A$6:$A$3000,N_JED!B121,N2_zoznam!$G$6:$G$3000)</f>
        <v>0</v>
      </c>
      <c r="P121" s="121"/>
      <c r="Q121" s="119">
        <f>SUMIF(N3_zoznam!$A$6:$A$3000,N_JED!B121,N3_zoznam!$G$6:$G$3000)</f>
        <v>0</v>
      </c>
    </row>
    <row r="122" spans="1:17" ht="12" customHeight="1" x14ac:dyDescent="0.3">
      <c r="A122" s="49" t="str">
        <f>R_DETAIL!A125</f>
        <v>N</v>
      </c>
      <c r="B122" s="122" t="str">
        <f>R_DETAIL!B125</f>
        <v>1.1.4.19.</v>
      </c>
      <c r="C122" s="211">
        <f>R_DETAIL!C125</f>
        <v>0</v>
      </c>
      <c r="D122" s="212">
        <f>R_DETAIL!D125</f>
        <v>0</v>
      </c>
      <c r="E122" s="213">
        <f>R_DETAIL!E125</f>
        <v>0</v>
      </c>
      <c r="F122" s="214">
        <f>R_DETAIL!F125</f>
        <v>0</v>
      </c>
      <c r="G122" s="215">
        <f>R_DETAIL!G125</f>
        <v>0</v>
      </c>
      <c r="H122" s="216" t="e">
        <f t="shared" si="30"/>
        <v>#DIV/0!</v>
      </c>
      <c r="I122" s="118">
        <f t="shared" si="31"/>
        <v>0</v>
      </c>
      <c r="J122" s="118">
        <f t="shared" si="32"/>
        <v>0</v>
      </c>
      <c r="K122" s="168">
        <f t="shared" si="33"/>
        <v>0</v>
      </c>
      <c r="L122" s="121"/>
      <c r="M122" s="119">
        <f>SUMIF(N1_zoznam!$A$6:$A$3000,N_JED!B122,N1_zoznam!$G$6:$G$3000)</f>
        <v>0</v>
      </c>
      <c r="N122" s="121"/>
      <c r="O122" s="119">
        <f>SUMIF(N2_zoznam!$A$6:$A$3000,N_JED!B122,N2_zoznam!$G$6:$G$3000)</f>
        <v>0</v>
      </c>
      <c r="P122" s="121"/>
      <c r="Q122" s="119">
        <f>SUMIF(N3_zoznam!$A$6:$A$3000,N_JED!B122,N3_zoznam!$G$6:$G$3000)</f>
        <v>0</v>
      </c>
    </row>
    <row r="123" spans="1:17" ht="12" customHeight="1" x14ac:dyDescent="0.3">
      <c r="A123" s="49" t="str">
        <f>R_DETAIL!A126</f>
        <v>N</v>
      </c>
      <c r="B123" s="122" t="str">
        <f>R_DETAIL!B126</f>
        <v>1.1.4.20.</v>
      </c>
      <c r="C123" s="211">
        <f>R_DETAIL!C126</f>
        <v>0</v>
      </c>
      <c r="D123" s="212">
        <f>R_DETAIL!D126</f>
        <v>0</v>
      </c>
      <c r="E123" s="213">
        <f>R_DETAIL!E126</f>
        <v>0</v>
      </c>
      <c r="F123" s="214">
        <f>R_DETAIL!F126</f>
        <v>0</v>
      </c>
      <c r="G123" s="215">
        <f>R_DETAIL!G126</f>
        <v>0</v>
      </c>
      <c r="H123" s="216" t="e">
        <f t="shared" si="30"/>
        <v>#DIV/0!</v>
      </c>
      <c r="I123" s="118">
        <f t="shared" si="31"/>
        <v>0</v>
      </c>
      <c r="J123" s="118">
        <f t="shared" si="32"/>
        <v>0</v>
      </c>
      <c r="K123" s="168">
        <f t="shared" si="33"/>
        <v>0</v>
      </c>
      <c r="L123" s="121"/>
      <c r="M123" s="119">
        <f>SUMIF(N1_zoznam!$A$6:$A$3000,N_JED!B123,N1_zoznam!$G$6:$G$3000)</f>
        <v>0</v>
      </c>
      <c r="N123" s="121"/>
      <c r="O123" s="119">
        <f>SUMIF(N2_zoznam!$A$6:$A$3000,N_JED!B123,N2_zoznam!$G$6:$G$3000)</f>
        <v>0</v>
      </c>
      <c r="P123" s="121"/>
      <c r="Q123" s="119">
        <f>SUMIF(N3_zoznam!$A$6:$A$3000,N_JED!B123,N3_zoznam!$G$6:$G$3000)</f>
        <v>0</v>
      </c>
    </row>
    <row r="124" spans="1:17" ht="12" hidden="1" customHeight="1" x14ac:dyDescent="0.3">
      <c r="A124" s="49" t="str">
        <f>R_DETAIL!A127</f>
        <v>N</v>
      </c>
      <c r="B124" s="122" t="str">
        <f>R_DETAIL!B127</f>
        <v>1.1.4.21.</v>
      </c>
      <c r="C124" s="211">
        <f>R_DETAIL!C127</f>
        <v>0</v>
      </c>
      <c r="D124" s="212">
        <f>R_DETAIL!D127</f>
        <v>0</v>
      </c>
      <c r="E124" s="213">
        <f>R_DETAIL!E127</f>
        <v>0</v>
      </c>
      <c r="F124" s="214">
        <f>R_DETAIL!F127</f>
        <v>0</v>
      </c>
      <c r="G124" s="215">
        <f>R_DETAIL!G127</f>
        <v>0</v>
      </c>
      <c r="H124" s="216" t="e">
        <f t="shared" ref="H124:H133" si="34">J124/I124</f>
        <v>#DIV/0!</v>
      </c>
      <c r="I124" s="118">
        <f t="shared" ref="I124:I133" si="35">L124+N124+P124</f>
        <v>0</v>
      </c>
      <c r="J124" s="118">
        <f t="shared" ref="J124:J133" si="36">M124+O124+Q124</f>
        <v>0</v>
      </c>
      <c r="K124" s="168">
        <f t="shared" ref="K124:K133" si="37">G124-J124</f>
        <v>0</v>
      </c>
      <c r="L124" s="121"/>
      <c r="M124" s="119">
        <f>SUMIF(N1_zoznam!$A$6:$A$3000,N_JED!B124,N1_zoznam!$G$6:$G$3000)</f>
        <v>0</v>
      </c>
      <c r="N124" s="121"/>
      <c r="O124" s="119">
        <f>SUMIF(N2_zoznam!$A$6:$A$3000,N_JED!B124,N2_zoznam!$G$6:$G$3000)</f>
        <v>0</v>
      </c>
      <c r="P124" s="121"/>
      <c r="Q124" s="119">
        <f>SUMIF(N3_zoznam!$A$6:$A$3000,N_JED!B124,N3_zoznam!$G$6:$G$3000)</f>
        <v>0</v>
      </c>
    </row>
    <row r="125" spans="1:17" ht="12" hidden="1" customHeight="1" x14ac:dyDescent="0.3">
      <c r="A125" s="49" t="str">
        <f>R_DETAIL!A128</f>
        <v>N</v>
      </c>
      <c r="B125" s="122" t="str">
        <f>R_DETAIL!B128</f>
        <v>1.1.4.22.</v>
      </c>
      <c r="C125" s="211">
        <f>R_DETAIL!C128</f>
        <v>0</v>
      </c>
      <c r="D125" s="212">
        <f>R_DETAIL!D128</f>
        <v>0</v>
      </c>
      <c r="E125" s="213">
        <f>R_DETAIL!E128</f>
        <v>0</v>
      </c>
      <c r="F125" s="214">
        <f>R_DETAIL!F128</f>
        <v>0</v>
      </c>
      <c r="G125" s="215">
        <f>R_DETAIL!G128</f>
        <v>0</v>
      </c>
      <c r="H125" s="216" t="e">
        <f t="shared" si="34"/>
        <v>#DIV/0!</v>
      </c>
      <c r="I125" s="118">
        <f t="shared" si="35"/>
        <v>0</v>
      </c>
      <c r="J125" s="118">
        <f t="shared" si="36"/>
        <v>0</v>
      </c>
      <c r="K125" s="168">
        <f t="shared" si="37"/>
        <v>0</v>
      </c>
      <c r="L125" s="121"/>
      <c r="M125" s="119">
        <f>SUMIF(N1_zoznam!$A$6:$A$3000,N_JED!B125,N1_zoznam!$G$6:$G$3000)</f>
        <v>0</v>
      </c>
      <c r="N125" s="121"/>
      <c r="O125" s="119">
        <f>SUMIF(N2_zoznam!$A$6:$A$3000,N_JED!B125,N2_zoznam!$G$6:$G$3000)</f>
        <v>0</v>
      </c>
      <c r="P125" s="121"/>
      <c r="Q125" s="119">
        <f>SUMIF(N3_zoznam!$A$6:$A$3000,N_JED!B125,N3_zoznam!$G$6:$G$3000)</f>
        <v>0</v>
      </c>
    </row>
    <row r="126" spans="1:17" ht="12" hidden="1" customHeight="1" x14ac:dyDescent="0.3">
      <c r="A126" s="49" t="str">
        <f>R_DETAIL!A129</f>
        <v>N</v>
      </c>
      <c r="B126" s="122" t="str">
        <f>R_DETAIL!B129</f>
        <v>1.1.4.23.</v>
      </c>
      <c r="C126" s="211">
        <f>R_DETAIL!C129</f>
        <v>0</v>
      </c>
      <c r="D126" s="212">
        <f>R_DETAIL!D129</f>
        <v>0</v>
      </c>
      <c r="E126" s="213">
        <f>R_DETAIL!E129</f>
        <v>0</v>
      </c>
      <c r="F126" s="214">
        <f>R_DETAIL!F129</f>
        <v>0</v>
      </c>
      <c r="G126" s="215">
        <f>R_DETAIL!G129</f>
        <v>0</v>
      </c>
      <c r="H126" s="216" t="e">
        <f t="shared" si="34"/>
        <v>#DIV/0!</v>
      </c>
      <c r="I126" s="118">
        <f t="shared" si="35"/>
        <v>0</v>
      </c>
      <c r="J126" s="118">
        <f t="shared" si="36"/>
        <v>0</v>
      </c>
      <c r="K126" s="168">
        <f t="shared" si="37"/>
        <v>0</v>
      </c>
      <c r="L126" s="121"/>
      <c r="M126" s="119">
        <f>SUMIF(N1_zoznam!$A$6:$A$3000,N_JED!B126,N1_zoznam!$G$6:$G$3000)</f>
        <v>0</v>
      </c>
      <c r="N126" s="121"/>
      <c r="O126" s="119">
        <f>SUMIF(N2_zoznam!$A$6:$A$3000,N_JED!B126,N2_zoznam!$G$6:$G$3000)</f>
        <v>0</v>
      </c>
      <c r="P126" s="121"/>
      <c r="Q126" s="119">
        <f>SUMIF(N3_zoznam!$A$6:$A$3000,N_JED!B126,N3_zoznam!$G$6:$G$3000)</f>
        <v>0</v>
      </c>
    </row>
    <row r="127" spans="1:17" ht="12" hidden="1" customHeight="1" x14ac:dyDescent="0.3">
      <c r="A127" s="49" t="str">
        <f>R_DETAIL!A130</f>
        <v>N</v>
      </c>
      <c r="B127" s="122" t="str">
        <f>R_DETAIL!B130</f>
        <v>1.1.4.24.</v>
      </c>
      <c r="C127" s="211">
        <f>R_DETAIL!C130</f>
        <v>0</v>
      </c>
      <c r="D127" s="212">
        <f>R_DETAIL!D130</f>
        <v>0</v>
      </c>
      <c r="E127" s="213">
        <f>R_DETAIL!E130</f>
        <v>0</v>
      </c>
      <c r="F127" s="214">
        <f>R_DETAIL!F130</f>
        <v>0</v>
      </c>
      <c r="G127" s="215">
        <f>R_DETAIL!G130</f>
        <v>0</v>
      </c>
      <c r="H127" s="216" t="e">
        <f t="shared" si="34"/>
        <v>#DIV/0!</v>
      </c>
      <c r="I127" s="118">
        <f t="shared" si="35"/>
        <v>0</v>
      </c>
      <c r="J127" s="118">
        <f t="shared" si="36"/>
        <v>0</v>
      </c>
      <c r="K127" s="168">
        <f t="shared" si="37"/>
        <v>0</v>
      </c>
      <c r="L127" s="121"/>
      <c r="M127" s="119">
        <f>SUMIF(N1_zoznam!$A$6:$A$3000,N_JED!B127,N1_zoznam!$G$6:$G$3000)</f>
        <v>0</v>
      </c>
      <c r="N127" s="121"/>
      <c r="O127" s="119">
        <f>SUMIF(N2_zoznam!$A$6:$A$3000,N_JED!B127,N2_zoznam!$G$6:$G$3000)</f>
        <v>0</v>
      </c>
      <c r="P127" s="121"/>
      <c r="Q127" s="119">
        <f>SUMIF(N3_zoznam!$A$6:$A$3000,N_JED!B127,N3_zoznam!$G$6:$G$3000)</f>
        <v>0</v>
      </c>
    </row>
    <row r="128" spans="1:17" ht="12" hidden="1" customHeight="1" x14ac:dyDescent="0.3">
      <c r="A128" s="49" t="str">
        <f>R_DETAIL!A131</f>
        <v>N</v>
      </c>
      <c r="B128" s="122" t="str">
        <f>R_DETAIL!B131</f>
        <v>1.1.4.25.</v>
      </c>
      <c r="C128" s="211">
        <f>R_DETAIL!C131</f>
        <v>0</v>
      </c>
      <c r="D128" s="212">
        <f>R_DETAIL!D131</f>
        <v>0</v>
      </c>
      <c r="E128" s="213">
        <f>R_DETAIL!E131</f>
        <v>0</v>
      </c>
      <c r="F128" s="214">
        <f>R_DETAIL!F131</f>
        <v>0</v>
      </c>
      <c r="G128" s="215">
        <f>R_DETAIL!G131</f>
        <v>0</v>
      </c>
      <c r="H128" s="216" t="e">
        <f t="shared" si="34"/>
        <v>#DIV/0!</v>
      </c>
      <c r="I128" s="118">
        <f t="shared" si="35"/>
        <v>0</v>
      </c>
      <c r="J128" s="118">
        <f t="shared" si="36"/>
        <v>0</v>
      </c>
      <c r="K128" s="168">
        <f t="shared" si="37"/>
        <v>0</v>
      </c>
      <c r="L128" s="121"/>
      <c r="M128" s="119">
        <f>SUMIF(N1_zoznam!$A$6:$A$3000,N_JED!B128,N1_zoznam!$G$6:$G$3000)</f>
        <v>0</v>
      </c>
      <c r="N128" s="121"/>
      <c r="O128" s="119">
        <f>SUMIF(N2_zoznam!$A$6:$A$3000,N_JED!B128,N2_zoznam!$G$6:$G$3000)</f>
        <v>0</v>
      </c>
      <c r="P128" s="121"/>
      <c r="Q128" s="119">
        <f>SUMIF(N3_zoznam!$A$6:$A$3000,N_JED!B128,N3_zoznam!$G$6:$G$3000)</f>
        <v>0</v>
      </c>
    </row>
    <row r="129" spans="1:17" ht="12" hidden="1" customHeight="1" x14ac:dyDescent="0.3">
      <c r="A129" s="49" t="str">
        <f>R_DETAIL!A132</f>
        <v>N</v>
      </c>
      <c r="B129" s="122" t="str">
        <f>R_DETAIL!B132</f>
        <v>1.1.4.26.</v>
      </c>
      <c r="C129" s="211">
        <f>R_DETAIL!C132</f>
        <v>0</v>
      </c>
      <c r="D129" s="212">
        <f>R_DETAIL!D132</f>
        <v>0</v>
      </c>
      <c r="E129" s="213">
        <f>R_DETAIL!E132</f>
        <v>0</v>
      </c>
      <c r="F129" s="214">
        <f>R_DETAIL!F132</f>
        <v>0</v>
      </c>
      <c r="G129" s="215">
        <f>R_DETAIL!G132</f>
        <v>0</v>
      </c>
      <c r="H129" s="216" t="e">
        <f t="shared" si="34"/>
        <v>#DIV/0!</v>
      </c>
      <c r="I129" s="118">
        <f t="shared" si="35"/>
        <v>0</v>
      </c>
      <c r="J129" s="118">
        <f t="shared" si="36"/>
        <v>0</v>
      </c>
      <c r="K129" s="168">
        <f t="shared" si="37"/>
        <v>0</v>
      </c>
      <c r="L129" s="121"/>
      <c r="M129" s="119">
        <f>SUMIF(N1_zoznam!$A$6:$A$3000,N_JED!B129,N1_zoznam!$G$6:$G$3000)</f>
        <v>0</v>
      </c>
      <c r="N129" s="121"/>
      <c r="O129" s="119">
        <f>SUMIF(N2_zoznam!$A$6:$A$3000,N_JED!B129,N2_zoznam!$G$6:$G$3000)</f>
        <v>0</v>
      </c>
      <c r="P129" s="121"/>
      <c r="Q129" s="119">
        <f>SUMIF(N3_zoznam!$A$6:$A$3000,N_JED!B129,N3_zoznam!$G$6:$G$3000)</f>
        <v>0</v>
      </c>
    </row>
    <row r="130" spans="1:17" ht="12" hidden="1" customHeight="1" x14ac:dyDescent="0.3">
      <c r="A130" s="49" t="str">
        <f>R_DETAIL!A133</f>
        <v>N</v>
      </c>
      <c r="B130" s="122" t="str">
        <f>R_DETAIL!B133</f>
        <v>1.1.4.27.</v>
      </c>
      <c r="C130" s="211">
        <f>R_DETAIL!C133</f>
        <v>0</v>
      </c>
      <c r="D130" s="212">
        <f>R_DETAIL!D133</f>
        <v>0</v>
      </c>
      <c r="E130" s="213">
        <f>R_DETAIL!E133</f>
        <v>0</v>
      </c>
      <c r="F130" s="214">
        <f>R_DETAIL!F133</f>
        <v>0</v>
      </c>
      <c r="G130" s="215">
        <f>R_DETAIL!G133</f>
        <v>0</v>
      </c>
      <c r="H130" s="216" t="e">
        <f t="shared" si="34"/>
        <v>#DIV/0!</v>
      </c>
      <c r="I130" s="118">
        <f t="shared" si="35"/>
        <v>0</v>
      </c>
      <c r="J130" s="118">
        <f t="shared" si="36"/>
        <v>0</v>
      </c>
      <c r="K130" s="168">
        <f t="shared" si="37"/>
        <v>0</v>
      </c>
      <c r="L130" s="121"/>
      <c r="M130" s="119">
        <f>SUMIF(N1_zoznam!$A$6:$A$3000,N_JED!B130,N1_zoznam!$G$6:$G$3000)</f>
        <v>0</v>
      </c>
      <c r="N130" s="121"/>
      <c r="O130" s="119">
        <f>SUMIF(N2_zoznam!$A$6:$A$3000,N_JED!B130,N2_zoznam!$G$6:$G$3000)</f>
        <v>0</v>
      </c>
      <c r="P130" s="121"/>
      <c r="Q130" s="119">
        <f>SUMIF(N3_zoznam!$A$6:$A$3000,N_JED!B130,N3_zoznam!$G$6:$G$3000)</f>
        <v>0</v>
      </c>
    </row>
    <row r="131" spans="1:17" ht="12" hidden="1" customHeight="1" x14ac:dyDescent="0.3">
      <c r="A131" s="49" t="str">
        <f>R_DETAIL!A134</f>
        <v>N</v>
      </c>
      <c r="B131" s="122" t="str">
        <f>R_DETAIL!B134</f>
        <v>1.1.4.28.</v>
      </c>
      <c r="C131" s="211">
        <f>R_DETAIL!C134</f>
        <v>0</v>
      </c>
      <c r="D131" s="212">
        <f>R_DETAIL!D134</f>
        <v>0</v>
      </c>
      <c r="E131" s="213">
        <f>R_DETAIL!E134</f>
        <v>0</v>
      </c>
      <c r="F131" s="214">
        <f>R_DETAIL!F134</f>
        <v>0</v>
      </c>
      <c r="G131" s="215">
        <f>R_DETAIL!G134</f>
        <v>0</v>
      </c>
      <c r="H131" s="216" t="e">
        <f t="shared" si="34"/>
        <v>#DIV/0!</v>
      </c>
      <c r="I131" s="118">
        <f t="shared" si="35"/>
        <v>0</v>
      </c>
      <c r="J131" s="118">
        <f t="shared" si="36"/>
        <v>0</v>
      </c>
      <c r="K131" s="168">
        <f t="shared" si="37"/>
        <v>0</v>
      </c>
      <c r="L131" s="121"/>
      <c r="M131" s="119">
        <f>SUMIF(N1_zoznam!$A$6:$A$3000,N_JED!B131,N1_zoznam!$G$6:$G$3000)</f>
        <v>0</v>
      </c>
      <c r="N131" s="121"/>
      <c r="O131" s="119">
        <f>SUMIF(N2_zoznam!$A$6:$A$3000,N_JED!B131,N2_zoznam!$G$6:$G$3000)</f>
        <v>0</v>
      </c>
      <c r="P131" s="121"/>
      <c r="Q131" s="119">
        <f>SUMIF(N3_zoznam!$A$6:$A$3000,N_JED!B131,N3_zoznam!$G$6:$G$3000)</f>
        <v>0</v>
      </c>
    </row>
    <row r="132" spans="1:17" ht="12" hidden="1" customHeight="1" x14ac:dyDescent="0.3">
      <c r="A132" s="49" t="str">
        <f>R_DETAIL!A135</f>
        <v>N</v>
      </c>
      <c r="B132" s="122" t="str">
        <f>R_DETAIL!B135</f>
        <v>1.1.4.29.</v>
      </c>
      <c r="C132" s="211">
        <f>R_DETAIL!C135</f>
        <v>0</v>
      </c>
      <c r="D132" s="212">
        <f>R_DETAIL!D135</f>
        <v>0</v>
      </c>
      <c r="E132" s="213">
        <f>R_DETAIL!E135</f>
        <v>0</v>
      </c>
      <c r="F132" s="214">
        <f>R_DETAIL!F135</f>
        <v>0</v>
      </c>
      <c r="G132" s="215">
        <f>R_DETAIL!G135</f>
        <v>0</v>
      </c>
      <c r="H132" s="216" t="e">
        <f t="shared" si="34"/>
        <v>#DIV/0!</v>
      </c>
      <c r="I132" s="118">
        <f t="shared" si="35"/>
        <v>0</v>
      </c>
      <c r="J132" s="118">
        <f t="shared" si="36"/>
        <v>0</v>
      </c>
      <c r="K132" s="168">
        <f t="shared" si="37"/>
        <v>0</v>
      </c>
      <c r="L132" s="121"/>
      <c r="M132" s="119">
        <f>SUMIF(N1_zoznam!$A$6:$A$3000,N_JED!B132,N1_zoznam!$G$6:$G$3000)</f>
        <v>0</v>
      </c>
      <c r="N132" s="121"/>
      <c r="O132" s="119">
        <f>SUMIF(N2_zoznam!$A$6:$A$3000,N_JED!B132,N2_zoznam!$G$6:$G$3000)</f>
        <v>0</v>
      </c>
      <c r="P132" s="121"/>
      <c r="Q132" s="119">
        <f>SUMIF(N3_zoznam!$A$6:$A$3000,N_JED!B132,N3_zoznam!$G$6:$G$3000)</f>
        <v>0</v>
      </c>
    </row>
    <row r="133" spans="1:17" ht="12" hidden="1" customHeight="1" x14ac:dyDescent="0.3">
      <c r="A133" s="49" t="str">
        <f>R_DETAIL!A136</f>
        <v>N</v>
      </c>
      <c r="B133" s="122" t="str">
        <f>R_DETAIL!B136</f>
        <v>1.1.4.30.</v>
      </c>
      <c r="C133" s="211">
        <f>R_DETAIL!C136</f>
        <v>0</v>
      </c>
      <c r="D133" s="212">
        <f>R_DETAIL!D136</f>
        <v>0</v>
      </c>
      <c r="E133" s="213">
        <f>R_DETAIL!E136</f>
        <v>0</v>
      </c>
      <c r="F133" s="214">
        <f>R_DETAIL!F136</f>
        <v>0</v>
      </c>
      <c r="G133" s="215">
        <f>R_DETAIL!G136</f>
        <v>0</v>
      </c>
      <c r="H133" s="216" t="e">
        <f t="shared" si="34"/>
        <v>#DIV/0!</v>
      </c>
      <c r="I133" s="118">
        <f t="shared" si="35"/>
        <v>0</v>
      </c>
      <c r="J133" s="118">
        <f t="shared" si="36"/>
        <v>0</v>
      </c>
      <c r="K133" s="168">
        <f t="shared" si="37"/>
        <v>0</v>
      </c>
      <c r="L133" s="121"/>
      <c r="M133" s="119">
        <f>SUMIF(N1_zoznam!$A$6:$A$3000,N_JED!B133,N1_zoznam!$G$6:$G$3000)</f>
        <v>0</v>
      </c>
      <c r="N133" s="121"/>
      <c r="O133" s="119">
        <f>SUMIF(N2_zoznam!$A$6:$A$3000,N_JED!B133,N2_zoznam!$G$6:$G$3000)</f>
        <v>0</v>
      </c>
      <c r="P133" s="121"/>
      <c r="Q133" s="119">
        <f>SUMIF(N3_zoznam!$A$6:$A$3000,N_JED!B133,N3_zoznam!$G$6:$G$3000)</f>
        <v>0</v>
      </c>
    </row>
    <row r="134" spans="1:17" ht="12" customHeight="1" x14ac:dyDescent="0.3">
      <c r="A134" s="49" t="str">
        <f>R_DETAIL!A138</f>
        <v>N</v>
      </c>
      <c r="B134" s="107" t="str">
        <f>R_DETAIL!B138</f>
        <v>1.1.5.</v>
      </c>
      <c r="C134" s="40" t="str">
        <f>R_DETAIL!C138</f>
        <v>Osobné náklady na riadenie projektu</v>
      </c>
      <c r="D134" s="109"/>
      <c r="E134" s="41"/>
      <c r="F134" s="207"/>
      <c r="G134" s="208">
        <f>R_DETAIL!G138</f>
        <v>0</v>
      </c>
      <c r="H134" s="209"/>
      <c r="I134" s="207"/>
      <c r="J134" s="207">
        <f>SUM(J135:J164)</f>
        <v>0</v>
      </c>
      <c r="K134" s="210">
        <f t="shared" ref="K134:Q134" si="38">SUM(K135:K164)</f>
        <v>0</v>
      </c>
      <c r="L134" s="209"/>
      <c r="M134" s="210">
        <f t="shared" si="38"/>
        <v>0</v>
      </c>
      <c r="N134" s="209"/>
      <c r="O134" s="210">
        <f t="shared" si="38"/>
        <v>0</v>
      </c>
      <c r="P134" s="209"/>
      <c r="Q134" s="210">
        <f t="shared" si="38"/>
        <v>0</v>
      </c>
    </row>
    <row r="135" spans="1:17" ht="12" customHeight="1" x14ac:dyDescent="0.3">
      <c r="A135" s="49" t="str">
        <f>R_DETAIL!A139</f>
        <v>N</v>
      </c>
      <c r="B135" s="122" t="str">
        <f>R_DETAIL!B139</f>
        <v>1.1.5.01.</v>
      </c>
      <c r="C135" s="211">
        <f>R_DETAIL!C139</f>
        <v>0</v>
      </c>
      <c r="D135" s="212">
        <f>R_DETAIL!D139</f>
        <v>0</v>
      </c>
      <c r="E135" s="213">
        <f>R_DETAIL!E139</f>
        <v>0</v>
      </c>
      <c r="F135" s="214">
        <f>R_DETAIL!F139</f>
        <v>0</v>
      </c>
      <c r="G135" s="215">
        <f>R_DETAIL!G139</f>
        <v>0</v>
      </c>
      <c r="H135" s="216" t="e">
        <f t="shared" ref="H135:H153" si="39">J135/I135</f>
        <v>#DIV/0!</v>
      </c>
      <c r="I135" s="118">
        <f t="shared" ref="I135:I153" si="40">L135+N135+P135</f>
        <v>0</v>
      </c>
      <c r="J135" s="118">
        <f t="shared" ref="J135:J153" si="41">M135+O135+Q135</f>
        <v>0</v>
      </c>
      <c r="K135" s="168">
        <f t="shared" ref="K135:K153" si="42">G135-J135</f>
        <v>0</v>
      </c>
      <c r="L135" s="121"/>
      <c r="M135" s="119">
        <f>SUMIF(N1_zoznam!$A$6:$A$3000,N_JED!B135,N1_zoznam!$G$6:$G$3000)</f>
        <v>0</v>
      </c>
      <c r="N135" s="121"/>
      <c r="O135" s="119">
        <f>SUMIF(N2_zoznam!$A$6:$A$3000,N_JED!B135,N2_zoznam!$G$6:$G$3000)</f>
        <v>0</v>
      </c>
      <c r="P135" s="121"/>
      <c r="Q135" s="119">
        <f>SUMIF(N3_zoznam!$A$6:$A$3000,N_JED!B135,N3_zoznam!$G$6:$G$3000)</f>
        <v>0</v>
      </c>
    </row>
    <row r="136" spans="1:17" ht="12" customHeight="1" x14ac:dyDescent="0.3">
      <c r="A136" s="49" t="str">
        <f>R_DETAIL!A140</f>
        <v>N</v>
      </c>
      <c r="B136" s="122" t="str">
        <f>R_DETAIL!B140</f>
        <v>1.1.5.02.</v>
      </c>
      <c r="C136" s="211">
        <f>R_DETAIL!C140</f>
        <v>0</v>
      </c>
      <c r="D136" s="212">
        <f>R_DETAIL!D140</f>
        <v>0</v>
      </c>
      <c r="E136" s="213">
        <f>R_DETAIL!E140</f>
        <v>0</v>
      </c>
      <c r="F136" s="214">
        <f>R_DETAIL!F140</f>
        <v>0</v>
      </c>
      <c r="G136" s="215">
        <f>R_DETAIL!G140</f>
        <v>0</v>
      </c>
      <c r="H136" s="216" t="e">
        <f t="shared" si="39"/>
        <v>#DIV/0!</v>
      </c>
      <c r="I136" s="118">
        <f t="shared" si="40"/>
        <v>0</v>
      </c>
      <c r="J136" s="118">
        <f t="shared" si="41"/>
        <v>0</v>
      </c>
      <c r="K136" s="168">
        <f t="shared" si="42"/>
        <v>0</v>
      </c>
      <c r="L136" s="121"/>
      <c r="M136" s="119">
        <f>SUMIF(N1_zoznam!$A$6:$A$3000,N_JED!B136,N1_zoznam!$G$6:$G$3000)</f>
        <v>0</v>
      </c>
      <c r="N136" s="121"/>
      <c r="O136" s="119">
        <f>SUMIF(N2_zoznam!$A$6:$A$3000,N_JED!B136,N2_zoznam!$G$6:$G$3000)</f>
        <v>0</v>
      </c>
      <c r="P136" s="121"/>
      <c r="Q136" s="119">
        <f>SUMIF(N3_zoznam!$A$6:$A$3000,N_JED!B136,N3_zoznam!$G$6:$G$3000)</f>
        <v>0</v>
      </c>
    </row>
    <row r="137" spans="1:17" ht="12" customHeight="1" x14ac:dyDescent="0.3">
      <c r="A137" s="49" t="str">
        <f>R_DETAIL!A141</f>
        <v>N</v>
      </c>
      <c r="B137" s="122" t="str">
        <f>R_DETAIL!B141</f>
        <v>1.1.5.03.</v>
      </c>
      <c r="C137" s="211">
        <f>R_DETAIL!C141</f>
        <v>0</v>
      </c>
      <c r="D137" s="212">
        <f>R_DETAIL!D141</f>
        <v>0</v>
      </c>
      <c r="E137" s="213">
        <f>R_DETAIL!E141</f>
        <v>0</v>
      </c>
      <c r="F137" s="214">
        <f>R_DETAIL!F141</f>
        <v>0</v>
      </c>
      <c r="G137" s="215">
        <f>R_DETAIL!G141</f>
        <v>0</v>
      </c>
      <c r="H137" s="216" t="e">
        <f t="shared" si="39"/>
        <v>#DIV/0!</v>
      </c>
      <c r="I137" s="118">
        <f t="shared" si="40"/>
        <v>0</v>
      </c>
      <c r="J137" s="118">
        <f t="shared" si="41"/>
        <v>0</v>
      </c>
      <c r="K137" s="168">
        <f t="shared" si="42"/>
        <v>0</v>
      </c>
      <c r="L137" s="121"/>
      <c r="M137" s="119">
        <f>SUMIF(N1_zoznam!$A$6:$A$3000,N_JED!B137,N1_zoznam!$G$6:$G$3000)</f>
        <v>0</v>
      </c>
      <c r="N137" s="121"/>
      <c r="O137" s="119">
        <f>SUMIF(N2_zoznam!$A$6:$A$3000,N_JED!B137,N2_zoznam!$G$6:$G$3000)</f>
        <v>0</v>
      </c>
      <c r="P137" s="121"/>
      <c r="Q137" s="119">
        <f>SUMIF(N3_zoznam!$A$6:$A$3000,N_JED!B137,N3_zoznam!$G$6:$G$3000)</f>
        <v>0</v>
      </c>
    </row>
    <row r="138" spans="1:17" ht="12" customHeight="1" x14ac:dyDescent="0.3">
      <c r="A138" s="49" t="str">
        <f>R_DETAIL!A142</f>
        <v>N</v>
      </c>
      <c r="B138" s="122" t="str">
        <f>R_DETAIL!B142</f>
        <v>1.1.5.04.</v>
      </c>
      <c r="C138" s="211">
        <f>R_DETAIL!C142</f>
        <v>0</v>
      </c>
      <c r="D138" s="212">
        <f>R_DETAIL!D142</f>
        <v>0</v>
      </c>
      <c r="E138" s="213">
        <f>R_DETAIL!E142</f>
        <v>0</v>
      </c>
      <c r="F138" s="214">
        <f>R_DETAIL!F142</f>
        <v>0</v>
      </c>
      <c r="G138" s="215">
        <f>R_DETAIL!G142</f>
        <v>0</v>
      </c>
      <c r="H138" s="216" t="e">
        <f t="shared" si="39"/>
        <v>#DIV/0!</v>
      </c>
      <c r="I138" s="118">
        <f t="shared" si="40"/>
        <v>0</v>
      </c>
      <c r="J138" s="118">
        <f t="shared" si="41"/>
        <v>0</v>
      </c>
      <c r="K138" s="168">
        <f t="shared" si="42"/>
        <v>0</v>
      </c>
      <c r="L138" s="121"/>
      <c r="M138" s="119">
        <f>SUMIF(N1_zoznam!$A$6:$A$3000,N_JED!B138,N1_zoznam!$G$6:$G$3000)</f>
        <v>0</v>
      </c>
      <c r="N138" s="121"/>
      <c r="O138" s="119">
        <f>SUMIF(N2_zoznam!$A$6:$A$3000,N_JED!B138,N2_zoznam!$G$6:$G$3000)</f>
        <v>0</v>
      </c>
      <c r="P138" s="121"/>
      <c r="Q138" s="119">
        <f>SUMIF(N3_zoznam!$A$6:$A$3000,N_JED!B138,N3_zoznam!$G$6:$G$3000)</f>
        <v>0</v>
      </c>
    </row>
    <row r="139" spans="1:17" ht="12" customHeight="1" x14ac:dyDescent="0.3">
      <c r="A139" s="49" t="str">
        <f>R_DETAIL!A143</f>
        <v>N</v>
      </c>
      <c r="B139" s="122" t="str">
        <f>R_DETAIL!B143</f>
        <v>1.1.5.05.</v>
      </c>
      <c r="C139" s="211">
        <f>R_DETAIL!C143</f>
        <v>0</v>
      </c>
      <c r="D139" s="212">
        <f>R_DETAIL!D143</f>
        <v>0</v>
      </c>
      <c r="E139" s="213">
        <f>R_DETAIL!E143</f>
        <v>0</v>
      </c>
      <c r="F139" s="214">
        <f>R_DETAIL!F143</f>
        <v>0</v>
      </c>
      <c r="G139" s="215">
        <f>R_DETAIL!G143</f>
        <v>0</v>
      </c>
      <c r="H139" s="216" t="e">
        <f t="shared" si="39"/>
        <v>#DIV/0!</v>
      </c>
      <c r="I139" s="118">
        <f t="shared" si="40"/>
        <v>0</v>
      </c>
      <c r="J139" s="118">
        <f t="shared" si="41"/>
        <v>0</v>
      </c>
      <c r="K139" s="168">
        <f t="shared" si="42"/>
        <v>0</v>
      </c>
      <c r="L139" s="121"/>
      <c r="M139" s="119">
        <f>SUMIF(N1_zoznam!$A$6:$A$3000,N_JED!B139,N1_zoznam!$G$6:$G$3000)</f>
        <v>0</v>
      </c>
      <c r="N139" s="121"/>
      <c r="O139" s="119">
        <f>SUMIF(N2_zoznam!$A$6:$A$3000,N_JED!B139,N2_zoznam!$G$6:$G$3000)</f>
        <v>0</v>
      </c>
      <c r="P139" s="121"/>
      <c r="Q139" s="119">
        <f>SUMIF(N3_zoznam!$A$6:$A$3000,N_JED!B139,N3_zoznam!$G$6:$G$3000)</f>
        <v>0</v>
      </c>
    </row>
    <row r="140" spans="1:17" ht="12" customHeight="1" x14ac:dyDescent="0.3">
      <c r="A140" s="49" t="str">
        <f>R_DETAIL!A144</f>
        <v>N</v>
      </c>
      <c r="B140" s="122" t="str">
        <f>R_DETAIL!B144</f>
        <v>1.1.5.06.</v>
      </c>
      <c r="C140" s="211">
        <f>R_DETAIL!C144</f>
        <v>0</v>
      </c>
      <c r="D140" s="212">
        <f>R_DETAIL!D144</f>
        <v>0</v>
      </c>
      <c r="E140" s="213">
        <f>R_DETAIL!E144</f>
        <v>0</v>
      </c>
      <c r="F140" s="214">
        <f>R_DETAIL!F144</f>
        <v>0</v>
      </c>
      <c r="G140" s="215">
        <f>R_DETAIL!G144</f>
        <v>0</v>
      </c>
      <c r="H140" s="216" t="e">
        <f t="shared" si="39"/>
        <v>#DIV/0!</v>
      </c>
      <c r="I140" s="118">
        <f t="shared" si="40"/>
        <v>0</v>
      </c>
      <c r="J140" s="118">
        <f t="shared" si="41"/>
        <v>0</v>
      </c>
      <c r="K140" s="168">
        <f t="shared" si="42"/>
        <v>0</v>
      </c>
      <c r="L140" s="121"/>
      <c r="M140" s="119">
        <f>SUMIF(N1_zoznam!$A$6:$A$3000,N_JED!B140,N1_zoznam!$G$6:$G$3000)</f>
        <v>0</v>
      </c>
      <c r="N140" s="121"/>
      <c r="O140" s="119">
        <f>SUMIF(N2_zoznam!$A$6:$A$3000,N_JED!B140,N2_zoznam!$G$6:$G$3000)</f>
        <v>0</v>
      </c>
      <c r="P140" s="121"/>
      <c r="Q140" s="119">
        <f>SUMIF(N3_zoznam!$A$6:$A$3000,N_JED!B140,N3_zoznam!$G$6:$G$3000)</f>
        <v>0</v>
      </c>
    </row>
    <row r="141" spans="1:17" ht="12" customHeight="1" x14ac:dyDescent="0.3">
      <c r="A141" s="49" t="str">
        <f>R_DETAIL!A145</f>
        <v>N</v>
      </c>
      <c r="B141" s="122" t="str">
        <f>R_DETAIL!B145</f>
        <v>1.1.5.07.</v>
      </c>
      <c r="C141" s="211">
        <f>R_DETAIL!C145</f>
        <v>0</v>
      </c>
      <c r="D141" s="212">
        <f>R_DETAIL!D145</f>
        <v>0</v>
      </c>
      <c r="E141" s="213">
        <f>R_DETAIL!E145</f>
        <v>0</v>
      </c>
      <c r="F141" s="214">
        <f>R_DETAIL!F145</f>
        <v>0</v>
      </c>
      <c r="G141" s="215">
        <f>R_DETAIL!G145</f>
        <v>0</v>
      </c>
      <c r="H141" s="216" t="e">
        <f t="shared" si="39"/>
        <v>#DIV/0!</v>
      </c>
      <c r="I141" s="118">
        <f t="shared" si="40"/>
        <v>0</v>
      </c>
      <c r="J141" s="118">
        <f t="shared" si="41"/>
        <v>0</v>
      </c>
      <c r="K141" s="168">
        <f t="shared" si="42"/>
        <v>0</v>
      </c>
      <c r="L141" s="121"/>
      <c r="M141" s="119">
        <f>SUMIF(N1_zoznam!$A$6:$A$3000,N_JED!B141,N1_zoznam!$G$6:$G$3000)</f>
        <v>0</v>
      </c>
      <c r="N141" s="121"/>
      <c r="O141" s="119">
        <f>SUMIF(N2_zoznam!$A$6:$A$3000,N_JED!B141,N2_zoznam!$G$6:$G$3000)</f>
        <v>0</v>
      </c>
      <c r="P141" s="121"/>
      <c r="Q141" s="119">
        <f>SUMIF(N3_zoznam!$A$6:$A$3000,N_JED!B141,N3_zoznam!$G$6:$G$3000)</f>
        <v>0</v>
      </c>
    </row>
    <row r="142" spans="1:17" ht="12" customHeight="1" x14ac:dyDescent="0.3">
      <c r="A142" s="49" t="str">
        <f>R_DETAIL!A146</f>
        <v>N</v>
      </c>
      <c r="B142" s="122" t="str">
        <f>R_DETAIL!B146</f>
        <v>1.1.5.08.</v>
      </c>
      <c r="C142" s="211">
        <f>R_DETAIL!C146</f>
        <v>0</v>
      </c>
      <c r="D142" s="212">
        <f>R_DETAIL!D146</f>
        <v>0</v>
      </c>
      <c r="E142" s="213">
        <f>R_DETAIL!E146</f>
        <v>0</v>
      </c>
      <c r="F142" s="214">
        <f>R_DETAIL!F146</f>
        <v>0</v>
      </c>
      <c r="G142" s="215">
        <f>R_DETAIL!G146</f>
        <v>0</v>
      </c>
      <c r="H142" s="216" t="e">
        <f t="shared" si="39"/>
        <v>#DIV/0!</v>
      </c>
      <c r="I142" s="118">
        <f t="shared" si="40"/>
        <v>0</v>
      </c>
      <c r="J142" s="118">
        <f t="shared" si="41"/>
        <v>0</v>
      </c>
      <c r="K142" s="168">
        <f t="shared" si="42"/>
        <v>0</v>
      </c>
      <c r="L142" s="121"/>
      <c r="M142" s="119">
        <f>SUMIF(N1_zoznam!$A$6:$A$3000,N_JED!B142,N1_zoznam!$G$6:$G$3000)</f>
        <v>0</v>
      </c>
      <c r="N142" s="121"/>
      <c r="O142" s="119">
        <f>SUMIF(N2_zoznam!$A$6:$A$3000,N_JED!B142,N2_zoznam!$G$6:$G$3000)</f>
        <v>0</v>
      </c>
      <c r="P142" s="121"/>
      <c r="Q142" s="119">
        <f>SUMIF(N3_zoznam!$A$6:$A$3000,N_JED!B142,N3_zoznam!$G$6:$G$3000)</f>
        <v>0</v>
      </c>
    </row>
    <row r="143" spans="1:17" ht="12" customHeight="1" x14ac:dyDescent="0.3">
      <c r="A143" s="49" t="str">
        <f>R_DETAIL!A147</f>
        <v>N</v>
      </c>
      <c r="B143" s="122" t="str">
        <f>R_DETAIL!B147</f>
        <v>1.1.5.09.</v>
      </c>
      <c r="C143" s="211">
        <f>R_DETAIL!C147</f>
        <v>0</v>
      </c>
      <c r="D143" s="212">
        <f>R_DETAIL!D147</f>
        <v>0</v>
      </c>
      <c r="E143" s="213">
        <f>R_DETAIL!E147</f>
        <v>0</v>
      </c>
      <c r="F143" s="214">
        <f>R_DETAIL!F147</f>
        <v>0</v>
      </c>
      <c r="G143" s="215">
        <f>R_DETAIL!G147</f>
        <v>0</v>
      </c>
      <c r="H143" s="216" t="e">
        <f t="shared" si="39"/>
        <v>#DIV/0!</v>
      </c>
      <c r="I143" s="118">
        <f t="shared" si="40"/>
        <v>0</v>
      </c>
      <c r="J143" s="118">
        <f t="shared" si="41"/>
        <v>0</v>
      </c>
      <c r="K143" s="168">
        <f t="shared" si="42"/>
        <v>0</v>
      </c>
      <c r="L143" s="121"/>
      <c r="M143" s="119">
        <f>SUMIF(N1_zoznam!$A$6:$A$3000,N_JED!B143,N1_zoznam!$G$6:$G$3000)</f>
        <v>0</v>
      </c>
      <c r="N143" s="121"/>
      <c r="O143" s="119">
        <f>SUMIF(N2_zoznam!$A$6:$A$3000,N_JED!B143,N2_zoznam!$G$6:$G$3000)</f>
        <v>0</v>
      </c>
      <c r="P143" s="121"/>
      <c r="Q143" s="119">
        <f>SUMIF(N3_zoznam!$A$6:$A$3000,N_JED!B143,N3_zoznam!$G$6:$G$3000)</f>
        <v>0</v>
      </c>
    </row>
    <row r="144" spans="1:17" ht="12" customHeight="1" x14ac:dyDescent="0.3">
      <c r="A144" s="49" t="str">
        <f>R_DETAIL!A148</f>
        <v>N</v>
      </c>
      <c r="B144" s="122" t="str">
        <f>R_DETAIL!B148</f>
        <v>1.1.5.10.</v>
      </c>
      <c r="C144" s="211">
        <f>R_DETAIL!C148</f>
        <v>0</v>
      </c>
      <c r="D144" s="212">
        <f>R_DETAIL!D148</f>
        <v>0</v>
      </c>
      <c r="E144" s="213">
        <f>R_DETAIL!E148</f>
        <v>0</v>
      </c>
      <c r="F144" s="214">
        <f>R_DETAIL!F148</f>
        <v>0</v>
      </c>
      <c r="G144" s="215">
        <f>R_DETAIL!G148</f>
        <v>0</v>
      </c>
      <c r="H144" s="216" t="e">
        <f t="shared" si="39"/>
        <v>#DIV/0!</v>
      </c>
      <c r="I144" s="118">
        <f t="shared" si="40"/>
        <v>0</v>
      </c>
      <c r="J144" s="118">
        <f t="shared" si="41"/>
        <v>0</v>
      </c>
      <c r="K144" s="168">
        <f t="shared" si="42"/>
        <v>0</v>
      </c>
      <c r="L144" s="121"/>
      <c r="M144" s="119">
        <f>SUMIF(N1_zoznam!$A$6:$A$3000,N_JED!B144,N1_zoznam!$G$6:$G$3000)</f>
        <v>0</v>
      </c>
      <c r="N144" s="121"/>
      <c r="O144" s="119">
        <f>SUMIF(N2_zoznam!$A$6:$A$3000,N_JED!B144,N2_zoznam!$G$6:$G$3000)</f>
        <v>0</v>
      </c>
      <c r="P144" s="121"/>
      <c r="Q144" s="119">
        <f>SUMIF(N3_zoznam!$A$6:$A$3000,N_JED!B144,N3_zoznam!$G$6:$G$3000)</f>
        <v>0</v>
      </c>
    </row>
    <row r="145" spans="1:17" ht="12" customHeight="1" x14ac:dyDescent="0.3">
      <c r="A145" s="49" t="str">
        <f>R_DETAIL!A149</f>
        <v>N</v>
      </c>
      <c r="B145" s="122" t="str">
        <f>R_DETAIL!B149</f>
        <v>1.1.5.11.</v>
      </c>
      <c r="C145" s="211">
        <f>R_DETAIL!C149</f>
        <v>0</v>
      </c>
      <c r="D145" s="212">
        <f>R_DETAIL!D149</f>
        <v>0</v>
      </c>
      <c r="E145" s="213">
        <f>R_DETAIL!E149</f>
        <v>0</v>
      </c>
      <c r="F145" s="214">
        <f>R_DETAIL!F149</f>
        <v>0</v>
      </c>
      <c r="G145" s="215">
        <f>R_DETAIL!G149</f>
        <v>0</v>
      </c>
      <c r="H145" s="216" t="e">
        <f t="shared" si="39"/>
        <v>#DIV/0!</v>
      </c>
      <c r="I145" s="118">
        <f t="shared" si="40"/>
        <v>0</v>
      </c>
      <c r="J145" s="118">
        <f t="shared" si="41"/>
        <v>0</v>
      </c>
      <c r="K145" s="168">
        <f t="shared" si="42"/>
        <v>0</v>
      </c>
      <c r="L145" s="121"/>
      <c r="M145" s="119">
        <f>SUMIF(N1_zoznam!$A$6:$A$3000,N_JED!B145,N1_zoznam!$G$6:$G$3000)</f>
        <v>0</v>
      </c>
      <c r="N145" s="121"/>
      <c r="O145" s="119">
        <f>SUMIF(N2_zoznam!$A$6:$A$3000,N_JED!B145,N2_zoznam!$G$6:$G$3000)</f>
        <v>0</v>
      </c>
      <c r="P145" s="121"/>
      <c r="Q145" s="119">
        <f>SUMIF(N3_zoznam!$A$6:$A$3000,N_JED!B145,N3_zoznam!$G$6:$G$3000)</f>
        <v>0</v>
      </c>
    </row>
    <row r="146" spans="1:17" ht="12" customHeight="1" x14ac:dyDescent="0.3">
      <c r="A146" s="49" t="str">
        <f>R_DETAIL!A150</f>
        <v>N</v>
      </c>
      <c r="B146" s="122" t="str">
        <f>R_DETAIL!B150</f>
        <v>1.1.5.12.</v>
      </c>
      <c r="C146" s="211">
        <f>R_DETAIL!C150</f>
        <v>0</v>
      </c>
      <c r="D146" s="212">
        <f>R_DETAIL!D150</f>
        <v>0</v>
      </c>
      <c r="E146" s="213">
        <f>R_DETAIL!E150</f>
        <v>0</v>
      </c>
      <c r="F146" s="214">
        <f>R_DETAIL!F150</f>
        <v>0</v>
      </c>
      <c r="G146" s="215">
        <f>R_DETAIL!G150</f>
        <v>0</v>
      </c>
      <c r="H146" s="216" t="e">
        <f t="shared" si="39"/>
        <v>#DIV/0!</v>
      </c>
      <c r="I146" s="118">
        <f t="shared" si="40"/>
        <v>0</v>
      </c>
      <c r="J146" s="118">
        <f t="shared" si="41"/>
        <v>0</v>
      </c>
      <c r="K146" s="168">
        <f t="shared" si="42"/>
        <v>0</v>
      </c>
      <c r="L146" s="121"/>
      <c r="M146" s="119">
        <f>SUMIF(N1_zoznam!$A$6:$A$3000,N_JED!B146,N1_zoznam!$G$6:$G$3000)</f>
        <v>0</v>
      </c>
      <c r="N146" s="121"/>
      <c r="O146" s="119">
        <f>SUMIF(N2_zoznam!$A$6:$A$3000,N_JED!B146,N2_zoznam!$G$6:$G$3000)</f>
        <v>0</v>
      </c>
      <c r="P146" s="121"/>
      <c r="Q146" s="119">
        <f>SUMIF(N3_zoznam!$A$6:$A$3000,N_JED!B146,N3_zoznam!$G$6:$G$3000)</f>
        <v>0</v>
      </c>
    </row>
    <row r="147" spans="1:17" ht="12" customHeight="1" x14ac:dyDescent="0.3">
      <c r="A147" s="49" t="str">
        <f>R_DETAIL!A151</f>
        <v>N</v>
      </c>
      <c r="B147" s="122" t="str">
        <f>R_DETAIL!B151</f>
        <v>1.1.5.13.</v>
      </c>
      <c r="C147" s="211">
        <f>R_DETAIL!C151</f>
        <v>0</v>
      </c>
      <c r="D147" s="212">
        <f>R_DETAIL!D151</f>
        <v>0</v>
      </c>
      <c r="E147" s="213">
        <f>R_DETAIL!E151</f>
        <v>0</v>
      </c>
      <c r="F147" s="214">
        <f>R_DETAIL!F151</f>
        <v>0</v>
      </c>
      <c r="G147" s="215">
        <f>R_DETAIL!G151</f>
        <v>0</v>
      </c>
      <c r="H147" s="216" t="e">
        <f t="shared" si="39"/>
        <v>#DIV/0!</v>
      </c>
      <c r="I147" s="118">
        <f t="shared" si="40"/>
        <v>0</v>
      </c>
      <c r="J147" s="118">
        <f t="shared" si="41"/>
        <v>0</v>
      </c>
      <c r="K147" s="168">
        <f t="shared" si="42"/>
        <v>0</v>
      </c>
      <c r="L147" s="121"/>
      <c r="M147" s="119">
        <f>SUMIF(N1_zoznam!$A$6:$A$3000,N_JED!B147,N1_zoznam!$G$6:$G$3000)</f>
        <v>0</v>
      </c>
      <c r="N147" s="121"/>
      <c r="O147" s="119">
        <f>SUMIF(N2_zoznam!$A$6:$A$3000,N_JED!B147,N2_zoznam!$G$6:$G$3000)</f>
        <v>0</v>
      </c>
      <c r="P147" s="121"/>
      <c r="Q147" s="119">
        <f>SUMIF(N3_zoznam!$A$6:$A$3000,N_JED!B147,N3_zoznam!$G$6:$G$3000)</f>
        <v>0</v>
      </c>
    </row>
    <row r="148" spans="1:17" ht="12" customHeight="1" x14ac:dyDescent="0.3">
      <c r="A148" s="49" t="str">
        <f>R_DETAIL!A152</f>
        <v>N</v>
      </c>
      <c r="B148" s="122" t="str">
        <f>R_DETAIL!B152</f>
        <v>1.1.5.14.</v>
      </c>
      <c r="C148" s="211">
        <f>R_DETAIL!C152</f>
        <v>0</v>
      </c>
      <c r="D148" s="212">
        <f>R_DETAIL!D152</f>
        <v>0</v>
      </c>
      <c r="E148" s="213">
        <f>R_DETAIL!E152</f>
        <v>0</v>
      </c>
      <c r="F148" s="214">
        <f>R_DETAIL!F152</f>
        <v>0</v>
      </c>
      <c r="G148" s="215">
        <f>R_DETAIL!G152</f>
        <v>0</v>
      </c>
      <c r="H148" s="216" t="e">
        <f t="shared" si="39"/>
        <v>#DIV/0!</v>
      </c>
      <c r="I148" s="118">
        <f t="shared" si="40"/>
        <v>0</v>
      </c>
      <c r="J148" s="118">
        <f t="shared" si="41"/>
        <v>0</v>
      </c>
      <c r="K148" s="168">
        <f t="shared" si="42"/>
        <v>0</v>
      </c>
      <c r="L148" s="121"/>
      <c r="M148" s="119">
        <f>SUMIF(N1_zoznam!$A$6:$A$3000,N_JED!B148,N1_zoznam!$G$6:$G$3000)</f>
        <v>0</v>
      </c>
      <c r="N148" s="121"/>
      <c r="O148" s="119">
        <f>SUMIF(N2_zoznam!$A$6:$A$3000,N_JED!B148,N2_zoznam!$G$6:$G$3000)</f>
        <v>0</v>
      </c>
      <c r="P148" s="121"/>
      <c r="Q148" s="119">
        <f>SUMIF(N3_zoznam!$A$6:$A$3000,N_JED!B148,N3_zoznam!$G$6:$G$3000)</f>
        <v>0</v>
      </c>
    </row>
    <row r="149" spans="1:17" ht="12" customHeight="1" x14ac:dyDescent="0.3">
      <c r="A149" s="49" t="str">
        <f>R_DETAIL!A153</f>
        <v>N</v>
      </c>
      <c r="B149" s="122" t="str">
        <f>R_DETAIL!B153</f>
        <v>1.1.5.15.</v>
      </c>
      <c r="C149" s="211">
        <f>R_DETAIL!C153</f>
        <v>0</v>
      </c>
      <c r="D149" s="212">
        <f>R_DETAIL!D153</f>
        <v>0</v>
      </c>
      <c r="E149" s="213">
        <f>R_DETAIL!E153</f>
        <v>0</v>
      </c>
      <c r="F149" s="214">
        <f>R_DETAIL!F153</f>
        <v>0</v>
      </c>
      <c r="G149" s="215">
        <f>R_DETAIL!G153</f>
        <v>0</v>
      </c>
      <c r="H149" s="216" t="e">
        <f t="shared" si="39"/>
        <v>#DIV/0!</v>
      </c>
      <c r="I149" s="118">
        <f t="shared" si="40"/>
        <v>0</v>
      </c>
      <c r="J149" s="118">
        <f t="shared" si="41"/>
        <v>0</v>
      </c>
      <c r="K149" s="168">
        <f t="shared" si="42"/>
        <v>0</v>
      </c>
      <c r="L149" s="121"/>
      <c r="M149" s="119">
        <f>SUMIF(N1_zoznam!$A$6:$A$3000,N_JED!B149,N1_zoznam!$G$6:$G$3000)</f>
        <v>0</v>
      </c>
      <c r="N149" s="121"/>
      <c r="O149" s="119">
        <f>SUMIF(N2_zoznam!$A$6:$A$3000,N_JED!B149,N2_zoznam!$G$6:$G$3000)</f>
        <v>0</v>
      </c>
      <c r="P149" s="121"/>
      <c r="Q149" s="119">
        <f>SUMIF(N3_zoznam!$A$6:$A$3000,N_JED!B149,N3_zoznam!$G$6:$G$3000)</f>
        <v>0</v>
      </c>
    </row>
    <row r="150" spans="1:17" ht="12" customHeight="1" x14ac:dyDescent="0.3">
      <c r="A150" s="49" t="str">
        <f>R_DETAIL!A154</f>
        <v>N</v>
      </c>
      <c r="B150" s="122" t="str">
        <f>R_DETAIL!B154</f>
        <v>1.1.5.16.</v>
      </c>
      <c r="C150" s="211">
        <f>R_DETAIL!C154</f>
        <v>0</v>
      </c>
      <c r="D150" s="212">
        <f>R_DETAIL!D154</f>
        <v>0</v>
      </c>
      <c r="E150" s="213">
        <f>R_DETAIL!E154</f>
        <v>0</v>
      </c>
      <c r="F150" s="214">
        <f>R_DETAIL!F154</f>
        <v>0</v>
      </c>
      <c r="G150" s="215">
        <f>R_DETAIL!G154</f>
        <v>0</v>
      </c>
      <c r="H150" s="216" t="e">
        <f t="shared" si="39"/>
        <v>#DIV/0!</v>
      </c>
      <c r="I150" s="118">
        <f t="shared" si="40"/>
        <v>0</v>
      </c>
      <c r="J150" s="118">
        <f t="shared" si="41"/>
        <v>0</v>
      </c>
      <c r="K150" s="168">
        <f t="shared" si="42"/>
        <v>0</v>
      </c>
      <c r="L150" s="121"/>
      <c r="M150" s="119">
        <f>SUMIF(N1_zoznam!$A$6:$A$3000,N_JED!B150,N1_zoznam!$G$6:$G$3000)</f>
        <v>0</v>
      </c>
      <c r="N150" s="121"/>
      <c r="O150" s="119">
        <f>SUMIF(N2_zoznam!$A$6:$A$3000,N_JED!B150,N2_zoznam!$G$6:$G$3000)</f>
        <v>0</v>
      </c>
      <c r="P150" s="121"/>
      <c r="Q150" s="119">
        <f>SUMIF(N3_zoznam!$A$6:$A$3000,N_JED!B150,N3_zoznam!$G$6:$G$3000)</f>
        <v>0</v>
      </c>
    </row>
    <row r="151" spans="1:17" ht="12" customHeight="1" x14ac:dyDescent="0.3">
      <c r="A151" s="49" t="str">
        <f>R_DETAIL!A155</f>
        <v>N</v>
      </c>
      <c r="B151" s="122" t="str">
        <f>R_DETAIL!B155</f>
        <v>1.1.5.17.</v>
      </c>
      <c r="C151" s="211">
        <f>R_DETAIL!C155</f>
        <v>0</v>
      </c>
      <c r="D151" s="212">
        <f>R_DETAIL!D155</f>
        <v>0</v>
      </c>
      <c r="E151" s="213">
        <f>R_DETAIL!E155</f>
        <v>0</v>
      </c>
      <c r="F151" s="214">
        <f>R_DETAIL!F155</f>
        <v>0</v>
      </c>
      <c r="G151" s="215">
        <f>R_DETAIL!G155</f>
        <v>0</v>
      </c>
      <c r="H151" s="216" t="e">
        <f t="shared" si="39"/>
        <v>#DIV/0!</v>
      </c>
      <c r="I151" s="118">
        <f t="shared" si="40"/>
        <v>0</v>
      </c>
      <c r="J151" s="118">
        <f t="shared" si="41"/>
        <v>0</v>
      </c>
      <c r="K151" s="168">
        <f t="shared" si="42"/>
        <v>0</v>
      </c>
      <c r="L151" s="121"/>
      <c r="M151" s="119">
        <f>SUMIF(N1_zoznam!$A$6:$A$3000,N_JED!B151,N1_zoznam!$G$6:$G$3000)</f>
        <v>0</v>
      </c>
      <c r="N151" s="121"/>
      <c r="O151" s="119">
        <f>SUMIF(N2_zoznam!$A$6:$A$3000,N_JED!B151,N2_zoznam!$G$6:$G$3000)</f>
        <v>0</v>
      </c>
      <c r="P151" s="121"/>
      <c r="Q151" s="119">
        <f>SUMIF(N3_zoznam!$A$6:$A$3000,N_JED!B151,N3_zoznam!$G$6:$G$3000)</f>
        <v>0</v>
      </c>
    </row>
    <row r="152" spans="1:17" ht="12" customHeight="1" x14ac:dyDescent="0.3">
      <c r="A152" s="49" t="str">
        <f>R_DETAIL!A156</f>
        <v>N</v>
      </c>
      <c r="B152" s="122" t="str">
        <f>R_DETAIL!B156</f>
        <v>1.1.5.18.</v>
      </c>
      <c r="C152" s="211">
        <f>R_DETAIL!C156</f>
        <v>0</v>
      </c>
      <c r="D152" s="212">
        <f>R_DETAIL!D156</f>
        <v>0</v>
      </c>
      <c r="E152" s="213">
        <f>R_DETAIL!E156</f>
        <v>0</v>
      </c>
      <c r="F152" s="214">
        <f>R_DETAIL!F156</f>
        <v>0</v>
      </c>
      <c r="G152" s="215">
        <f>R_DETAIL!G156</f>
        <v>0</v>
      </c>
      <c r="H152" s="216" t="e">
        <f t="shared" si="39"/>
        <v>#DIV/0!</v>
      </c>
      <c r="I152" s="118">
        <f t="shared" si="40"/>
        <v>0</v>
      </c>
      <c r="J152" s="118">
        <f t="shared" si="41"/>
        <v>0</v>
      </c>
      <c r="K152" s="168">
        <f t="shared" si="42"/>
        <v>0</v>
      </c>
      <c r="L152" s="121"/>
      <c r="M152" s="119">
        <f>SUMIF(N1_zoznam!$A$6:$A$3000,N_JED!B152,N1_zoznam!$G$6:$G$3000)</f>
        <v>0</v>
      </c>
      <c r="N152" s="121"/>
      <c r="O152" s="119">
        <f>SUMIF(N2_zoznam!$A$6:$A$3000,N_JED!B152,N2_zoznam!$G$6:$G$3000)</f>
        <v>0</v>
      </c>
      <c r="P152" s="121"/>
      <c r="Q152" s="119">
        <f>SUMIF(N3_zoznam!$A$6:$A$3000,N_JED!B152,N3_zoznam!$G$6:$G$3000)</f>
        <v>0</v>
      </c>
    </row>
    <row r="153" spans="1:17" ht="12" customHeight="1" x14ac:dyDescent="0.3">
      <c r="A153" s="49" t="str">
        <f>R_DETAIL!A157</f>
        <v>N</v>
      </c>
      <c r="B153" s="122" t="str">
        <f>R_DETAIL!B157</f>
        <v>1.1.5.19.</v>
      </c>
      <c r="C153" s="211">
        <f>R_DETAIL!C157</f>
        <v>0</v>
      </c>
      <c r="D153" s="212">
        <f>R_DETAIL!D157</f>
        <v>0</v>
      </c>
      <c r="E153" s="213">
        <f>R_DETAIL!E157</f>
        <v>0</v>
      </c>
      <c r="F153" s="214">
        <f>R_DETAIL!F157</f>
        <v>0</v>
      </c>
      <c r="G153" s="215">
        <f>R_DETAIL!G157</f>
        <v>0</v>
      </c>
      <c r="H153" s="216" t="e">
        <f t="shared" si="39"/>
        <v>#DIV/0!</v>
      </c>
      <c r="I153" s="118">
        <f t="shared" si="40"/>
        <v>0</v>
      </c>
      <c r="J153" s="118">
        <f t="shared" si="41"/>
        <v>0</v>
      </c>
      <c r="K153" s="168">
        <f t="shared" si="42"/>
        <v>0</v>
      </c>
      <c r="L153" s="121"/>
      <c r="M153" s="119">
        <f>SUMIF(N1_zoznam!$A$6:$A$3000,N_JED!B153,N1_zoznam!$G$6:$G$3000)</f>
        <v>0</v>
      </c>
      <c r="N153" s="121"/>
      <c r="O153" s="119">
        <f>SUMIF(N2_zoznam!$A$6:$A$3000,N_JED!B153,N2_zoznam!$G$6:$G$3000)</f>
        <v>0</v>
      </c>
      <c r="P153" s="121"/>
      <c r="Q153" s="119">
        <f>SUMIF(N3_zoznam!$A$6:$A$3000,N_JED!B153,N3_zoznam!$G$6:$G$3000)</f>
        <v>0</v>
      </c>
    </row>
    <row r="154" spans="1:17" ht="12" customHeight="1" x14ac:dyDescent="0.3">
      <c r="A154" s="49" t="str">
        <f>R_DETAIL!A158</f>
        <v>N</v>
      </c>
      <c r="B154" s="122" t="str">
        <f>R_DETAIL!B158</f>
        <v>1.1.5.20.</v>
      </c>
      <c r="C154" s="211">
        <f>R_DETAIL!C158</f>
        <v>0</v>
      </c>
      <c r="D154" s="212">
        <f>R_DETAIL!D158</f>
        <v>0</v>
      </c>
      <c r="E154" s="213">
        <f>R_DETAIL!E158</f>
        <v>0</v>
      </c>
      <c r="F154" s="214">
        <f>R_DETAIL!F158</f>
        <v>0</v>
      </c>
      <c r="G154" s="215">
        <f>R_DETAIL!G158</f>
        <v>0</v>
      </c>
      <c r="H154" s="216" t="e">
        <f>J154/I154</f>
        <v>#DIV/0!</v>
      </c>
      <c r="I154" s="118">
        <f>L154+N154+P154</f>
        <v>0</v>
      </c>
      <c r="J154" s="118">
        <f>M154+O154+Q154</f>
        <v>0</v>
      </c>
      <c r="K154" s="168">
        <f>G154-J154</f>
        <v>0</v>
      </c>
      <c r="L154" s="121"/>
      <c r="M154" s="119">
        <f>SUMIF(N1_zoznam!$A$6:$A$3000,N_JED!B154,N1_zoznam!$G$6:$G$3000)</f>
        <v>0</v>
      </c>
      <c r="N154" s="121"/>
      <c r="O154" s="119">
        <f>SUMIF(N2_zoznam!$A$6:$A$3000,N_JED!B154,N2_zoznam!$G$6:$G$3000)</f>
        <v>0</v>
      </c>
      <c r="P154" s="121"/>
      <c r="Q154" s="119">
        <f>SUMIF(N3_zoznam!$A$6:$A$3000,N_JED!B154,N3_zoznam!$G$6:$G$3000)</f>
        <v>0</v>
      </c>
    </row>
    <row r="155" spans="1:17" ht="12" hidden="1" customHeight="1" x14ac:dyDescent="0.3">
      <c r="A155" s="49" t="str">
        <f>R_DETAIL!A159</f>
        <v>N</v>
      </c>
      <c r="B155" s="122" t="str">
        <f>R_DETAIL!B159</f>
        <v>1.1.5.21.</v>
      </c>
      <c r="C155" s="211">
        <f>R_DETAIL!C159</f>
        <v>0</v>
      </c>
      <c r="D155" s="212">
        <f>R_DETAIL!D159</f>
        <v>0</v>
      </c>
      <c r="E155" s="213">
        <f>R_DETAIL!E159</f>
        <v>0</v>
      </c>
      <c r="F155" s="214">
        <f>R_DETAIL!F159</f>
        <v>0</v>
      </c>
      <c r="G155" s="215">
        <f>R_DETAIL!G159</f>
        <v>0</v>
      </c>
      <c r="H155" s="216" t="e">
        <f t="shared" ref="H155:H164" si="43">J155/I155</f>
        <v>#DIV/0!</v>
      </c>
      <c r="I155" s="118">
        <f t="shared" ref="I155:I164" si="44">L155+N155+P155</f>
        <v>0</v>
      </c>
      <c r="J155" s="118">
        <f t="shared" ref="J155:J164" si="45">M155+O155+Q155</f>
        <v>0</v>
      </c>
      <c r="K155" s="168">
        <f t="shared" ref="K155:K164" si="46">G155-J155</f>
        <v>0</v>
      </c>
      <c r="L155" s="121"/>
      <c r="M155" s="119">
        <f>SUMIF(N1_zoznam!$A$6:$A$3000,N_JED!B155,N1_zoznam!$G$6:$G$3000)</f>
        <v>0</v>
      </c>
      <c r="N155" s="121"/>
      <c r="O155" s="119">
        <f>SUMIF(N2_zoznam!$A$6:$A$3000,N_JED!B155,N2_zoznam!$G$6:$G$3000)</f>
        <v>0</v>
      </c>
      <c r="P155" s="121"/>
      <c r="Q155" s="119">
        <f>SUMIF(N3_zoznam!$A$6:$A$3000,N_JED!B155,N3_zoznam!$G$6:$G$3000)</f>
        <v>0</v>
      </c>
    </row>
    <row r="156" spans="1:17" ht="12" hidden="1" customHeight="1" x14ac:dyDescent="0.3">
      <c r="A156" s="49" t="str">
        <f>R_DETAIL!A160</f>
        <v>N</v>
      </c>
      <c r="B156" s="122" t="str">
        <f>R_DETAIL!B160</f>
        <v>1.1.5.22.</v>
      </c>
      <c r="C156" s="211">
        <f>R_DETAIL!C160</f>
        <v>0</v>
      </c>
      <c r="D156" s="212">
        <f>R_DETAIL!D160</f>
        <v>0</v>
      </c>
      <c r="E156" s="213">
        <f>R_DETAIL!E160</f>
        <v>0</v>
      </c>
      <c r="F156" s="214">
        <f>R_DETAIL!F160</f>
        <v>0</v>
      </c>
      <c r="G156" s="215">
        <f>R_DETAIL!G160</f>
        <v>0</v>
      </c>
      <c r="H156" s="216" t="e">
        <f t="shared" si="43"/>
        <v>#DIV/0!</v>
      </c>
      <c r="I156" s="118">
        <f t="shared" si="44"/>
        <v>0</v>
      </c>
      <c r="J156" s="118">
        <f t="shared" si="45"/>
        <v>0</v>
      </c>
      <c r="K156" s="168">
        <f t="shared" si="46"/>
        <v>0</v>
      </c>
      <c r="L156" s="121"/>
      <c r="M156" s="119">
        <f>SUMIF(N1_zoznam!$A$6:$A$3000,N_JED!B156,N1_zoznam!$G$6:$G$3000)</f>
        <v>0</v>
      </c>
      <c r="N156" s="121"/>
      <c r="O156" s="119">
        <f>SUMIF(N2_zoznam!$A$6:$A$3000,N_JED!B156,N2_zoznam!$G$6:$G$3000)</f>
        <v>0</v>
      </c>
      <c r="P156" s="121"/>
      <c r="Q156" s="119">
        <f>SUMIF(N3_zoznam!$A$6:$A$3000,N_JED!B156,N3_zoznam!$G$6:$G$3000)</f>
        <v>0</v>
      </c>
    </row>
    <row r="157" spans="1:17" ht="12" hidden="1" customHeight="1" x14ac:dyDescent="0.3">
      <c r="A157" s="49" t="str">
        <f>R_DETAIL!A161</f>
        <v>N</v>
      </c>
      <c r="B157" s="122" t="str">
        <f>R_DETAIL!B161</f>
        <v>1.1.5.23.</v>
      </c>
      <c r="C157" s="211">
        <f>R_DETAIL!C161</f>
        <v>0</v>
      </c>
      <c r="D157" s="212">
        <f>R_DETAIL!D161</f>
        <v>0</v>
      </c>
      <c r="E157" s="213">
        <f>R_DETAIL!E161</f>
        <v>0</v>
      </c>
      <c r="F157" s="214">
        <f>R_DETAIL!F161</f>
        <v>0</v>
      </c>
      <c r="G157" s="215">
        <f>R_DETAIL!G161</f>
        <v>0</v>
      </c>
      <c r="H157" s="216" t="e">
        <f t="shared" si="43"/>
        <v>#DIV/0!</v>
      </c>
      <c r="I157" s="118">
        <f t="shared" si="44"/>
        <v>0</v>
      </c>
      <c r="J157" s="118">
        <f t="shared" si="45"/>
        <v>0</v>
      </c>
      <c r="K157" s="168">
        <f t="shared" si="46"/>
        <v>0</v>
      </c>
      <c r="L157" s="121"/>
      <c r="M157" s="119">
        <f>SUMIF(N1_zoznam!$A$6:$A$3000,N_JED!B157,N1_zoznam!$G$6:$G$3000)</f>
        <v>0</v>
      </c>
      <c r="N157" s="121"/>
      <c r="O157" s="119">
        <f>SUMIF(N2_zoznam!$A$6:$A$3000,N_JED!B157,N2_zoznam!$G$6:$G$3000)</f>
        <v>0</v>
      </c>
      <c r="P157" s="121"/>
      <c r="Q157" s="119">
        <f>SUMIF(N3_zoznam!$A$6:$A$3000,N_JED!B157,N3_zoznam!$G$6:$G$3000)</f>
        <v>0</v>
      </c>
    </row>
    <row r="158" spans="1:17" ht="12" hidden="1" customHeight="1" x14ac:dyDescent="0.3">
      <c r="A158" s="49" t="str">
        <f>R_DETAIL!A162</f>
        <v>N</v>
      </c>
      <c r="B158" s="122" t="str">
        <f>R_DETAIL!B162</f>
        <v>1.1.5.24.</v>
      </c>
      <c r="C158" s="211">
        <f>R_DETAIL!C162</f>
        <v>0</v>
      </c>
      <c r="D158" s="212">
        <f>R_DETAIL!D162</f>
        <v>0</v>
      </c>
      <c r="E158" s="213">
        <f>R_DETAIL!E162</f>
        <v>0</v>
      </c>
      <c r="F158" s="214">
        <f>R_DETAIL!F162</f>
        <v>0</v>
      </c>
      <c r="G158" s="215">
        <f>R_DETAIL!G162</f>
        <v>0</v>
      </c>
      <c r="H158" s="216" t="e">
        <f t="shared" si="43"/>
        <v>#DIV/0!</v>
      </c>
      <c r="I158" s="118">
        <f t="shared" si="44"/>
        <v>0</v>
      </c>
      <c r="J158" s="118">
        <f t="shared" si="45"/>
        <v>0</v>
      </c>
      <c r="K158" s="168">
        <f t="shared" si="46"/>
        <v>0</v>
      </c>
      <c r="L158" s="121"/>
      <c r="M158" s="119">
        <f>SUMIF(N1_zoznam!$A$6:$A$3000,N_JED!B158,N1_zoznam!$G$6:$G$3000)</f>
        <v>0</v>
      </c>
      <c r="N158" s="121"/>
      <c r="O158" s="119">
        <f>SUMIF(N2_zoznam!$A$6:$A$3000,N_JED!B158,N2_zoznam!$G$6:$G$3000)</f>
        <v>0</v>
      </c>
      <c r="P158" s="121"/>
      <c r="Q158" s="119">
        <f>SUMIF(N3_zoznam!$A$6:$A$3000,N_JED!B158,N3_zoznam!$G$6:$G$3000)</f>
        <v>0</v>
      </c>
    </row>
    <row r="159" spans="1:17" ht="12" hidden="1" customHeight="1" x14ac:dyDescent="0.3">
      <c r="A159" s="49" t="str">
        <f>R_DETAIL!A163</f>
        <v>N</v>
      </c>
      <c r="B159" s="122" t="str">
        <f>R_DETAIL!B163</f>
        <v>1.1.5.25.</v>
      </c>
      <c r="C159" s="211">
        <f>R_DETAIL!C163</f>
        <v>0</v>
      </c>
      <c r="D159" s="212">
        <f>R_DETAIL!D163</f>
        <v>0</v>
      </c>
      <c r="E159" s="213">
        <f>R_DETAIL!E163</f>
        <v>0</v>
      </c>
      <c r="F159" s="214">
        <f>R_DETAIL!F163</f>
        <v>0</v>
      </c>
      <c r="G159" s="215">
        <f>R_DETAIL!G163</f>
        <v>0</v>
      </c>
      <c r="H159" s="216" t="e">
        <f t="shared" si="43"/>
        <v>#DIV/0!</v>
      </c>
      <c r="I159" s="118">
        <f t="shared" si="44"/>
        <v>0</v>
      </c>
      <c r="J159" s="118">
        <f t="shared" si="45"/>
        <v>0</v>
      </c>
      <c r="K159" s="168">
        <f t="shared" si="46"/>
        <v>0</v>
      </c>
      <c r="L159" s="121"/>
      <c r="M159" s="119">
        <f>SUMIF(N1_zoznam!$A$6:$A$3000,N_JED!B159,N1_zoznam!$G$6:$G$3000)</f>
        <v>0</v>
      </c>
      <c r="N159" s="121"/>
      <c r="O159" s="119">
        <f>SUMIF(N2_zoznam!$A$6:$A$3000,N_JED!B159,N2_zoznam!$G$6:$G$3000)</f>
        <v>0</v>
      </c>
      <c r="P159" s="121"/>
      <c r="Q159" s="119">
        <f>SUMIF(N3_zoznam!$A$6:$A$3000,N_JED!B159,N3_zoznam!$G$6:$G$3000)</f>
        <v>0</v>
      </c>
    </row>
    <row r="160" spans="1:17" ht="12" hidden="1" customHeight="1" x14ac:dyDescent="0.3">
      <c r="A160" s="49" t="str">
        <f>R_DETAIL!A164</f>
        <v>N</v>
      </c>
      <c r="B160" s="122" t="str">
        <f>R_DETAIL!B164</f>
        <v>1.1.5.26.</v>
      </c>
      <c r="C160" s="211">
        <f>R_DETAIL!C164</f>
        <v>0</v>
      </c>
      <c r="D160" s="212">
        <f>R_DETAIL!D164</f>
        <v>0</v>
      </c>
      <c r="E160" s="213">
        <f>R_DETAIL!E164</f>
        <v>0</v>
      </c>
      <c r="F160" s="214">
        <f>R_DETAIL!F164</f>
        <v>0</v>
      </c>
      <c r="G160" s="215">
        <f>R_DETAIL!G164</f>
        <v>0</v>
      </c>
      <c r="H160" s="216" t="e">
        <f t="shared" si="43"/>
        <v>#DIV/0!</v>
      </c>
      <c r="I160" s="118">
        <f t="shared" si="44"/>
        <v>0</v>
      </c>
      <c r="J160" s="118">
        <f t="shared" si="45"/>
        <v>0</v>
      </c>
      <c r="K160" s="168">
        <f t="shared" si="46"/>
        <v>0</v>
      </c>
      <c r="L160" s="121"/>
      <c r="M160" s="119">
        <f>SUMIF(N1_zoznam!$A$6:$A$3000,N_JED!B160,N1_zoznam!$G$6:$G$3000)</f>
        <v>0</v>
      </c>
      <c r="N160" s="121"/>
      <c r="O160" s="119">
        <f>SUMIF(N2_zoznam!$A$6:$A$3000,N_JED!B160,N2_zoznam!$G$6:$G$3000)</f>
        <v>0</v>
      </c>
      <c r="P160" s="121"/>
      <c r="Q160" s="119">
        <f>SUMIF(N3_zoznam!$A$6:$A$3000,N_JED!B160,N3_zoznam!$G$6:$G$3000)</f>
        <v>0</v>
      </c>
    </row>
    <row r="161" spans="1:17" ht="12" hidden="1" customHeight="1" x14ac:dyDescent="0.3">
      <c r="A161" s="49" t="str">
        <f>R_DETAIL!A165</f>
        <v>N</v>
      </c>
      <c r="B161" s="122" t="str">
        <f>R_DETAIL!B165</f>
        <v>1.1.5.27.</v>
      </c>
      <c r="C161" s="211">
        <f>R_DETAIL!C165</f>
        <v>0</v>
      </c>
      <c r="D161" s="212">
        <f>R_DETAIL!D165</f>
        <v>0</v>
      </c>
      <c r="E161" s="213">
        <f>R_DETAIL!E165</f>
        <v>0</v>
      </c>
      <c r="F161" s="214">
        <f>R_DETAIL!F165</f>
        <v>0</v>
      </c>
      <c r="G161" s="215">
        <f>R_DETAIL!G165</f>
        <v>0</v>
      </c>
      <c r="H161" s="216" t="e">
        <f t="shared" si="43"/>
        <v>#DIV/0!</v>
      </c>
      <c r="I161" s="118">
        <f t="shared" si="44"/>
        <v>0</v>
      </c>
      <c r="J161" s="118">
        <f t="shared" si="45"/>
        <v>0</v>
      </c>
      <c r="K161" s="168">
        <f t="shared" si="46"/>
        <v>0</v>
      </c>
      <c r="L161" s="121"/>
      <c r="M161" s="119">
        <f>SUMIF(N1_zoznam!$A$6:$A$3000,N_JED!B161,N1_zoznam!$G$6:$G$3000)</f>
        <v>0</v>
      </c>
      <c r="N161" s="121"/>
      <c r="O161" s="119">
        <f>SUMIF(N2_zoznam!$A$6:$A$3000,N_JED!B161,N2_zoznam!$G$6:$G$3000)</f>
        <v>0</v>
      </c>
      <c r="P161" s="121"/>
      <c r="Q161" s="119">
        <f>SUMIF(N3_zoznam!$A$6:$A$3000,N_JED!B161,N3_zoznam!$G$6:$G$3000)</f>
        <v>0</v>
      </c>
    </row>
    <row r="162" spans="1:17" ht="12" hidden="1" customHeight="1" x14ac:dyDescent="0.3">
      <c r="A162" s="49" t="str">
        <f>R_DETAIL!A166</f>
        <v>N</v>
      </c>
      <c r="B162" s="122" t="str">
        <f>R_DETAIL!B166</f>
        <v>1.1.5.28.</v>
      </c>
      <c r="C162" s="211">
        <f>R_DETAIL!C166</f>
        <v>0</v>
      </c>
      <c r="D162" s="212">
        <f>R_DETAIL!D166</f>
        <v>0</v>
      </c>
      <c r="E162" s="213">
        <f>R_DETAIL!E166</f>
        <v>0</v>
      </c>
      <c r="F162" s="214">
        <f>R_DETAIL!F166</f>
        <v>0</v>
      </c>
      <c r="G162" s="215">
        <f>R_DETAIL!G166</f>
        <v>0</v>
      </c>
      <c r="H162" s="216" t="e">
        <f t="shared" si="43"/>
        <v>#DIV/0!</v>
      </c>
      <c r="I162" s="118">
        <f t="shared" si="44"/>
        <v>0</v>
      </c>
      <c r="J162" s="118">
        <f t="shared" si="45"/>
        <v>0</v>
      </c>
      <c r="K162" s="168">
        <f t="shared" si="46"/>
        <v>0</v>
      </c>
      <c r="L162" s="121"/>
      <c r="M162" s="119">
        <f>SUMIF(N1_zoznam!$A$6:$A$3000,N_JED!B162,N1_zoznam!$G$6:$G$3000)</f>
        <v>0</v>
      </c>
      <c r="N162" s="121"/>
      <c r="O162" s="119">
        <f>SUMIF(N2_zoznam!$A$6:$A$3000,N_JED!B162,N2_zoznam!$G$6:$G$3000)</f>
        <v>0</v>
      </c>
      <c r="P162" s="121"/>
      <c r="Q162" s="119">
        <f>SUMIF(N3_zoznam!$A$6:$A$3000,N_JED!B162,N3_zoznam!$G$6:$G$3000)</f>
        <v>0</v>
      </c>
    </row>
    <row r="163" spans="1:17" ht="12" hidden="1" customHeight="1" x14ac:dyDescent="0.3">
      <c r="A163" s="49" t="str">
        <f>R_DETAIL!A167</f>
        <v>N</v>
      </c>
      <c r="B163" s="122" t="str">
        <f>R_DETAIL!B167</f>
        <v>1.1.5.29.</v>
      </c>
      <c r="C163" s="211">
        <f>R_DETAIL!C167</f>
        <v>0</v>
      </c>
      <c r="D163" s="212">
        <f>R_DETAIL!D167</f>
        <v>0</v>
      </c>
      <c r="E163" s="213">
        <f>R_DETAIL!E167</f>
        <v>0</v>
      </c>
      <c r="F163" s="214">
        <f>R_DETAIL!F167</f>
        <v>0</v>
      </c>
      <c r="G163" s="215">
        <f>R_DETAIL!G167</f>
        <v>0</v>
      </c>
      <c r="H163" s="216" t="e">
        <f t="shared" si="43"/>
        <v>#DIV/0!</v>
      </c>
      <c r="I163" s="118">
        <f t="shared" si="44"/>
        <v>0</v>
      </c>
      <c r="J163" s="118">
        <f t="shared" si="45"/>
        <v>0</v>
      </c>
      <c r="K163" s="168">
        <f t="shared" si="46"/>
        <v>0</v>
      </c>
      <c r="L163" s="121"/>
      <c r="M163" s="119">
        <f>SUMIF(N1_zoznam!$A$6:$A$3000,N_JED!B163,N1_zoznam!$G$6:$G$3000)</f>
        <v>0</v>
      </c>
      <c r="N163" s="121"/>
      <c r="O163" s="119">
        <f>SUMIF(N2_zoznam!$A$6:$A$3000,N_JED!B163,N2_zoznam!$G$6:$G$3000)</f>
        <v>0</v>
      </c>
      <c r="P163" s="121"/>
      <c r="Q163" s="119">
        <f>SUMIF(N3_zoznam!$A$6:$A$3000,N_JED!B163,N3_zoznam!$G$6:$G$3000)</f>
        <v>0</v>
      </c>
    </row>
    <row r="164" spans="1:17" ht="12" hidden="1" customHeight="1" x14ac:dyDescent="0.3">
      <c r="A164" s="49" t="str">
        <f>R_DETAIL!A168</f>
        <v>N</v>
      </c>
      <c r="B164" s="122" t="str">
        <f>R_DETAIL!B168</f>
        <v>1.1.5.30.</v>
      </c>
      <c r="C164" s="211">
        <f>R_DETAIL!C168</f>
        <v>0</v>
      </c>
      <c r="D164" s="212">
        <f>R_DETAIL!D168</f>
        <v>0</v>
      </c>
      <c r="E164" s="213">
        <f>R_DETAIL!E168</f>
        <v>0</v>
      </c>
      <c r="F164" s="214">
        <f>R_DETAIL!F168</f>
        <v>0</v>
      </c>
      <c r="G164" s="215">
        <f>R_DETAIL!G168</f>
        <v>0</v>
      </c>
      <c r="H164" s="216" t="e">
        <f t="shared" si="43"/>
        <v>#DIV/0!</v>
      </c>
      <c r="I164" s="118">
        <f t="shared" si="44"/>
        <v>0</v>
      </c>
      <c r="J164" s="118">
        <f t="shared" si="45"/>
        <v>0</v>
      </c>
      <c r="K164" s="168">
        <f t="shared" si="46"/>
        <v>0</v>
      </c>
      <c r="L164" s="121"/>
      <c r="M164" s="119">
        <f>SUMIF(N1_zoznam!$A$6:$A$3000,N_JED!B164,N1_zoznam!$G$6:$G$3000)</f>
        <v>0</v>
      </c>
      <c r="N164" s="121"/>
      <c r="O164" s="119">
        <f>SUMIF(N2_zoznam!$A$6:$A$3000,N_JED!B164,N2_zoznam!$G$6:$G$3000)</f>
        <v>0</v>
      </c>
      <c r="P164" s="121"/>
      <c r="Q164" s="119">
        <f>SUMIF(N3_zoznam!$A$6:$A$3000,N_JED!B164,N3_zoznam!$G$6:$G$3000)</f>
        <v>0</v>
      </c>
    </row>
    <row r="165" spans="1:17" ht="12" customHeight="1" x14ac:dyDescent="0.3">
      <c r="A165" s="49" t="str">
        <f>R_DETAIL!A169</f>
        <v>N</v>
      </c>
      <c r="B165" s="107" t="str">
        <f>R_DETAIL!B169</f>
        <v>1.1.6.</v>
      </c>
      <c r="C165" s="40" t="str">
        <f>R_DETAIL!C169</f>
        <v>Cestovné náhrady a stravné na riadenie projektu</v>
      </c>
      <c r="D165" s="109"/>
      <c r="E165" s="41"/>
      <c r="F165" s="207"/>
      <c r="G165" s="208">
        <f>R_DETAIL!G169</f>
        <v>0</v>
      </c>
      <c r="H165" s="209"/>
      <c r="I165" s="207"/>
      <c r="J165" s="207">
        <f>SUM(J166:J195)</f>
        <v>0</v>
      </c>
      <c r="K165" s="210">
        <f t="shared" ref="K165:Q165" si="47">SUM(K166:K195)</f>
        <v>0</v>
      </c>
      <c r="L165" s="209"/>
      <c r="M165" s="210">
        <f t="shared" si="47"/>
        <v>0</v>
      </c>
      <c r="N165" s="209"/>
      <c r="O165" s="210">
        <f t="shared" si="47"/>
        <v>0</v>
      </c>
      <c r="P165" s="209"/>
      <c r="Q165" s="210">
        <f t="shared" si="47"/>
        <v>0</v>
      </c>
    </row>
    <row r="166" spans="1:17" ht="12" customHeight="1" x14ac:dyDescent="0.3">
      <c r="A166" s="49" t="str">
        <f>R_DETAIL!A170</f>
        <v>N</v>
      </c>
      <c r="B166" s="122" t="str">
        <f>R_DETAIL!B170</f>
        <v>1.1.6.01.</v>
      </c>
      <c r="C166" s="211">
        <f>R_DETAIL!C170</f>
        <v>0</v>
      </c>
      <c r="D166" s="212">
        <f>R_DETAIL!D170</f>
        <v>0</v>
      </c>
      <c r="E166" s="213">
        <f>R_DETAIL!E170</f>
        <v>0</v>
      </c>
      <c r="F166" s="214">
        <f>R_DETAIL!F170</f>
        <v>0</v>
      </c>
      <c r="G166" s="215">
        <f>R_DETAIL!G170</f>
        <v>0</v>
      </c>
      <c r="H166" s="216" t="e">
        <f t="shared" ref="H166" si="48">J166/I166</f>
        <v>#DIV/0!</v>
      </c>
      <c r="I166" s="118">
        <f t="shared" ref="I166" si="49">L166+N166+P166</f>
        <v>0</v>
      </c>
      <c r="J166" s="118">
        <f t="shared" ref="J166" si="50">M166+O166+Q166</f>
        <v>0</v>
      </c>
      <c r="K166" s="168">
        <f t="shared" ref="K166" si="51">G166-J166</f>
        <v>0</v>
      </c>
      <c r="L166" s="121"/>
      <c r="M166" s="119">
        <f>SUMIF(N1_zoznam!$A$6:$A$3000,N_JED!B166,N1_zoznam!$G$6:$G$3000)</f>
        <v>0</v>
      </c>
      <c r="N166" s="121"/>
      <c r="O166" s="119">
        <f>SUMIF(N2_zoznam!$A$6:$A$3000,N_JED!B166,N2_zoznam!$G$6:$G$3000)</f>
        <v>0</v>
      </c>
      <c r="P166" s="121"/>
      <c r="Q166" s="119">
        <f>SUMIF(N3_zoznam!$A$6:$A$3000,N_JED!B166,N3_zoznam!$G$6:$G$3000)</f>
        <v>0</v>
      </c>
    </row>
    <row r="167" spans="1:17" ht="12" customHeight="1" x14ac:dyDescent="0.3">
      <c r="A167" s="49" t="str">
        <f>R_DETAIL!A171</f>
        <v>N</v>
      </c>
      <c r="B167" s="122" t="str">
        <f>R_DETAIL!B171</f>
        <v>1.1.6.02.</v>
      </c>
      <c r="C167" s="211">
        <f>R_DETAIL!C171</f>
        <v>0</v>
      </c>
      <c r="D167" s="212">
        <f>R_DETAIL!D171</f>
        <v>0</v>
      </c>
      <c r="E167" s="213">
        <f>R_DETAIL!E171</f>
        <v>0</v>
      </c>
      <c r="F167" s="214">
        <f>R_DETAIL!F171</f>
        <v>0</v>
      </c>
      <c r="G167" s="215">
        <f>R_DETAIL!G171</f>
        <v>0</v>
      </c>
      <c r="H167" s="216" t="e">
        <f t="shared" ref="H167:H179" si="52">J167/I167</f>
        <v>#DIV/0!</v>
      </c>
      <c r="I167" s="118">
        <f t="shared" ref="I167:I179" si="53">L167+N167+P167</f>
        <v>0</v>
      </c>
      <c r="J167" s="118">
        <f t="shared" ref="J167:J179" si="54">M167+O167+Q167</f>
        <v>0</v>
      </c>
      <c r="K167" s="168">
        <f t="shared" ref="K167:K179" si="55">G167-J167</f>
        <v>0</v>
      </c>
      <c r="L167" s="121"/>
      <c r="M167" s="119">
        <f>SUMIF(N1_zoznam!$A$6:$A$3000,N_JED!B167,N1_zoznam!$G$6:$G$3000)</f>
        <v>0</v>
      </c>
      <c r="N167" s="121"/>
      <c r="O167" s="119">
        <f>SUMIF(N2_zoznam!$A$6:$A$3000,N_JED!B167,N2_zoznam!$G$6:$G$3000)</f>
        <v>0</v>
      </c>
      <c r="P167" s="121"/>
      <c r="Q167" s="119">
        <f>SUMIF(N3_zoznam!$A$6:$A$3000,N_JED!B167,N3_zoznam!$G$6:$G$3000)</f>
        <v>0</v>
      </c>
    </row>
    <row r="168" spans="1:17" ht="12" customHeight="1" x14ac:dyDescent="0.3">
      <c r="A168" s="49" t="str">
        <f>R_DETAIL!A172</f>
        <v>N</v>
      </c>
      <c r="B168" s="122" t="str">
        <f>R_DETAIL!B172</f>
        <v>1.1.6.03.</v>
      </c>
      <c r="C168" s="211">
        <f>R_DETAIL!C172</f>
        <v>0</v>
      </c>
      <c r="D168" s="212">
        <f>R_DETAIL!D172</f>
        <v>0</v>
      </c>
      <c r="E168" s="213">
        <f>R_DETAIL!E172</f>
        <v>0</v>
      </c>
      <c r="F168" s="214">
        <f>R_DETAIL!F172</f>
        <v>0</v>
      </c>
      <c r="G168" s="215">
        <f>R_DETAIL!G172</f>
        <v>0</v>
      </c>
      <c r="H168" s="216" t="e">
        <f t="shared" si="52"/>
        <v>#DIV/0!</v>
      </c>
      <c r="I168" s="118">
        <f t="shared" si="53"/>
        <v>0</v>
      </c>
      <c r="J168" s="118">
        <f t="shared" si="54"/>
        <v>0</v>
      </c>
      <c r="K168" s="168">
        <f t="shared" si="55"/>
        <v>0</v>
      </c>
      <c r="L168" s="121"/>
      <c r="M168" s="119">
        <f>SUMIF(N1_zoznam!$A$6:$A$3000,N_JED!B168,N1_zoznam!$G$6:$G$3000)</f>
        <v>0</v>
      </c>
      <c r="N168" s="121"/>
      <c r="O168" s="119">
        <f>SUMIF(N2_zoznam!$A$6:$A$3000,N_JED!B168,N2_zoznam!$G$6:$G$3000)</f>
        <v>0</v>
      </c>
      <c r="P168" s="121"/>
      <c r="Q168" s="119">
        <f>SUMIF(N3_zoznam!$A$6:$A$3000,N_JED!B168,N3_zoznam!$G$6:$G$3000)</f>
        <v>0</v>
      </c>
    </row>
    <row r="169" spans="1:17" ht="12" customHeight="1" x14ac:dyDescent="0.3">
      <c r="A169" s="49" t="str">
        <f>R_DETAIL!A173</f>
        <v>N</v>
      </c>
      <c r="B169" s="122" t="str">
        <f>R_DETAIL!B173</f>
        <v>1.1.6.04.</v>
      </c>
      <c r="C169" s="211">
        <f>R_DETAIL!C173</f>
        <v>0</v>
      </c>
      <c r="D169" s="212">
        <f>R_DETAIL!D173</f>
        <v>0</v>
      </c>
      <c r="E169" s="213">
        <f>R_DETAIL!E173</f>
        <v>0</v>
      </c>
      <c r="F169" s="214">
        <f>R_DETAIL!F173</f>
        <v>0</v>
      </c>
      <c r="G169" s="215">
        <f>R_DETAIL!G173</f>
        <v>0</v>
      </c>
      <c r="H169" s="216" t="e">
        <f t="shared" si="52"/>
        <v>#DIV/0!</v>
      </c>
      <c r="I169" s="118">
        <f t="shared" si="53"/>
        <v>0</v>
      </c>
      <c r="J169" s="118">
        <f t="shared" si="54"/>
        <v>0</v>
      </c>
      <c r="K169" s="168">
        <f t="shared" si="55"/>
        <v>0</v>
      </c>
      <c r="L169" s="121"/>
      <c r="M169" s="119">
        <f>SUMIF(N1_zoznam!$A$6:$A$3000,N_JED!B169,N1_zoznam!$G$6:$G$3000)</f>
        <v>0</v>
      </c>
      <c r="N169" s="121"/>
      <c r="O169" s="119">
        <f>SUMIF(N2_zoznam!$A$6:$A$3000,N_JED!B169,N2_zoznam!$G$6:$G$3000)</f>
        <v>0</v>
      </c>
      <c r="P169" s="121"/>
      <c r="Q169" s="119">
        <f>SUMIF(N3_zoznam!$A$6:$A$3000,N_JED!B169,N3_zoznam!$G$6:$G$3000)</f>
        <v>0</v>
      </c>
    </row>
    <row r="170" spans="1:17" ht="12" customHeight="1" x14ac:dyDescent="0.3">
      <c r="A170" s="49" t="str">
        <f>R_DETAIL!A174</f>
        <v>N</v>
      </c>
      <c r="B170" s="122" t="str">
        <f>R_DETAIL!B174</f>
        <v>1.1.6.05.</v>
      </c>
      <c r="C170" s="211">
        <f>R_DETAIL!C174</f>
        <v>0</v>
      </c>
      <c r="D170" s="212">
        <f>R_DETAIL!D174</f>
        <v>0</v>
      </c>
      <c r="E170" s="213">
        <f>R_DETAIL!E174</f>
        <v>0</v>
      </c>
      <c r="F170" s="214">
        <f>R_DETAIL!F174</f>
        <v>0</v>
      </c>
      <c r="G170" s="215">
        <f>R_DETAIL!G174</f>
        <v>0</v>
      </c>
      <c r="H170" s="216" t="e">
        <f t="shared" si="52"/>
        <v>#DIV/0!</v>
      </c>
      <c r="I170" s="118">
        <f t="shared" si="53"/>
        <v>0</v>
      </c>
      <c r="J170" s="118">
        <f t="shared" si="54"/>
        <v>0</v>
      </c>
      <c r="K170" s="168">
        <f t="shared" si="55"/>
        <v>0</v>
      </c>
      <c r="L170" s="121"/>
      <c r="M170" s="119">
        <f>SUMIF(N1_zoznam!$A$6:$A$3000,N_JED!B170,N1_zoznam!$G$6:$G$3000)</f>
        <v>0</v>
      </c>
      <c r="N170" s="121"/>
      <c r="O170" s="119">
        <f>SUMIF(N2_zoznam!$A$6:$A$3000,N_JED!B170,N2_zoznam!$G$6:$G$3000)</f>
        <v>0</v>
      </c>
      <c r="P170" s="121"/>
      <c r="Q170" s="119">
        <f>SUMIF(N3_zoznam!$A$6:$A$3000,N_JED!B170,N3_zoznam!$G$6:$G$3000)</f>
        <v>0</v>
      </c>
    </row>
    <row r="171" spans="1:17" ht="12" customHeight="1" x14ac:dyDescent="0.3">
      <c r="A171" s="49" t="str">
        <f>R_DETAIL!A175</f>
        <v>N</v>
      </c>
      <c r="B171" s="122" t="str">
        <f>R_DETAIL!B175</f>
        <v>1.1.6.06.</v>
      </c>
      <c r="C171" s="211">
        <f>R_DETAIL!C175</f>
        <v>0</v>
      </c>
      <c r="D171" s="212">
        <f>R_DETAIL!D175</f>
        <v>0</v>
      </c>
      <c r="E171" s="213">
        <f>R_DETAIL!E175</f>
        <v>0</v>
      </c>
      <c r="F171" s="214">
        <f>R_DETAIL!F175</f>
        <v>0</v>
      </c>
      <c r="G171" s="215">
        <f>R_DETAIL!G175</f>
        <v>0</v>
      </c>
      <c r="H171" s="216" t="e">
        <f t="shared" si="52"/>
        <v>#DIV/0!</v>
      </c>
      <c r="I171" s="118">
        <f t="shared" si="53"/>
        <v>0</v>
      </c>
      <c r="J171" s="118">
        <f t="shared" si="54"/>
        <v>0</v>
      </c>
      <c r="K171" s="168">
        <f t="shared" si="55"/>
        <v>0</v>
      </c>
      <c r="L171" s="121"/>
      <c r="M171" s="119">
        <f>SUMIF(N1_zoznam!$A$6:$A$3000,N_JED!B171,N1_zoznam!$G$6:$G$3000)</f>
        <v>0</v>
      </c>
      <c r="N171" s="121"/>
      <c r="O171" s="119">
        <f>SUMIF(N2_zoznam!$A$6:$A$3000,N_JED!B171,N2_zoznam!$G$6:$G$3000)</f>
        <v>0</v>
      </c>
      <c r="P171" s="121"/>
      <c r="Q171" s="119">
        <f>SUMIF(N3_zoznam!$A$6:$A$3000,N_JED!B171,N3_zoznam!$G$6:$G$3000)</f>
        <v>0</v>
      </c>
    </row>
    <row r="172" spans="1:17" ht="12" customHeight="1" x14ac:dyDescent="0.3">
      <c r="A172" s="49" t="str">
        <f>R_DETAIL!A176</f>
        <v>N</v>
      </c>
      <c r="B172" s="122" t="str">
        <f>R_DETAIL!B176</f>
        <v>1.1.6.07.</v>
      </c>
      <c r="C172" s="211">
        <f>R_DETAIL!C176</f>
        <v>0</v>
      </c>
      <c r="D172" s="212">
        <f>R_DETAIL!D176</f>
        <v>0</v>
      </c>
      <c r="E172" s="213">
        <f>R_DETAIL!E176</f>
        <v>0</v>
      </c>
      <c r="F172" s="214">
        <f>R_DETAIL!F176</f>
        <v>0</v>
      </c>
      <c r="G172" s="215">
        <f>R_DETAIL!G176</f>
        <v>0</v>
      </c>
      <c r="H172" s="216" t="e">
        <f t="shared" si="52"/>
        <v>#DIV/0!</v>
      </c>
      <c r="I172" s="118">
        <f t="shared" si="53"/>
        <v>0</v>
      </c>
      <c r="J172" s="118">
        <f t="shared" si="54"/>
        <v>0</v>
      </c>
      <c r="K172" s="168">
        <f t="shared" si="55"/>
        <v>0</v>
      </c>
      <c r="L172" s="121"/>
      <c r="M172" s="119">
        <f>SUMIF(N1_zoznam!$A$6:$A$3000,N_JED!B172,N1_zoznam!$G$6:$G$3000)</f>
        <v>0</v>
      </c>
      <c r="N172" s="121"/>
      <c r="O172" s="119">
        <f>SUMIF(N2_zoznam!$A$6:$A$3000,N_JED!B172,N2_zoznam!$G$6:$G$3000)</f>
        <v>0</v>
      </c>
      <c r="P172" s="121"/>
      <c r="Q172" s="119">
        <f>SUMIF(N3_zoznam!$A$6:$A$3000,N_JED!B172,N3_zoznam!$G$6:$G$3000)</f>
        <v>0</v>
      </c>
    </row>
    <row r="173" spans="1:17" ht="12" customHeight="1" x14ac:dyDescent="0.3">
      <c r="A173" s="49" t="str">
        <f>R_DETAIL!A177</f>
        <v>N</v>
      </c>
      <c r="B173" s="122" t="str">
        <f>R_DETAIL!B177</f>
        <v>1.1.6.08.</v>
      </c>
      <c r="C173" s="211">
        <f>R_DETAIL!C177</f>
        <v>0</v>
      </c>
      <c r="D173" s="212">
        <f>R_DETAIL!D177</f>
        <v>0</v>
      </c>
      <c r="E173" s="213">
        <f>R_DETAIL!E177</f>
        <v>0</v>
      </c>
      <c r="F173" s="214">
        <f>R_DETAIL!F177</f>
        <v>0</v>
      </c>
      <c r="G173" s="215">
        <f>R_DETAIL!G177</f>
        <v>0</v>
      </c>
      <c r="H173" s="216" t="e">
        <f t="shared" si="52"/>
        <v>#DIV/0!</v>
      </c>
      <c r="I173" s="118">
        <f t="shared" si="53"/>
        <v>0</v>
      </c>
      <c r="J173" s="118">
        <f t="shared" si="54"/>
        <v>0</v>
      </c>
      <c r="K173" s="168">
        <f t="shared" si="55"/>
        <v>0</v>
      </c>
      <c r="L173" s="121"/>
      <c r="M173" s="119">
        <f>SUMIF(N1_zoznam!$A$6:$A$3000,N_JED!B173,N1_zoznam!$G$6:$G$3000)</f>
        <v>0</v>
      </c>
      <c r="N173" s="121"/>
      <c r="O173" s="119">
        <f>SUMIF(N2_zoznam!$A$6:$A$3000,N_JED!B173,N2_zoznam!$G$6:$G$3000)</f>
        <v>0</v>
      </c>
      <c r="P173" s="121"/>
      <c r="Q173" s="119">
        <f>SUMIF(N3_zoznam!$A$6:$A$3000,N_JED!B173,N3_zoznam!$G$6:$G$3000)</f>
        <v>0</v>
      </c>
    </row>
    <row r="174" spans="1:17" ht="12" customHeight="1" x14ac:dyDescent="0.3">
      <c r="A174" s="49" t="str">
        <f>R_DETAIL!A178</f>
        <v>N</v>
      </c>
      <c r="B174" s="122" t="str">
        <f>R_DETAIL!B178</f>
        <v>1.1.6.09.</v>
      </c>
      <c r="C174" s="211">
        <f>R_DETAIL!C178</f>
        <v>0</v>
      </c>
      <c r="D174" s="212">
        <f>R_DETAIL!D178</f>
        <v>0</v>
      </c>
      <c r="E174" s="213">
        <f>R_DETAIL!E178</f>
        <v>0</v>
      </c>
      <c r="F174" s="214">
        <f>R_DETAIL!F178</f>
        <v>0</v>
      </c>
      <c r="G174" s="215">
        <f>R_DETAIL!G178</f>
        <v>0</v>
      </c>
      <c r="H174" s="216" t="e">
        <f t="shared" si="52"/>
        <v>#DIV/0!</v>
      </c>
      <c r="I174" s="118">
        <f t="shared" si="53"/>
        <v>0</v>
      </c>
      <c r="J174" s="118">
        <f t="shared" si="54"/>
        <v>0</v>
      </c>
      <c r="K174" s="168">
        <f t="shared" si="55"/>
        <v>0</v>
      </c>
      <c r="L174" s="121"/>
      <c r="M174" s="119">
        <f>SUMIF(N1_zoznam!$A$6:$A$3000,N_JED!B174,N1_zoznam!$G$6:$G$3000)</f>
        <v>0</v>
      </c>
      <c r="N174" s="121"/>
      <c r="O174" s="119">
        <f>SUMIF(N2_zoznam!$A$6:$A$3000,N_JED!B174,N2_zoznam!$G$6:$G$3000)</f>
        <v>0</v>
      </c>
      <c r="P174" s="121"/>
      <c r="Q174" s="119">
        <f>SUMIF(N3_zoznam!$A$6:$A$3000,N_JED!B174,N3_zoznam!$G$6:$G$3000)</f>
        <v>0</v>
      </c>
    </row>
    <row r="175" spans="1:17" ht="12" customHeight="1" x14ac:dyDescent="0.3">
      <c r="A175" s="49" t="str">
        <f>R_DETAIL!A179</f>
        <v>N</v>
      </c>
      <c r="B175" s="122" t="str">
        <f>R_DETAIL!B179</f>
        <v>1.1.6.10.</v>
      </c>
      <c r="C175" s="211">
        <f>R_DETAIL!C179</f>
        <v>0</v>
      </c>
      <c r="D175" s="212">
        <f>R_DETAIL!D179</f>
        <v>0</v>
      </c>
      <c r="E175" s="213">
        <f>R_DETAIL!E179</f>
        <v>0</v>
      </c>
      <c r="F175" s="214">
        <f>R_DETAIL!F179</f>
        <v>0</v>
      </c>
      <c r="G175" s="215">
        <f>R_DETAIL!G179</f>
        <v>0</v>
      </c>
      <c r="H175" s="216" t="e">
        <f t="shared" si="52"/>
        <v>#DIV/0!</v>
      </c>
      <c r="I175" s="118">
        <f t="shared" si="53"/>
        <v>0</v>
      </c>
      <c r="J175" s="118">
        <f t="shared" si="54"/>
        <v>0</v>
      </c>
      <c r="K175" s="168">
        <f t="shared" si="55"/>
        <v>0</v>
      </c>
      <c r="L175" s="121"/>
      <c r="M175" s="119">
        <f>SUMIF(N1_zoznam!$A$6:$A$3000,N_JED!B175,N1_zoznam!$G$6:$G$3000)</f>
        <v>0</v>
      </c>
      <c r="N175" s="121"/>
      <c r="O175" s="119">
        <f>SUMIF(N2_zoznam!$A$6:$A$3000,N_JED!B175,N2_zoznam!$G$6:$G$3000)</f>
        <v>0</v>
      </c>
      <c r="P175" s="121"/>
      <c r="Q175" s="119">
        <f>SUMIF(N3_zoznam!$A$6:$A$3000,N_JED!B175,N3_zoznam!$G$6:$G$3000)</f>
        <v>0</v>
      </c>
    </row>
    <row r="176" spans="1:17" ht="12" customHeight="1" x14ac:dyDescent="0.3">
      <c r="A176" s="49" t="str">
        <f>R_DETAIL!A180</f>
        <v>N</v>
      </c>
      <c r="B176" s="122" t="str">
        <f>R_DETAIL!B180</f>
        <v>1.1.6.11.</v>
      </c>
      <c r="C176" s="211">
        <f>R_DETAIL!C180</f>
        <v>0</v>
      </c>
      <c r="D176" s="212">
        <f>R_DETAIL!D180</f>
        <v>0</v>
      </c>
      <c r="E176" s="213">
        <f>R_DETAIL!E180</f>
        <v>0</v>
      </c>
      <c r="F176" s="214">
        <f>R_DETAIL!F180</f>
        <v>0</v>
      </c>
      <c r="G176" s="215">
        <f>R_DETAIL!G180</f>
        <v>0</v>
      </c>
      <c r="H176" s="216" t="e">
        <f t="shared" si="52"/>
        <v>#DIV/0!</v>
      </c>
      <c r="I176" s="118">
        <f t="shared" si="53"/>
        <v>0</v>
      </c>
      <c r="J176" s="118">
        <f t="shared" si="54"/>
        <v>0</v>
      </c>
      <c r="K176" s="168">
        <f t="shared" si="55"/>
        <v>0</v>
      </c>
      <c r="L176" s="121"/>
      <c r="M176" s="119">
        <f>SUMIF(N1_zoznam!$A$6:$A$3000,N_JED!B176,N1_zoznam!$G$6:$G$3000)</f>
        <v>0</v>
      </c>
      <c r="N176" s="121"/>
      <c r="O176" s="119">
        <f>SUMIF(N2_zoznam!$A$6:$A$3000,N_JED!B176,N2_zoznam!$G$6:$G$3000)</f>
        <v>0</v>
      </c>
      <c r="P176" s="121"/>
      <c r="Q176" s="119">
        <f>SUMIF(N3_zoznam!$A$6:$A$3000,N_JED!B176,N3_zoznam!$G$6:$G$3000)</f>
        <v>0</v>
      </c>
    </row>
    <row r="177" spans="1:17" ht="12" customHeight="1" x14ac:dyDescent="0.3">
      <c r="A177" s="49" t="str">
        <f>R_DETAIL!A181</f>
        <v>N</v>
      </c>
      <c r="B177" s="122" t="str">
        <f>R_DETAIL!B181</f>
        <v>1.1.6.12.</v>
      </c>
      <c r="C177" s="211">
        <f>R_DETAIL!C181</f>
        <v>0</v>
      </c>
      <c r="D177" s="212">
        <f>R_DETAIL!D181</f>
        <v>0</v>
      </c>
      <c r="E177" s="213">
        <f>R_DETAIL!E181</f>
        <v>0</v>
      </c>
      <c r="F177" s="214">
        <f>R_DETAIL!F181</f>
        <v>0</v>
      </c>
      <c r="G177" s="215">
        <f>R_DETAIL!G181</f>
        <v>0</v>
      </c>
      <c r="H177" s="216" t="e">
        <f t="shared" si="52"/>
        <v>#DIV/0!</v>
      </c>
      <c r="I177" s="118">
        <f t="shared" si="53"/>
        <v>0</v>
      </c>
      <c r="J177" s="118">
        <f t="shared" si="54"/>
        <v>0</v>
      </c>
      <c r="K177" s="168">
        <f t="shared" si="55"/>
        <v>0</v>
      </c>
      <c r="L177" s="121"/>
      <c r="M177" s="119">
        <f>SUMIF(N1_zoznam!$A$6:$A$3000,N_JED!B177,N1_zoznam!$G$6:$G$3000)</f>
        <v>0</v>
      </c>
      <c r="N177" s="121"/>
      <c r="O177" s="119">
        <f>SUMIF(N2_zoznam!$A$6:$A$3000,N_JED!B177,N2_zoznam!$G$6:$G$3000)</f>
        <v>0</v>
      </c>
      <c r="P177" s="121"/>
      <c r="Q177" s="119">
        <f>SUMIF(N3_zoznam!$A$6:$A$3000,N_JED!B177,N3_zoznam!$G$6:$G$3000)</f>
        <v>0</v>
      </c>
    </row>
    <row r="178" spans="1:17" ht="12" customHeight="1" x14ac:dyDescent="0.3">
      <c r="A178" s="49" t="str">
        <f>R_DETAIL!A182</f>
        <v>N</v>
      </c>
      <c r="B178" s="122" t="str">
        <f>R_DETAIL!B182</f>
        <v>1.1.6.13.</v>
      </c>
      <c r="C178" s="211">
        <f>R_DETAIL!C182</f>
        <v>0</v>
      </c>
      <c r="D178" s="212">
        <f>R_DETAIL!D182</f>
        <v>0</v>
      </c>
      <c r="E178" s="213">
        <f>R_DETAIL!E182</f>
        <v>0</v>
      </c>
      <c r="F178" s="214">
        <f>R_DETAIL!F182</f>
        <v>0</v>
      </c>
      <c r="G178" s="215">
        <f>R_DETAIL!G182</f>
        <v>0</v>
      </c>
      <c r="H178" s="216" t="e">
        <f t="shared" si="52"/>
        <v>#DIV/0!</v>
      </c>
      <c r="I178" s="118">
        <f t="shared" si="53"/>
        <v>0</v>
      </c>
      <c r="J178" s="118">
        <f t="shared" si="54"/>
        <v>0</v>
      </c>
      <c r="K178" s="168">
        <f t="shared" si="55"/>
        <v>0</v>
      </c>
      <c r="L178" s="121"/>
      <c r="M178" s="119">
        <f>SUMIF(N1_zoznam!$A$6:$A$3000,N_JED!B178,N1_zoznam!$G$6:$G$3000)</f>
        <v>0</v>
      </c>
      <c r="N178" s="121"/>
      <c r="O178" s="119">
        <f>SUMIF(N2_zoznam!$A$6:$A$3000,N_JED!B178,N2_zoznam!$G$6:$G$3000)</f>
        <v>0</v>
      </c>
      <c r="P178" s="121"/>
      <c r="Q178" s="119">
        <f>SUMIF(N3_zoznam!$A$6:$A$3000,N_JED!B178,N3_zoznam!$G$6:$G$3000)</f>
        <v>0</v>
      </c>
    </row>
    <row r="179" spans="1:17" ht="12" customHeight="1" x14ac:dyDescent="0.3">
      <c r="A179" s="49" t="str">
        <f>R_DETAIL!A183</f>
        <v>N</v>
      </c>
      <c r="B179" s="122" t="str">
        <f>R_DETAIL!B183</f>
        <v>1.1.6.14.</v>
      </c>
      <c r="C179" s="211">
        <f>R_DETAIL!C183</f>
        <v>0</v>
      </c>
      <c r="D179" s="212">
        <f>R_DETAIL!D183</f>
        <v>0</v>
      </c>
      <c r="E179" s="213">
        <f>R_DETAIL!E183</f>
        <v>0</v>
      </c>
      <c r="F179" s="214">
        <f>R_DETAIL!F183</f>
        <v>0</v>
      </c>
      <c r="G179" s="215">
        <f>R_DETAIL!G183</f>
        <v>0</v>
      </c>
      <c r="H179" s="216" t="e">
        <f t="shared" si="52"/>
        <v>#DIV/0!</v>
      </c>
      <c r="I179" s="118">
        <f t="shared" si="53"/>
        <v>0</v>
      </c>
      <c r="J179" s="118">
        <f t="shared" si="54"/>
        <v>0</v>
      </c>
      <c r="K179" s="168">
        <f t="shared" si="55"/>
        <v>0</v>
      </c>
      <c r="L179" s="121"/>
      <c r="M179" s="119">
        <f>SUMIF(N1_zoznam!$A$6:$A$3000,N_JED!B179,N1_zoznam!$G$6:$G$3000)</f>
        <v>0</v>
      </c>
      <c r="N179" s="121"/>
      <c r="O179" s="119">
        <f>SUMIF(N2_zoznam!$A$6:$A$3000,N_JED!B179,N2_zoznam!$G$6:$G$3000)</f>
        <v>0</v>
      </c>
      <c r="P179" s="121"/>
      <c r="Q179" s="119">
        <f>SUMIF(N3_zoznam!$A$6:$A$3000,N_JED!B179,N3_zoznam!$G$6:$G$3000)</f>
        <v>0</v>
      </c>
    </row>
    <row r="180" spans="1:17" ht="12" customHeight="1" x14ac:dyDescent="0.3">
      <c r="A180" s="49" t="str">
        <f>R_DETAIL!A184</f>
        <v>N</v>
      </c>
      <c r="B180" s="122" t="str">
        <f>R_DETAIL!B184</f>
        <v>1.1.6.15.</v>
      </c>
      <c r="C180" s="211">
        <f>R_DETAIL!C184</f>
        <v>0</v>
      </c>
      <c r="D180" s="212">
        <f>R_DETAIL!D184</f>
        <v>0</v>
      </c>
      <c r="E180" s="213">
        <f>R_DETAIL!E184</f>
        <v>0</v>
      </c>
      <c r="F180" s="214">
        <f>R_DETAIL!F184</f>
        <v>0</v>
      </c>
      <c r="G180" s="215">
        <f>R_DETAIL!G184</f>
        <v>0</v>
      </c>
      <c r="H180" s="216" t="e">
        <f t="shared" ref="H180" si="56">J180/I180</f>
        <v>#DIV/0!</v>
      </c>
      <c r="I180" s="118">
        <f t="shared" ref="I180" si="57">L180+N180+P180</f>
        <v>0</v>
      </c>
      <c r="J180" s="118">
        <f t="shared" ref="J180" si="58">M180+O180+Q180</f>
        <v>0</v>
      </c>
      <c r="K180" s="168">
        <f t="shared" ref="K180" si="59">G180-J180</f>
        <v>0</v>
      </c>
      <c r="L180" s="121"/>
      <c r="M180" s="119">
        <f>SUMIF(N1_zoznam!$A$6:$A$3000,N_JED!B180,N1_zoznam!$G$6:$G$3000)</f>
        <v>0</v>
      </c>
      <c r="N180" s="121"/>
      <c r="O180" s="119">
        <f>SUMIF(N2_zoznam!$A$6:$A$3000,N_JED!B180,N2_zoznam!$G$6:$G$3000)</f>
        <v>0</v>
      </c>
      <c r="P180" s="121"/>
      <c r="Q180" s="119">
        <f>SUMIF(N3_zoznam!$A$6:$A$3000,N_JED!B180,N3_zoznam!$G$6:$G$3000)</f>
        <v>0</v>
      </c>
    </row>
    <row r="181" spans="1:17" ht="12" customHeight="1" x14ac:dyDescent="0.3">
      <c r="A181" s="49" t="str">
        <f>R_DETAIL!A185</f>
        <v>N</v>
      </c>
      <c r="B181" s="122" t="str">
        <f>R_DETAIL!B185</f>
        <v>1.1.6.16.</v>
      </c>
      <c r="C181" s="211">
        <f>R_DETAIL!C185</f>
        <v>0</v>
      </c>
      <c r="D181" s="212">
        <f>R_DETAIL!D185</f>
        <v>0</v>
      </c>
      <c r="E181" s="213">
        <f>R_DETAIL!E185</f>
        <v>0</v>
      </c>
      <c r="F181" s="214">
        <f>R_DETAIL!F185</f>
        <v>0</v>
      </c>
      <c r="G181" s="215">
        <f>R_DETAIL!G185</f>
        <v>0</v>
      </c>
      <c r="H181" s="216" t="e">
        <f t="shared" ref="H181:H185" si="60">J181/I181</f>
        <v>#DIV/0!</v>
      </c>
      <c r="I181" s="118">
        <f t="shared" ref="I181:I185" si="61">L181+N181+P181</f>
        <v>0</v>
      </c>
      <c r="J181" s="118">
        <f t="shared" ref="J181:J185" si="62">M181+O181+Q181</f>
        <v>0</v>
      </c>
      <c r="K181" s="168">
        <f t="shared" ref="K181:K185" si="63">G181-J181</f>
        <v>0</v>
      </c>
      <c r="L181" s="121"/>
      <c r="M181" s="119">
        <f>SUMIF(N1_zoznam!$A$6:$A$3000,N_JED!B181,N1_zoznam!$G$6:$G$3000)</f>
        <v>0</v>
      </c>
      <c r="N181" s="121"/>
      <c r="O181" s="119">
        <f>SUMIF(N2_zoznam!$A$6:$A$3000,N_JED!B181,N2_zoznam!$G$6:$G$3000)</f>
        <v>0</v>
      </c>
      <c r="P181" s="121"/>
      <c r="Q181" s="119">
        <f>SUMIF(N3_zoznam!$A$6:$A$3000,N_JED!B181,N3_zoznam!$G$6:$G$3000)</f>
        <v>0</v>
      </c>
    </row>
    <row r="182" spans="1:17" ht="12" customHeight="1" x14ac:dyDescent="0.3">
      <c r="A182" s="49" t="str">
        <f>R_DETAIL!A186</f>
        <v>N</v>
      </c>
      <c r="B182" s="122" t="str">
        <f>R_DETAIL!B186</f>
        <v>1.1.6.17.</v>
      </c>
      <c r="C182" s="211">
        <f>R_DETAIL!C186</f>
        <v>0</v>
      </c>
      <c r="D182" s="212">
        <f>R_DETAIL!D186</f>
        <v>0</v>
      </c>
      <c r="E182" s="213">
        <f>R_DETAIL!E186</f>
        <v>0</v>
      </c>
      <c r="F182" s="214">
        <f>R_DETAIL!F186</f>
        <v>0</v>
      </c>
      <c r="G182" s="215">
        <f>R_DETAIL!G186</f>
        <v>0</v>
      </c>
      <c r="H182" s="216" t="e">
        <f t="shared" si="60"/>
        <v>#DIV/0!</v>
      </c>
      <c r="I182" s="118">
        <f t="shared" si="61"/>
        <v>0</v>
      </c>
      <c r="J182" s="118">
        <f t="shared" si="62"/>
        <v>0</v>
      </c>
      <c r="K182" s="168">
        <f t="shared" si="63"/>
        <v>0</v>
      </c>
      <c r="L182" s="121"/>
      <c r="M182" s="119">
        <f>SUMIF(N1_zoznam!$A$6:$A$3000,N_JED!B182,N1_zoznam!$G$6:$G$3000)</f>
        <v>0</v>
      </c>
      <c r="N182" s="121"/>
      <c r="O182" s="119">
        <f>SUMIF(N2_zoznam!$A$6:$A$3000,N_JED!B182,N2_zoznam!$G$6:$G$3000)</f>
        <v>0</v>
      </c>
      <c r="P182" s="121"/>
      <c r="Q182" s="119">
        <f>SUMIF(N3_zoznam!$A$6:$A$3000,N_JED!B182,N3_zoznam!$G$6:$G$3000)</f>
        <v>0</v>
      </c>
    </row>
    <row r="183" spans="1:17" ht="12" customHeight="1" x14ac:dyDescent="0.3">
      <c r="A183" s="49" t="str">
        <f>R_DETAIL!A187</f>
        <v>N</v>
      </c>
      <c r="B183" s="122" t="str">
        <f>R_DETAIL!B187</f>
        <v>1.1.6.18.</v>
      </c>
      <c r="C183" s="211">
        <f>R_DETAIL!C187</f>
        <v>0</v>
      </c>
      <c r="D183" s="212">
        <f>R_DETAIL!D187</f>
        <v>0</v>
      </c>
      <c r="E183" s="213">
        <f>R_DETAIL!E187</f>
        <v>0</v>
      </c>
      <c r="F183" s="214">
        <f>R_DETAIL!F187</f>
        <v>0</v>
      </c>
      <c r="G183" s="215">
        <f>R_DETAIL!G187</f>
        <v>0</v>
      </c>
      <c r="H183" s="216" t="e">
        <f t="shared" si="60"/>
        <v>#DIV/0!</v>
      </c>
      <c r="I183" s="118">
        <f t="shared" si="61"/>
        <v>0</v>
      </c>
      <c r="J183" s="118">
        <f t="shared" si="62"/>
        <v>0</v>
      </c>
      <c r="K183" s="168">
        <f t="shared" si="63"/>
        <v>0</v>
      </c>
      <c r="L183" s="121"/>
      <c r="M183" s="119">
        <f>SUMIF(N1_zoznam!$A$6:$A$3000,N_JED!B183,N1_zoznam!$G$6:$G$3000)</f>
        <v>0</v>
      </c>
      <c r="N183" s="121"/>
      <c r="O183" s="119">
        <f>SUMIF(N2_zoznam!$A$6:$A$3000,N_JED!B183,N2_zoznam!$G$6:$G$3000)</f>
        <v>0</v>
      </c>
      <c r="P183" s="121"/>
      <c r="Q183" s="119">
        <f>SUMIF(N3_zoznam!$A$6:$A$3000,N_JED!B183,N3_zoznam!$G$6:$G$3000)</f>
        <v>0</v>
      </c>
    </row>
    <row r="184" spans="1:17" ht="12" customHeight="1" x14ac:dyDescent="0.3">
      <c r="A184" s="49" t="str">
        <f>R_DETAIL!A188</f>
        <v>N</v>
      </c>
      <c r="B184" s="122" t="str">
        <f>R_DETAIL!B188</f>
        <v>1.1.6.19.</v>
      </c>
      <c r="C184" s="211">
        <f>R_DETAIL!C188</f>
        <v>0</v>
      </c>
      <c r="D184" s="212">
        <f>R_DETAIL!D188</f>
        <v>0</v>
      </c>
      <c r="E184" s="213">
        <f>R_DETAIL!E188</f>
        <v>0</v>
      </c>
      <c r="F184" s="214">
        <f>R_DETAIL!F188</f>
        <v>0</v>
      </c>
      <c r="G184" s="215">
        <f>R_DETAIL!G188</f>
        <v>0</v>
      </c>
      <c r="H184" s="216" t="e">
        <f t="shared" si="60"/>
        <v>#DIV/0!</v>
      </c>
      <c r="I184" s="118">
        <f t="shared" si="61"/>
        <v>0</v>
      </c>
      <c r="J184" s="118">
        <f t="shared" si="62"/>
        <v>0</v>
      </c>
      <c r="K184" s="168">
        <f t="shared" si="63"/>
        <v>0</v>
      </c>
      <c r="L184" s="121"/>
      <c r="M184" s="119">
        <f>SUMIF(N1_zoznam!$A$6:$A$3000,N_JED!B184,N1_zoznam!$G$6:$G$3000)</f>
        <v>0</v>
      </c>
      <c r="N184" s="121"/>
      <c r="O184" s="119">
        <f>SUMIF(N2_zoznam!$A$6:$A$3000,N_JED!B184,N2_zoznam!$G$6:$G$3000)</f>
        <v>0</v>
      </c>
      <c r="P184" s="121"/>
      <c r="Q184" s="119">
        <f>SUMIF(N3_zoznam!$A$6:$A$3000,N_JED!B184,N3_zoznam!$G$6:$G$3000)</f>
        <v>0</v>
      </c>
    </row>
    <row r="185" spans="1:17" ht="12" customHeight="1" x14ac:dyDescent="0.3">
      <c r="A185" s="49" t="str">
        <f>R_DETAIL!A189</f>
        <v>N</v>
      </c>
      <c r="B185" s="122" t="str">
        <f>R_DETAIL!B189</f>
        <v>1.1.6.20.</v>
      </c>
      <c r="C185" s="211">
        <f>R_DETAIL!C189</f>
        <v>0</v>
      </c>
      <c r="D185" s="212">
        <f>R_DETAIL!D189</f>
        <v>0</v>
      </c>
      <c r="E185" s="213">
        <f>R_DETAIL!E189</f>
        <v>0</v>
      </c>
      <c r="F185" s="214">
        <f>R_DETAIL!F189</f>
        <v>0</v>
      </c>
      <c r="G185" s="215">
        <f>R_DETAIL!G189</f>
        <v>0</v>
      </c>
      <c r="H185" s="216" t="e">
        <f t="shared" si="60"/>
        <v>#DIV/0!</v>
      </c>
      <c r="I185" s="118">
        <f t="shared" si="61"/>
        <v>0</v>
      </c>
      <c r="J185" s="118">
        <f t="shared" si="62"/>
        <v>0</v>
      </c>
      <c r="K185" s="168">
        <f t="shared" si="63"/>
        <v>0</v>
      </c>
      <c r="L185" s="121"/>
      <c r="M185" s="119">
        <f>SUMIF(N1_zoznam!$A$6:$A$3000,N_JED!B185,N1_zoznam!$G$6:$G$3000)</f>
        <v>0</v>
      </c>
      <c r="N185" s="121"/>
      <c r="O185" s="119">
        <f>SUMIF(N2_zoznam!$A$6:$A$3000,N_JED!B185,N2_zoznam!$G$6:$G$3000)</f>
        <v>0</v>
      </c>
      <c r="P185" s="121"/>
      <c r="Q185" s="119">
        <f>SUMIF(N3_zoznam!$A$6:$A$3000,N_JED!B185,N3_zoznam!$G$6:$G$3000)</f>
        <v>0</v>
      </c>
    </row>
    <row r="186" spans="1:17" ht="12" hidden="1" customHeight="1" x14ac:dyDescent="0.3">
      <c r="A186" s="49" t="str">
        <f>R_DETAIL!A190</f>
        <v>N</v>
      </c>
      <c r="B186" s="122" t="str">
        <f>R_DETAIL!B190</f>
        <v>1.1.6.21.</v>
      </c>
      <c r="C186" s="211">
        <f>R_DETAIL!C190</f>
        <v>0</v>
      </c>
      <c r="D186" s="212">
        <f>R_DETAIL!D190</f>
        <v>0</v>
      </c>
      <c r="E186" s="213">
        <f>R_DETAIL!E190</f>
        <v>0</v>
      </c>
      <c r="F186" s="214">
        <f>R_DETAIL!F190</f>
        <v>0</v>
      </c>
      <c r="G186" s="215">
        <f>R_DETAIL!G190</f>
        <v>0</v>
      </c>
      <c r="H186" s="216" t="e">
        <f t="shared" ref="H186:H195" si="64">J186/I186</f>
        <v>#DIV/0!</v>
      </c>
      <c r="I186" s="118">
        <f t="shared" ref="I186:I195" si="65">L186+N186+P186</f>
        <v>0</v>
      </c>
      <c r="J186" s="118">
        <f t="shared" ref="J186:J195" si="66">M186+O186+Q186</f>
        <v>0</v>
      </c>
      <c r="K186" s="168">
        <f t="shared" ref="K186:K195" si="67">G186-J186</f>
        <v>0</v>
      </c>
      <c r="L186" s="121"/>
      <c r="M186" s="119">
        <f>SUMIF(N1_zoznam!$A$6:$A$3000,N_JED!B186,N1_zoznam!$G$6:$G$3000)</f>
        <v>0</v>
      </c>
      <c r="N186" s="121"/>
      <c r="O186" s="119">
        <f>SUMIF(N2_zoznam!$A$6:$A$3000,N_JED!B186,N2_zoznam!$G$6:$G$3000)</f>
        <v>0</v>
      </c>
      <c r="P186" s="121"/>
      <c r="Q186" s="119">
        <f>SUMIF(N3_zoznam!$A$6:$A$3000,N_JED!B186,N3_zoznam!$G$6:$G$3000)</f>
        <v>0</v>
      </c>
    </row>
    <row r="187" spans="1:17" ht="12" hidden="1" customHeight="1" x14ac:dyDescent="0.3">
      <c r="A187" s="49" t="str">
        <f>R_DETAIL!A191</f>
        <v>N</v>
      </c>
      <c r="B187" s="122" t="str">
        <f>R_DETAIL!B191</f>
        <v>1.1.6.22.</v>
      </c>
      <c r="C187" s="211">
        <f>R_DETAIL!C191</f>
        <v>0</v>
      </c>
      <c r="D187" s="212">
        <f>R_DETAIL!D191</f>
        <v>0</v>
      </c>
      <c r="E187" s="213">
        <f>R_DETAIL!E191</f>
        <v>0</v>
      </c>
      <c r="F187" s="214">
        <f>R_DETAIL!F191</f>
        <v>0</v>
      </c>
      <c r="G187" s="215">
        <f>R_DETAIL!G191</f>
        <v>0</v>
      </c>
      <c r="H187" s="216" t="e">
        <f t="shared" si="64"/>
        <v>#DIV/0!</v>
      </c>
      <c r="I187" s="118">
        <f t="shared" si="65"/>
        <v>0</v>
      </c>
      <c r="J187" s="118">
        <f t="shared" si="66"/>
        <v>0</v>
      </c>
      <c r="K187" s="168">
        <f t="shared" si="67"/>
        <v>0</v>
      </c>
      <c r="L187" s="121"/>
      <c r="M187" s="119">
        <f>SUMIF(N1_zoznam!$A$6:$A$3000,N_JED!B187,N1_zoznam!$G$6:$G$3000)</f>
        <v>0</v>
      </c>
      <c r="N187" s="121"/>
      <c r="O187" s="119">
        <f>SUMIF(N2_zoznam!$A$6:$A$3000,N_JED!B187,N2_zoznam!$G$6:$G$3000)</f>
        <v>0</v>
      </c>
      <c r="P187" s="121"/>
      <c r="Q187" s="119">
        <f>SUMIF(N3_zoznam!$A$6:$A$3000,N_JED!B187,N3_zoznam!$G$6:$G$3000)</f>
        <v>0</v>
      </c>
    </row>
    <row r="188" spans="1:17" ht="12" hidden="1" customHeight="1" x14ac:dyDescent="0.3">
      <c r="A188" s="49" t="str">
        <f>R_DETAIL!A192</f>
        <v>N</v>
      </c>
      <c r="B188" s="122" t="str">
        <f>R_DETAIL!B192</f>
        <v>1.1.6.23.</v>
      </c>
      <c r="C188" s="211">
        <f>R_DETAIL!C192</f>
        <v>0</v>
      </c>
      <c r="D188" s="212">
        <f>R_DETAIL!D192</f>
        <v>0</v>
      </c>
      <c r="E188" s="213">
        <f>R_DETAIL!E192</f>
        <v>0</v>
      </c>
      <c r="F188" s="214">
        <f>R_DETAIL!F192</f>
        <v>0</v>
      </c>
      <c r="G188" s="215">
        <f>R_DETAIL!G192</f>
        <v>0</v>
      </c>
      <c r="H188" s="216" t="e">
        <f t="shared" si="64"/>
        <v>#DIV/0!</v>
      </c>
      <c r="I188" s="118">
        <f t="shared" si="65"/>
        <v>0</v>
      </c>
      <c r="J188" s="118">
        <f t="shared" si="66"/>
        <v>0</v>
      </c>
      <c r="K188" s="168">
        <f t="shared" si="67"/>
        <v>0</v>
      </c>
      <c r="L188" s="121"/>
      <c r="M188" s="119">
        <f>SUMIF(N1_zoznam!$A$6:$A$3000,N_JED!B188,N1_zoznam!$G$6:$G$3000)</f>
        <v>0</v>
      </c>
      <c r="N188" s="121"/>
      <c r="O188" s="119">
        <f>SUMIF(N2_zoznam!$A$6:$A$3000,N_JED!B188,N2_zoznam!$G$6:$G$3000)</f>
        <v>0</v>
      </c>
      <c r="P188" s="121"/>
      <c r="Q188" s="119">
        <f>SUMIF(N3_zoznam!$A$6:$A$3000,N_JED!B188,N3_zoznam!$G$6:$G$3000)</f>
        <v>0</v>
      </c>
    </row>
    <row r="189" spans="1:17" ht="12" hidden="1" customHeight="1" x14ac:dyDescent="0.3">
      <c r="A189" s="49" t="str">
        <f>R_DETAIL!A193</f>
        <v>N</v>
      </c>
      <c r="B189" s="122" t="str">
        <f>R_DETAIL!B193</f>
        <v>1.1.6.24.</v>
      </c>
      <c r="C189" s="211">
        <f>R_DETAIL!C193</f>
        <v>0</v>
      </c>
      <c r="D189" s="212">
        <f>R_DETAIL!D193</f>
        <v>0</v>
      </c>
      <c r="E189" s="213">
        <f>R_DETAIL!E193</f>
        <v>0</v>
      </c>
      <c r="F189" s="214">
        <f>R_DETAIL!F193</f>
        <v>0</v>
      </c>
      <c r="G189" s="215">
        <f>R_DETAIL!G193</f>
        <v>0</v>
      </c>
      <c r="H189" s="216" t="e">
        <f t="shared" si="64"/>
        <v>#DIV/0!</v>
      </c>
      <c r="I189" s="118">
        <f t="shared" si="65"/>
        <v>0</v>
      </c>
      <c r="J189" s="118">
        <f t="shared" si="66"/>
        <v>0</v>
      </c>
      <c r="K189" s="168">
        <f t="shared" si="67"/>
        <v>0</v>
      </c>
      <c r="L189" s="121"/>
      <c r="M189" s="119">
        <f>SUMIF(N1_zoznam!$A$6:$A$3000,N_JED!B189,N1_zoznam!$G$6:$G$3000)</f>
        <v>0</v>
      </c>
      <c r="N189" s="121"/>
      <c r="O189" s="119">
        <f>SUMIF(N2_zoznam!$A$6:$A$3000,N_JED!B189,N2_zoznam!$G$6:$G$3000)</f>
        <v>0</v>
      </c>
      <c r="P189" s="121"/>
      <c r="Q189" s="119">
        <f>SUMIF(N3_zoznam!$A$6:$A$3000,N_JED!B189,N3_zoznam!$G$6:$G$3000)</f>
        <v>0</v>
      </c>
    </row>
    <row r="190" spans="1:17" ht="12" hidden="1" customHeight="1" x14ac:dyDescent="0.3">
      <c r="A190" s="49" t="str">
        <f>R_DETAIL!A194</f>
        <v>N</v>
      </c>
      <c r="B190" s="122" t="str">
        <f>R_DETAIL!B194</f>
        <v>1.1.6.25.</v>
      </c>
      <c r="C190" s="211">
        <f>R_DETAIL!C194</f>
        <v>0</v>
      </c>
      <c r="D190" s="212">
        <f>R_DETAIL!D194</f>
        <v>0</v>
      </c>
      <c r="E190" s="213">
        <f>R_DETAIL!E194</f>
        <v>0</v>
      </c>
      <c r="F190" s="214">
        <f>R_DETAIL!F194</f>
        <v>0</v>
      </c>
      <c r="G190" s="215">
        <f>R_DETAIL!G194</f>
        <v>0</v>
      </c>
      <c r="H190" s="216" t="e">
        <f t="shared" si="64"/>
        <v>#DIV/0!</v>
      </c>
      <c r="I190" s="118">
        <f t="shared" si="65"/>
        <v>0</v>
      </c>
      <c r="J190" s="118">
        <f t="shared" si="66"/>
        <v>0</v>
      </c>
      <c r="K190" s="168">
        <f t="shared" si="67"/>
        <v>0</v>
      </c>
      <c r="L190" s="121"/>
      <c r="M190" s="119">
        <f>SUMIF(N1_zoznam!$A$6:$A$3000,N_JED!B190,N1_zoznam!$G$6:$G$3000)</f>
        <v>0</v>
      </c>
      <c r="N190" s="121"/>
      <c r="O190" s="119">
        <f>SUMIF(N2_zoznam!$A$6:$A$3000,N_JED!B190,N2_zoznam!$G$6:$G$3000)</f>
        <v>0</v>
      </c>
      <c r="P190" s="121"/>
      <c r="Q190" s="119">
        <f>SUMIF(N3_zoznam!$A$6:$A$3000,N_JED!B190,N3_zoznam!$G$6:$G$3000)</f>
        <v>0</v>
      </c>
    </row>
    <row r="191" spans="1:17" ht="12" hidden="1" customHeight="1" x14ac:dyDescent="0.3">
      <c r="A191" s="49" t="str">
        <f>R_DETAIL!A195</f>
        <v>N</v>
      </c>
      <c r="B191" s="122" t="str">
        <f>R_DETAIL!B195</f>
        <v>1.1.6.26.</v>
      </c>
      <c r="C191" s="211">
        <f>R_DETAIL!C195</f>
        <v>0</v>
      </c>
      <c r="D191" s="212">
        <f>R_DETAIL!D195</f>
        <v>0</v>
      </c>
      <c r="E191" s="213">
        <f>R_DETAIL!E195</f>
        <v>0</v>
      </c>
      <c r="F191" s="214">
        <f>R_DETAIL!F195</f>
        <v>0</v>
      </c>
      <c r="G191" s="215">
        <f>R_DETAIL!G195</f>
        <v>0</v>
      </c>
      <c r="H191" s="216" t="e">
        <f t="shared" si="64"/>
        <v>#DIV/0!</v>
      </c>
      <c r="I191" s="118">
        <f t="shared" si="65"/>
        <v>0</v>
      </c>
      <c r="J191" s="118">
        <f t="shared" si="66"/>
        <v>0</v>
      </c>
      <c r="K191" s="168">
        <f t="shared" si="67"/>
        <v>0</v>
      </c>
      <c r="L191" s="121"/>
      <c r="M191" s="119">
        <f>SUMIF(N1_zoznam!$A$6:$A$3000,N_JED!B191,N1_zoznam!$G$6:$G$3000)</f>
        <v>0</v>
      </c>
      <c r="N191" s="121"/>
      <c r="O191" s="119">
        <f>SUMIF(N2_zoznam!$A$6:$A$3000,N_JED!B191,N2_zoznam!$G$6:$G$3000)</f>
        <v>0</v>
      </c>
      <c r="P191" s="121"/>
      <c r="Q191" s="119">
        <f>SUMIF(N3_zoznam!$A$6:$A$3000,N_JED!B191,N3_zoznam!$G$6:$G$3000)</f>
        <v>0</v>
      </c>
    </row>
    <row r="192" spans="1:17" ht="12" hidden="1" customHeight="1" x14ac:dyDescent="0.3">
      <c r="A192" s="49" t="str">
        <f>R_DETAIL!A196</f>
        <v>N</v>
      </c>
      <c r="B192" s="122" t="str">
        <f>R_DETAIL!B196</f>
        <v>1.1.6.27.</v>
      </c>
      <c r="C192" s="211">
        <f>R_DETAIL!C196</f>
        <v>0</v>
      </c>
      <c r="D192" s="212">
        <f>R_DETAIL!D196</f>
        <v>0</v>
      </c>
      <c r="E192" s="213">
        <f>R_DETAIL!E196</f>
        <v>0</v>
      </c>
      <c r="F192" s="214">
        <f>R_DETAIL!F196</f>
        <v>0</v>
      </c>
      <c r="G192" s="215">
        <f>R_DETAIL!G196</f>
        <v>0</v>
      </c>
      <c r="H192" s="216" t="e">
        <f t="shared" si="64"/>
        <v>#DIV/0!</v>
      </c>
      <c r="I192" s="118">
        <f t="shared" si="65"/>
        <v>0</v>
      </c>
      <c r="J192" s="118">
        <f t="shared" si="66"/>
        <v>0</v>
      </c>
      <c r="K192" s="168">
        <f t="shared" si="67"/>
        <v>0</v>
      </c>
      <c r="L192" s="121"/>
      <c r="M192" s="119">
        <f>SUMIF(N1_zoznam!$A$6:$A$3000,N_JED!B192,N1_zoznam!$G$6:$G$3000)</f>
        <v>0</v>
      </c>
      <c r="N192" s="121"/>
      <c r="O192" s="119">
        <f>SUMIF(N2_zoznam!$A$6:$A$3000,N_JED!B192,N2_zoznam!$G$6:$G$3000)</f>
        <v>0</v>
      </c>
      <c r="P192" s="121"/>
      <c r="Q192" s="119">
        <f>SUMIF(N3_zoznam!$A$6:$A$3000,N_JED!B192,N3_zoznam!$G$6:$G$3000)</f>
        <v>0</v>
      </c>
    </row>
    <row r="193" spans="1:17" ht="12" hidden="1" customHeight="1" x14ac:dyDescent="0.3">
      <c r="A193" s="49" t="str">
        <f>R_DETAIL!A197</f>
        <v>N</v>
      </c>
      <c r="B193" s="122" t="str">
        <f>R_DETAIL!B197</f>
        <v>1.1.6.28.</v>
      </c>
      <c r="C193" s="211">
        <f>R_DETAIL!C197</f>
        <v>0</v>
      </c>
      <c r="D193" s="212">
        <f>R_DETAIL!D197</f>
        <v>0</v>
      </c>
      <c r="E193" s="213">
        <f>R_DETAIL!E197</f>
        <v>0</v>
      </c>
      <c r="F193" s="214">
        <f>R_DETAIL!F197</f>
        <v>0</v>
      </c>
      <c r="G193" s="215">
        <f>R_DETAIL!G197</f>
        <v>0</v>
      </c>
      <c r="H193" s="216" t="e">
        <f t="shared" si="64"/>
        <v>#DIV/0!</v>
      </c>
      <c r="I193" s="118">
        <f t="shared" si="65"/>
        <v>0</v>
      </c>
      <c r="J193" s="118">
        <f t="shared" si="66"/>
        <v>0</v>
      </c>
      <c r="K193" s="168">
        <f t="shared" si="67"/>
        <v>0</v>
      </c>
      <c r="L193" s="121"/>
      <c r="M193" s="119">
        <f>SUMIF(N1_zoznam!$A$6:$A$3000,N_JED!B193,N1_zoznam!$G$6:$G$3000)</f>
        <v>0</v>
      </c>
      <c r="N193" s="121"/>
      <c r="O193" s="119">
        <f>SUMIF(N2_zoznam!$A$6:$A$3000,N_JED!B193,N2_zoznam!$G$6:$G$3000)</f>
        <v>0</v>
      </c>
      <c r="P193" s="121"/>
      <c r="Q193" s="119">
        <f>SUMIF(N3_zoznam!$A$6:$A$3000,N_JED!B193,N3_zoznam!$G$6:$G$3000)</f>
        <v>0</v>
      </c>
    </row>
    <row r="194" spans="1:17" ht="12" hidden="1" customHeight="1" x14ac:dyDescent="0.3">
      <c r="A194" s="49" t="str">
        <f>R_DETAIL!A198</f>
        <v>N</v>
      </c>
      <c r="B194" s="122" t="str">
        <f>R_DETAIL!B198</f>
        <v>1.1.6.29.</v>
      </c>
      <c r="C194" s="211">
        <f>R_DETAIL!C198</f>
        <v>0</v>
      </c>
      <c r="D194" s="212">
        <f>R_DETAIL!D198</f>
        <v>0</v>
      </c>
      <c r="E194" s="213">
        <f>R_DETAIL!E198</f>
        <v>0</v>
      </c>
      <c r="F194" s="214">
        <f>R_DETAIL!F198</f>
        <v>0</v>
      </c>
      <c r="G194" s="215">
        <f>R_DETAIL!G198</f>
        <v>0</v>
      </c>
      <c r="H194" s="216" t="e">
        <f t="shared" si="64"/>
        <v>#DIV/0!</v>
      </c>
      <c r="I194" s="118">
        <f t="shared" si="65"/>
        <v>0</v>
      </c>
      <c r="J194" s="118">
        <f t="shared" si="66"/>
        <v>0</v>
      </c>
      <c r="K194" s="168">
        <f t="shared" si="67"/>
        <v>0</v>
      </c>
      <c r="L194" s="121"/>
      <c r="M194" s="119">
        <f>SUMIF(N1_zoznam!$A$6:$A$3000,N_JED!B194,N1_zoznam!$G$6:$G$3000)</f>
        <v>0</v>
      </c>
      <c r="N194" s="121"/>
      <c r="O194" s="119">
        <f>SUMIF(N2_zoznam!$A$6:$A$3000,N_JED!B194,N2_zoznam!$G$6:$G$3000)</f>
        <v>0</v>
      </c>
      <c r="P194" s="121"/>
      <c r="Q194" s="119">
        <f>SUMIF(N3_zoznam!$A$6:$A$3000,N_JED!B194,N3_zoznam!$G$6:$G$3000)</f>
        <v>0</v>
      </c>
    </row>
    <row r="195" spans="1:17" ht="12" hidden="1" customHeight="1" x14ac:dyDescent="0.3">
      <c r="A195" s="49" t="str">
        <f>R_DETAIL!A199</f>
        <v>N</v>
      </c>
      <c r="B195" s="122" t="str">
        <f>R_DETAIL!B199</f>
        <v>1.1.6.30.</v>
      </c>
      <c r="C195" s="211">
        <f>R_DETAIL!C199</f>
        <v>0</v>
      </c>
      <c r="D195" s="212">
        <f>R_DETAIL!D199</f>
        <v>0</v>
      </c>
      <c r="E195" s="213">
        <f>R_DETAIL!E199</f>
        <v>0</v>
      </c>
      <c r="F195" s="214">
        <f>R_DETAIL!F199</f>
        <v>0</v>
      </c>
      <c r="G195" s="215">
        <f>R_DETAIL!G199</f>
        <v>0</v>
      </c>
      <c r="H195" s="216" t="e">
        <f t="shared" si="64"/>
        <v>#DIV/0!</v>
      </c>
      <c r="I195" s="118">
        <f t="shared" si="65"/>
        <v>0</v>
      </c>
      <c r="J195" s="118">
        <f t="shared" si="66"/>
        <v>0</v>
      </c>
      <c r="K195" s="168">
        <f t="shared" si="67"/>
        <v>0</v>
      </c>
      <c r="L195" s="121"/>
      <c r="M195" s="119">
        <f>SUMIF(N1_zoznam!$A$6:$A$3000,N_JED!B195,N1_zoznam!$G$6:$G$3000)</f>
        <v>0</v>
      </c>
      <c r="N195" s="121"/>
      <c r="O195" s="119">
        <f>SUMIF(N2_zoznam!$A$6:$A$3000,N_JED!B195,N2_zoznam!$G$6:$G$3000)</f>
        <v>0</v>
      </c>
      <c r="P195" s="121"/>
      <c r="Q195" s="119">
        <f>SUMIF(N3_zoznam!$A$6:$A$3000,N_JED!B195,N3_zoznam!$G$6:$G$3000)</f>
        <v>0</v>
      </c>
    </row>
    <row r="196" spans="1:17" ht="18.75" x14ac:dyDescent="0.3">
      <c r="A196" s="49" t="str">
        <f>R_DETAIL!A200</f>
        <v>N</v>
      </c>
      <c r="B196" s="199"/>
      <c r="C196" s="28" t="str">
        <f>R_DETAIL!C200</f>
        <v>2.NEPRIAME NÁKLADY</v>
      </c>
      <c r="D196" s="200"/>
      <c r="E196" s="201"/>
      <c r="F196" s="201"/>
      <c r="G196" s="202">
        <f>R_DETAIL!G200</f>
        <v>0</v>
      </c>
      <c r="H196" s="31"/>
      <c r="I196" s="29"/>
      <c r="J196" s="29">
        <f>SUM(J197)</f>
        <v>0</v>
      </c>
      <c r="K196" s="32">
        <f t="shared" ref="K196:Q196" si="68">SUM(K197)</f>
        <v>0</v>
      </c>
      <c r="L196" s="203"/>
      <c r="M196" s="32">
        <f t="shared" si="68"/>
        <v>0</v>
      </c>
      <c r="N196" s="203"/>
      <c r="O196" s="32">
        <f t="shared" si="68"/>
        <v>0</v>
      </c>
      <c r="P196" s="203"/>
      <c r="Q196" s="32">
        <f t="shared" si="68"/>
        <v>0</v>
      </c>
    </row>
    <row r="197" spans="1:17" ht="18" x14ac:dyDescent="0.35">
      <c r="A197" s="49" t="str">
        <f>R_DETAIL!A201</f>
        <v>N</v>
      </c>
      <c r="B197" s="123" t="str">
        <f>R_DETAIL!B201</f>
        <v>2.1.</v>
      </c>
      <c r="C197" s="204" t="str">
        <f>R_DETAIL!C201</f>
        <v>NEPRIAME NÁKLADY PROJEKTU</v>
      </c>
      <c r="D197" s="125"/>
      <c r="E197" s="126"/>
      <c r="F197" s="127"/>
      <c r="G197" s="205">
        <f>R_DETAIL!G201</f>
        <v>0</v>
      </c>
      <c r="H197" s="206"/>
      <c r="I197" s="126"/>
      <c r="J197" s="126">
        <f>SUM(J200,J198)</f>
        <v>0</v>
      </c>
      <c r="K197" s="128">
        <f>SUM(K200,K198)</f>
        <v>0</v>
      </c>
      <c r="L197" s="130"/>
      <c r="M197" s="128">
        <f>SUM(M200,M198)</f>
        <v>0</v>
      </c>
      <c r="N197" s="130"/>
      <c r="O197" s="128">
        <f>SUM(O200,O198)</f>
        <v>0</v>
      </c>
      <c r="P197" s="130"/>
      <c r="Q197" s="128">
        <f>SUM(Q200,Q198)</f>
        <v>0</v>
      </c>
    </row>
    <row r="198" spans="1:17" x14ac:dyDescent="0.3">
      <c r="A198" s="49" t="str">
        <f>R_DETAIL!A202</f>
        <v>N</v>
      </c>
      <c r="B198" s="107" t="str">
        <f>R_DETAIL!B202</f>
        <v>2.1.1.</v>
      </c>
      <c r="C198" s="40" t="str">
        <f>R_DETAIL!C202</f>
        <v>Režijné náklady prijímateľa</v>
      </c>
      <c r="D198" s="109"/>
      <c r="E198" s="41"/>
      <c r="F198" s="207"/>
      <c r="G198" s="208">
        <f>R_DETAIL!G202</f>
        <v>0</v>
      </c>
      <c r="H198" s="209"/>
      <c r="I198" s="207"/>
      <c r="J198" s="207">
        <f>SUM(J199)</f>
        <v>0</v>
      </c>
      <c r="K198" s="210">
        <f t="shared" ref="K198:Q198" si="69">SUM(K199)</f>
        <v>0</v>
      </c>
      <c r="L198" s="209"/>
      <c r="M198" s="210">
        <f t="shared" si="69"/>
        <v>0</v>
      </c>
      <c r="N198" s="209"/>
      <c r="O198" s="210">
        <f t="shared" si="69"/>
        <v>0</v>
      </c>
      <c r="P198" s="209"/>
      <c r="Q198" s="210">
        <f t="shared" si="69"/>
        <v>0</v>
      </c>
    </row>
    <row r="199" spans="1:17" ht="12" customHeight="1" x14ac:dyDescent="0.3">
      <c r="A199" s="49" t="str">
        <f>R_DETAIL!A203</f>
        <v>N</v>
      </c>
      <c r="B199" s="122" t="str">
        <f>R_DETAIL!B203</f>
        <v>2.1.1.01.</v>
      </c>
      <c r="C199" s="211">
        <f>R_DETAIL!C203</f>
        <v>0</v>
      </c>
      <c r="D199" s="212">
        <f>R_DETAIL!D203</f>
        <v>0</v>
      </c>
      <c r="E199" s="213">
        <f>R_DETAIL!E203</f>
        <v>0</v>
      </c>
      <c r="F199" s="214">
        <f>R_DETAIL!F203</f>
        <v>0</v>
      </c>
      <c r="G199" s="215">
        <f>R_DETAIL!G203</f>
        <v>0</v>
      </c>
      <c r="H199" s="216" t="e">
        <f t="shared" ref="H199:H201" si="70">J199/I199</f>
        <v>#DIV/0!</v>
      </c>
      <c r="I199" s="118">
        <f t="shared" ref="I199:I201" si="71">L199+N199+P199</f>
        <v>0</v>
      </c>
      <c r="J199" s="118">
        <f t="shared" ref="J199:J201" si="72">M199+O199+Q199</f>
        <v>0</v>
      </c>
      <c r="K199" s="168">
        <f t="shared" ref="K199:K201" si="73">G199-J199</f>
        <v>0</v>
      </c>
      <c r="L199" s="121"/>
      <c r="M199" s="119">
        <f>SUMIF(N1_zoznam!$A$6:$A$3000,N_JED!B199,N1_zoznam!$G$6:$G$3000)</f>
        <v>0</v>
      </c>
      <c r="N199" s="121"/>
      <c r="O199" s="119">
        <f>SUMIF(N2_zoznam!$A$6:$A$3000,N_JED!B199,N2_zoznam!$G$6:$G$3000)</f>
        <v>0</v>
      </c>
      <c r="P199" s="121"/>
      <c r="Q199" s="119">
        <f>SUMIF(N3_zoznam!$A$6:$A$3000,N_JED!B199,N3_zoznam!$G$6:$G$3000)</f>
        <v>0</v>
      </c>
    </row>
    <row r="200" spans="1:17" x14ac:dyDescent="0.3">
      <c r="A200" s="49" t="str">
        <f>R_DETAIL!A205</f>
        <v>N</v>
      </c>
      <c r="B200" s="107" t="str">
        <f>R_DETAIL!B205</f>
        <v>2.1.2.</v>
      </c>
      <c r="C200" s="40" t="str">
        <f>R_DETAIL!C205</f>
        <v>Režijné náklady partnera</v>
      </c>
      <c r="D200" s="109"/>
      <c r="E200" s="41"/>
      <c r="F200" s="207"/>
      <c r="G200" s="208">
        <f>R_DETAIL!G205</f>
        <v>0</v>
      </c>
      <c r="H200" s="209"/>
      <c r="I200" s="207"/>
      <c r="J200" s="207">
        <f>SUM(J201)</f>
        <v>0</v>
      </c>
      <c r="K200" s="111">
        <f t="shared" ref="K200:Q200" si="74">SUM(K201)</f>
        <v>0</v>
      </c>
      <c r="L200" s="209"/>
      <c r="M200" s="111">
        <f t="shared" si="74"/>
        <v>0</v>
      </c>
      <c r="N200" s="209"/>
      <c r="O200" s="111">
        <f t="shared" si="74"/>
        <v>0</v>
      </c>
      <c r="P200" s="209"/>
      <c r="Q200" s="111">
        <f t="shared" si="74"/>
        <v>0</v>
      </c>
    </row>
    <row r="201" spans="1:17" x14ac:dyDescent="0.3">
      <c r="A201" s="49" t="str">
        <f>R_DETAIL!A206</f>
        <v>N</v>
      </c>
      <c r="B201" s="122" t="str">
        <f>R_DETAIL!B206</f>
        <v>2.1.2.01.</v>
      </c>
      <c r="C201" s="211">
        <f>R_DETAIL!C206</f>
        <v>0</v>
      </c>
      <c r="D201" s="212">
        <f>R_DETAIL!D206</f>
        <v>0</v>
      </c>
      <c r="E201" s="213">
        <f>R_DETAIL!E206</f>
        <v>0</v>
      </c>
      <c r="F201" s="214">
        <f>R_DETAIL!F206</f>
        <v>0</v>
      </c>
      <c r="G201" s="215">
        <f>R_DETAIL!G206</f>
        <v>0</v>
      </c>
      <c r="H201" s="216" t="e">
        <f t="shared" si="70"/>
        <v>#DIV/0!</v>
      </c>
      <c r="I201" s="118">
        <f t="shared" si="71"/>
        <v>0</v>
      </c>
      <c r="J201" s="118">
        <f t="shared" si="72"/>
        <v>0</v>
      </c>
      <c r="K201" s="168">
        <f t="shared" si="73"/>
        <v>0</v>
      </c>
      <c r="L201" s="121"/>
      <c r="M201" s="119">
        <f>SUMIF(N1_zoznam!$A$6:$A$3000,N_JED!B201,N1_zoznam!$G$6:$G$3000)</f>
        <v>0</v>
      </c>
      <c r="N201" s="121"/>
      <c r="O201" s="119">
        <f>SUMIF(N2_zoznam!$A$6:$A$3000,N_JED!B201,N2_zoznam!$G$6:$G$3000)</f>
        <v>0</v>
      </c>
      <c r="P201" s="121"/>
      <c r="Q201" s="119">
        <f>SUMIF(N3_zoznam!$A$6:$A$3000,N_JED!B201,N3_zoznam!$G$6:$G$3000)</f>
        <v>0</v>
      </c>
    </row>
  </sheetData>
  <sheetProtection algorithmName="SHA-512" hashValue="T0vBcVsRW/A2d3TxeVbDXpcoGJvy5BgCzbSxy5JSJBFNk8LuEOg0aSPdSTDfVY/zHGF0zhbEYFeSjRoc8EAdLQ==" saltValue="qJwcF7njek4uUuJ937M+5w==" spinCount="100000" sheet="1" autoFilter="0"/>
  <protectedRanges>
    <protectedRange sqref="P199 L199 P11:P40 N11:N40 P201 L201 L42:L71 N42:N71 P42:P71 L73:L102 N73:N102 P73:P102 P104:P133 N104:N133 L104:L133 L135:L164 N135:N164 P135:P164 P166:P195 L166:L195 N166:N195 N199 L11:L40 N201" name="Rozsah1"/>
  </protectedRanges>
  <autoFilter ref="A5:Q201"/>
  <mergeCells count="6">
    <mergeCell ref="N4:O4"/>
    <mergeCell ref="P4:Q4"/>
    <mergeCell ref="B4:C4"/>
    <mergeCell ref="D4:G4"/>
    <mergeCell ref="H4:K4"/>
    <mergeCell ref="L4:M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43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P205"/>
  <sheetViews>
    <sheetView zoomScale="70" zoomScaleNormal="70" workbookViewId="0">
      <pane xSplit="9" ySplit="10" topLeftCell="J11" activePane="bottomRight" state="frozen"/>
      <selection pane="topRight" activeCell="J1" sqref="J1"/>
      <selection pane="bottomLeft" activeCell="A11" sqref="A11"/>
      <selection pane="bottomRight" activeCell="A199" sqref="A190:XFD199"/>
    </sheetView>
  </sheetViews>
  <sheetFormatPr defaultColWidth="8.85546875" defaultRowHeight="16.5" x14ac:dyDescent="0.3"/>
  <cols>
    <col min="1" max="1" width="2.85546875" style="2" bestFit="1" customWidth="1"/>
    <col min="2" max="2" width="13.140625" style="2" bestFit="1" customWidth="1"/>
    <col min="3" max="3" width="58.5703125" style="2" bestFit="1" customWidth="1"/>
    <col min="4" max="4" width="15.7109375" style="2" bestFit="1" customWidth="1"/>
    <col min="5" max="5" width="2.5703125" style="2" customWidth="1"/>
    <col min="6" max="9" width="16.5703125" style="2" customWidth="1"/>
    <col min="10" max="10" width="2.42578125" style="2" customWidth="1"/>
    <col min="11" max="16" width="16.5703125" style="2" customWidth="1"/>
    <col min="17" max="16384" width="8.85546875" style="2"/>
  </cols>
  <sheetData>
    <row r="1" spans="1:16" x14ac:dyDescent="0.3">
      <c r="B1" s="3" t="s">
        <v>29</v>
      </c>
      <c r="C1" s="4" t="str">
        <f>R_DETAIL!$C$1</f>
        <v>SAMRS/</v>
      </c>
    </row>
    <row r="2" spans="1:16" x14ac:dyDescent="0.3">
      <c r="B2" s="3" t="s">
        <v>30</v>
      </c>
      <c r="C2" s="4" t="str">
        <f>R_DETAIL!$C$2</f>
        <v>SAMRS/</v>
      </c>
    </row>
    <row r="4" spans="1:16" ht="18.75" x14ac:dyDescent="0.3">
      <c r="B4" s="315" t="s">
        <v>28</v>
      </c>
      <c r="C4" s="315"/>
      <c r="D4" s="141">
        <f>R_DETAIL!G9</f>
        <v>0</v>
      </c>
    </row>
    <row r="5" spans="1:16" ht="18.75" x14ac:dyDescent="0.3">
      <c r="B5" s="315" t="s">
        <v>43</v>
      </c>
      <c r="C5" s="315"/>
      <c r="D5" s="141">
        <f>G10</f>
        <v>0</v>
      </c>
    </row>
    <row r="6" spans="1:16" ht="18.75" x14ac:dyDescent="0.3">
      <c r="B6" s="315" t="s">
        <v>44</v>
      </c>
      <c r="C6" s="315"/>
      <c r="D6" s="141">
        <f>D4-D5</f>
        <v>0</v>
      </c>
    </row>
    <row r="7" spans="1:16" s="131" customFormat="1" ht="19.5" thickBot="1" x14ac:dyDescent="0.35">
      <c r="C7" s="142"/>
      <c r="D7" s="143"/>
    </row>
    <row r="8" spans="1:16" ht="21.75" thickBot="1" x14ac:dyDescent="0.4">
      <c r="B8" s="316" t="s">
        <v>21</v>
      </c>
      <c r="C8" s="317"/>
      <c r="D8" s="318"/>
      <c r="E8" s="144"/>
      <c r="F8" s="319" t="s">
        <v>36</v>
      </c>
      <c r="G8" s="320"/>
      <c r="H8" s="320"/>
      <c r="I8" s="321"/>
      <c r="J8" s="144"/>
      <c r="K8" s="313" t="s">
        <v>16</v>
      </c>
      <c r="L8" s="314"/>
      <c r="M8" s="313" t="s">
        <v>17</v>
      </c>
      <c r="N8" s="314"/>
      <c r="O8" s="313" t="s">
        <v>18</v>
      </c>
      <c r="P8" s="314"/>
    </row>
    <row r="9" spans="1:16" s="63" customFormat="1" ht="36" customHeight="1" thickBot="1" x14ac:dyDescent="0.25">
      <c r="A9" s="54" t="s">
        <v>7</v>
      </c>
      <c r="B9" s="55" t="s">
        <v>1</v>
      </c>
      <c r="C9" s="56" t="s">
        <v>23</v>
      </c>
      <c r="D9" s="59" t="s">
        <v>4</v>
      </c>
      <c r="E9" s="145"/>
      <c r="F9" s="146" t="s">
        <v>5</v>
      </c>
      <c r="G9" s="147" t="s">
        <v>6</v>
      </c>
      <c r="H9" s="147" t="s">
        <v>42</v>
      </c>
      <c r="I9" s="148" t="s">
        <v>27</v>
      </c>
      <c r="J9" s="145"/>
      <c r="K9" s="146" t="s">
        <v>5</v>
      </c>
      <c r="L9" s="148" t="s">
        <v>6</v>
      </c>
      <c r="M9" s="146" t="s">
        <v>5</v>
      </c>
      <c r="N9" s="148" t="s">
        <v>6</v>
      </c>
      <c r="O9" s="146" t="s">
        <v>5</v>
      </c>
      <c r="P9" s="148" t="s">
        <v>6</v>
      </c>
    </row>
    <row r="10" spans="1:16" ht="19.5" thickBot="1" x14ac:dyDescent="0.35">
      <c r="A10" s="49" t="s">
        <v>46</v>
      </c>
      <c r="B10" s="149"/>
      <c r="C10" s="150" t="str">
        <f>R_DETAIL!C7</f>
        <v>NÁKLADY SPOLU</v>
      </c>
      <c r="D10" s="151">
        <f>R_DETAIL!G7</f>
        <v>0</v>
      </c>
      <c r="E10" s="152"/>
      <c r="F10" s="153">
        <f>F12+F200</f>
        <v>0</v>
      </c>
      <c r="G10" s="154">
        <f>G12+G200</f>
        <v>0</v>
      </c>
      <c r="H10" s="154">
        <f>H12+H200</f>
        <v>0</v>
      </c>
      <c r="I10" s="151">
        <f>I12+I200</f>
        <v>0</v>
      </c>
      <c r="J10" s="152"/>
      <c r="K10" s="153">
        <f t="shared" ref="K10:P10" si="0">K12+K200</f>
        <v>0</v>
      </c>
      <c r="L10" s="151">
        <f t="shared" si="0"/>
        <v>0</v>
      </c>
      <c r="M10" s="153">
        <f t="shared" si="0"/>
        <v>0</v>
      </c>
      <c r="N10" s="151">
        <f t="shared" si="0"/>
        <v>0</v>
      </c>
      <c r="O10" s="153">
        <f t="shared" si="0"/>
        <v>0</v>
      </c>
      <c r="P10" s="151">
        <f t="shared" si="0"/>
        <v>0</v>
      </c>
    </row>
    <row r="11" spans="1:16" ht="17.25" thickBot="1" x14ac:dyDescent="0.35">
      <c r="A11" s="49" t="s">
        <v>46</v>
      </c>
      <c r="B11" s="91"/>
      <c r="C11" s="92"/>
      <c r="D11" s="70"/>
      <c r="E11" s="155"/>
      <c r="F11" s="69"/>
      <c r="G11" s="94"/>
      <c r="H11" s="94"/>
      <c r="I11" s="70"/>
      <c r="J11" s="155"/>
      <c r="K11" s="69"/>
      <c r="L11" s="70"/>
      <c r="M11" s="69"/>
      <c r="N11" s="70"/>
      <c r="O11" s="69"/>
      <c r="P11" s="70"/>
    </row>
    <row r="12" spans="1:16" ht="19.5" thickBot="1" x14ac:dyDescent="0.35">
      <c r="A12" s="49" t="str">
        <f>R_DETAIL!A11</f>
        <v>N</v>
      </c>
      <c r="B12" s="95"/>
      <c r="C12" s="156" t="str">
        <f>R_DETAIL!C11</f>
        <v>1. PRIAME NÁKLADY</v>
      </c>
      <c r="D12" s="99">
        <f>R_DETAIL!G11</f>
        <v>0</v>
      </c>
      <c r="E12" s="157"/>
      <c r="F12" s="158">
        <f>F13</f>
        <v>0</v>
      </c>
      <c r="G12" s="159">
        <f t="shared" ref="G12:P12" si="1">G13</f>
        <v>0</v>
      </c>
      <c r="H12" s="159">
        <f t="shared" si="1"/>
        <v>0</v>
      </c>
      <c r="I12" s="99">
        <f t="shared" si="1"/>
        <v>0</v>
      </c>
      <c r="J12" s="157"/>
      <c r="K12" s="158">
        <f t="shared" si="1"/>
        <v>0</v>
      </c>
      <c r="L12" s="99">
        <f t="shared" si="1"/>
        <v>0</v>
      </c>
      <c r="M12" s="158">
        <f t="shared" si="1"/>
        <v>0</v>
      </c>
      <c r="N12" s="99">
        <f t="shared" si="1"/>
        <v>0</v>
      </c>
      <c r="O12" s="158">
        <f t="shared" si="1"/>
        <v>0</v>
      </c>
      <c r="P12" s="99">
        <f t="shared" si="1"/>
        <v>0</v>
      </c>
    </row>
    <row r="13" spans="1:16" ht="18" x14ac:dyDescent="0.35">
      <c r="A13" s="49" t="str">
        <f>R_DETAIL!A11</f>
        <v>N</v>
      </c>
      <c r="B13" s="102" t="str">
        <f>R_DETAIL!B12</f>
        <v>1.1.</v>
      </c>
      <c r="C13" s="103" t="str">
        <f>R_DETAIL!C12</f>
        <v>NÁKLADY NA AKTIVITY PROJEKTU</v>
      </c>
      <c r="D13" s="104">
        <f>R_DETAIL!G11</f>
        <v>0</v>
      </c>
      <c r="E13" s="160"/>
      <c r="F13" s="161">
        <f>SUBTOTAL(9,F14,F45,F76,F107,F138,F169)</f>
        <v>0</v>
      </c>
      <c r="G13" s="104">
        <f>SUBTOTAL(9,G14,G45,G76,G107,G138,G169)</f>
        <v>0</v>
      </c>
      <c r="H13" s="104">
        <f>SUBTOTAL(9,H14,H45,H76,H107,H138,H169)</f>
        <v>0</v>
      </c>
      <c r="I13" s="104">
        <f>SUBTOTAL(9,I14,I45,I76,I107,I138,I169)</f>
        <v>0</v>
      </c>
      <c r="J13" s="160"/>
      <c r="K13" s="161">
        <f t="shared" ref="K13:P13" si="2">SUBTOTAL(9,K14,K45,K76,K107,K138,K169)</f>
        <v>0</v>
      </c>
      <c r="L13" s="104">
        <f t="shared" si="2"/>
        <v>0</v>
      </c>
      <c r="M13" s="161">
        <f t="shared" si="2"/>
        <v>0</v>
      </c>
      <c r="N13" s="104">
        <f t="shared" si="2"/>
        <v>0</v>
      </c>
      <c r="O13" s="161">
        <f t="shared" si="2"/>
        <v>0</v>
      </c>
      <c r="P13" s="104">
        <f t="shared" si="2"/>
        <v>0</v>
      </c>
    </row>
    <row r="14" spans="1:16" x14ac:dyDescent="0.3">
      <c r="A14" s="49" t="str">
        <f>R_DETAIL!A13</f>
        <v>N</v>
      </c>
      <c r="B14" s="107" t="str">
        <f>R_DETAIL!B13</f>
        <v>1.1.1.</v>
      </c>
      <c r="C14" s="108" t="str">
        <f>R_DETAIL!C13</f>
        <v>Osobné náklady na odborný a expertný personál</v>
      </c>
      <c r="D14" s="111">
        <f>R_DETAIL!G13</f>
        <v>0</v>
      </c>
      <c r="E14" s="162"/>
      <c r="F14" s="163">
        <f>SUM(F15:F44)</f>
        <v>0</v>
      </c>
      <c r="G14" s="41">
        <f t="shared" ref="G14:P14" si="3">SUM(G15:G44)</f>
        <v>0</v>
      </c>
      <c r="H14" s="41">
        <f t="shared" si="3"/>
        <v>0</v>
      </c>
      <c r="I14" s="111">
        <f t="shared" si="3"/>
        <v>0</v>
      </c>
      <c r="J14" s="162"/>
      <c r="K14" s="163">
        <f t="shared" si="3"/>
        <v>0</v>
      </c>
      <c r="L14" s="111">
        <f t="shared" si="3"/>
        <v>0</v>
      </c>
      <c r="M14" s="163">
        <f t="shared" si="3"/>
        <v>0</v>
      </c>
      <c r="N14" s="111">
        <f t="shared" si="3"/>
        <v>0</v>
      </c>
      <c r="O14" s="163">
        <f t="shared" si="3"/>
        <v>0</v>
      </c>
      <c r="P14" s="111">
        <f t="shared" si="3"/>
        <v>0</v>
      </c>
    </row>
    <row r="15" spans="1:16" x14ac:dyDescent="0.3">
      <c r="A15" s="49" t="str">
        <f>R_DETAIL!A14</f>
        <v>N</v>
      </c>
      <c r="B15" s="114" t="str">
        <f>R_DETAIL!B14</f>
        <v>1.1.1.01.</v>
      </c>
      <c r="C15" s="164">
        <f>R_DETAIL!C14</f>
        <v>0</v>
      </c>
      <c r="D15" s="119">
        <f>R_DETAIL!G14</f>
        <v>0</v>
      </c>
      <c r="E15" s="165"/>
      <c r="F15" s="166">
        <f>O15+M15+K15</f>
        <v>0</v>
      </c>
      <c r="G15" s="167">
        <f>P15+N15+L15</f>
        <v>0</v>
      </c>
      <c r="H15" s="167">
        <f>G15+F15</f>
        <v>0</v>
      </c>
      <c r="I15" s="168">
        <f>D15-H15</f>
        <v>0</v>
      </c>
      <c r="J15" s="165"/>
      <c r="K15" s="166">
        <f>SUMIF(N1_zoznam!$A$6:$A$3000,N_KOF!B15,N1_zoznam!$H$6:$H$3000)</f>
        <v>0</v>
      </c>
      <c r="L15" s="169">
        <f>SUMIF(N1_zoznam!$A$6:$A$3000,N_KOF!B15,N1_zoznam!$I$6:$I$3000)</f>
        <v>0</v>
      </c>
      <c r="M15" s="166">
        <f>SUMIF(N2_zoznam!$A$6:$A$3000,N_KOF!B15,N2_zoznam!$H$6:$H$3000)</f>
        <v>0</v>
      </c>
      <c r="N15" s="169">
        <f>SUMIF(N2_zoznam!$A$6:$A$3000,N_KOF!B15,N2_zoznam!$I$6:$I$3000)</f>
        <v>0</v>
      </c>
      <c r="O15" s="166">
        <f>SUMIF(N3_zoznam!$A$6:$A$3000,N_KOF!B15,N3_zoznam!$H$6:$H$3000)</f>
        <v>0</v>
      </c>
      <c r="P15" s="169">
        <f>SUMIF(N3_zoznam!$A$6:$A$3000,N_KOF!B15,N3_zoznam!$I$6:$I$3000)</f>
        <v>0</v>
      </c>
    </row>
    <row r="16" spans="1:16" x14ac:dyDescent="0.3">
      <c r="A16" s="49" t="str">
        <f>R_DETAIL!A15</f>
        <v>N</v>
      </c>
      <c r="B16" s="122" t="str">
        <f>R_DETAIL!B15</f>
        <v>1.1.1.02.</v>
      </c>
      <c r="C16" s="164">
        <f>R_DETAIL!C15</f>
        <v>0</v>
      </c>
      <c r="D16" s="119">
        <f>R_DETAIL!G15</f>
        <v>0</v>
      </c>
      <c r="E16" s="165"/>
      <c r="F16" s="166">
        <f t="shared" ref="F16:F34" si="4">O16+M16+K16</f>
        <v>0</v>
      </c>
      <c r="G16" s="167">
        <f t="shared" ref="G16:G34" si="5">P16+N16+L16</f>
        <v>0</v>
      </c>
      <c r="H16" s="167">
        <f t="shared" ref="H16:H34" si="6">G16+F16</f>
        <v>0</v>
      </c>
      <c r="I16" s="168">
        <f t="shared" ref="I16:I34" si="7">D16-H16</f>
        <v>0</v>
      </c>
      <c r="J16" s="165"/>
      <c r="K16" s="166">
        <f>SUMIF(N1_zoznam!$A$6:$A$3000,N_KOF!B16,N1_zoznam!$H$6:$H$3000)</f>
        <v>0</v>
      </c>
      <c r="L16" s="169">
        <f>SUMIF(N1_zoznam!$A$6:$A$3000,N_KOF!B16,N1_zoznam!$I$6:$I$3000)</f>
        <v>0</v>
      </c>
      <c r="M16" s="166">
        <f>SUMIF(N2_zoznam!$A$6:$A$3000,N_KOF!B16,N2_zoznam!$H$6:$H$3000)</f>
        <v>0</v>
      </c>
      <c r="N16" s="169">
        <f>SUMIF(N2_zoznam!$A$6:$A$3000,N_KOF!B16,N2_zoznam!$I$6:$I$3000)</f>
        <v>0</v>
      </c>
      <c r="O16" s="166">
        <f>SUMIF(N3_zoznam!$A$6:$A$3000,N_KOF!B16,N3_zoznam!$H$6:$H$3000)</f>
        <v>0</v>
      </c>
      <c r="P16" s="169">
        <f>SUMIF(N3_zoznam!$A$6:$A$3000,N_KOF!B16,N3_zoznam!$I$6:$I$3000)</f>
        <v>0</v>
      </c>
    </row>
    <row r="17" spans="1:16" x14ac:dyDescent="0.3">
      <c r="A17" s="49" t="str">
        <f>R_DETAIL!A16</f>
        <v>N</v>
      </c>
      <c r="B17" s="122" t="str">
        <f>R_DETAIL!B16</f>
        <v>1.1.1.03.</v>
      </c>
      <c r="C17" s="164">
        <f>R_DETAIL!C16</f>
        <v>0</v>
      </c>
      <c r="D17" s="119">
        <f>R_DETAIL!G16</f>
        <v>0</v>
      </c>
      <c r="E17" s="165"/>
      <c r="F17" s="166">
        <f t="shared" si="4"/>
        <v>0</v>
      </c>
      <c r="G17" s="167">
        <f t="shared" si="5"/>
        <v>0</v>
      </c>
      <c r="H17" s="167">
        <f t="shared" si="6"/>
        <v>0</v>
      </c>
      <c r="I17" s="168">
        <f t="shared" si="7"/>
        <v>0</v>
      </c>
      <c r="J17" s="165"/>
      <c r="K17" s="166">
        <f>SUMIF(N1_zoznam!$A$6:$A$3000,N_KOF!B17,N1_zoznam!$H$6:$H$3000)</f>
        <v>0</v>
      </c>
      <c r="L17" s="169">
        <f>SUMIF(N1_zoznam!$A$6:$A$3000,N_KOF!B17,N1_zoznam!$I$6:$I$3000)</f>
        <v>0</v>
      </c>
      <c r="M17" s="166">
        <f>SUMIF(N2_zoznam!$A$6:$A$3000,N_KOF!B17,N2_zoznam!$H$6:$H$3000)</f>
        <v>0</v>
      </c>
      <c r="N17" s="169">
        <f>SUMIF(N2_zoznam!$A$6:$A$3000,N_KOF!B17,N2_zoznam!$I$6:$I$3000)</f>
        <v>0</v>
      </c>
      <c r="O17" s="166">
        <f>SUMIF(N3_zoznam!$A$6:$A$3000,N_KOF!B17,N3_zoznam!$H$6:$H$3000)</f>
        <v>0</v>
      </c>
      <c r="P17" s="169">
        <f>SUMIF(N3_zoznam!$A$6:$A$3000,N_KOF!B17,N3_zoznam!$I$6:$I$3000)</f>
        <v>0</v>
      </c>
    </row>
    <row r="18" spans="1:16" x14ac:dyDescent="0.3">
      <c r="A18" s="49" t="str">
        <f>R_DETAIL!A17</f>
        <v>N</v>
      </c>
      <c r="B18" s="122" t="str">
        <f>R_DETAIL!B17</f>
        <v>1.1.1.04.</v>
      </c>
      <c r="C18" s="164">
        <f>R_DETAIL!C17</f>
        <v>0</v>
      </c>
      <c r="D18" s="119">
        <f>R_DETAIL!G17</f>
        <v>0</v>
      </c>
      <c r="E18" s="165"/>
      <c r="F18" s="166">
        <f t="shared" si="4"/>
        <v>0</v>
      </c>
      <c r="G18" s="167">
        <f t="shared" si="5"/>
        <v>0</v>
      </c>
      <c r="H18" s="167">
        <f t="shared" si="6"/>
        <v>0</v>
      </c>
      <c r="I18" s="168">
        <f t="shared" si="7"/>
        <v>0</v>
      </c>
      <c r="J18" s="165"/>
      <c r="K18" s="166">
        <f>SUMIF(N1_zoznam!$A$6:$A$3000,N_KOF!B18,N1_zoznam!$H$6:$H$3000)</f>
        <v>0</v>
      </c>
      <c r="L18" s="169">
        <f>SUMIF(N1_zoznam!$A$6:$A$3000,N_KOF!B18,N1_zoznam!$I$6:$I$3000)</f>
        <v>0</v>
      </c>
      <c r="M18" s="166">
        <f>SUMIF(N2_zoznam!$A$6:$A$3000,N_KOF!B18,N2_zoznam!$H$6:$H$3000)</f>
        <v>0</v>
      </c>
      <c r="N18" s="169">
        <f>SUMIF(N2_zoznam!$A$6:$A$3000,N_KOF!B18,N2_zoznam!$I$6:$I$3000)</f>
        <v>0</v>
      </c>
      <c r="O18" s="166">
        <f>SUMIF(N3_zoznam!$A$6:$A$3000,N_KOF!B18,N3_zoznam!$H$6:$H$3000)</f>
        <v>0</v>
      </c>
      <c r="P18" s="169">
        <f>SUMIF(N3_zoznam!$A$6:$A$3000,N_KOF!B18,N3_zoznam!$I$6:$I$3000)</f>
        <v>0</v>
      </c>
    </row>
    <row r="19" spans="1:16" x14ac:dyDescent="0.3">
      <c r="A19" s="49" t="str">
        <f>R_DETAIL!A18</f>
        <v>N</v>
      </c>
      <c r="B19" s="122" t="str">
        <f>R_DETAIL!B18</f>
        <v>1.1.1.05.</v>
      </c>
      <c r="C19" s="164">
        <f>R_DETAIL!C18</f>
        <v>0</v>
      </c>
      <c r="D19" s="119">
        <f>R_DETAIL!G18</f>
        <v>0</v>
      </c>
      <c r="E19" s="165"/>
      <c r="F19" s="166">
        <f t="shared" si="4"/>
        <v>0</v>
      </c>
      <c r="G19" s="167">
        <f t="shared" si="5"/>
        <v>0</v>
      </c>
      <c r="H19" s="167">
        <f t="shared" si="6"/>
        <v>0</v>
      </c>
      <c r="I19" s="168">
        <f t="shared" si="7"/>
        <v>0</v>
      </c>
      <c r="J19" s="165"/>
      <c r="K19" s="166">
        <f>SUMIF(N1_zoznam!$A$6:$A$3000,N_KOF!B19,N1_zoznam!$H$6:$H$3000)</f>
        <v>0</v>
      </c>
      <c r="L19" s="169">
        <f>SUMIF(N1_zoznam!$A$6:$A$3000,N_KOF!B19,N1_zoznam!$I$6:$I$3000)</f>
        <v>0</v>
      </c>
      <c r="M19" s="166">
        <f>SUMIF(N2_zoznam!$A$6:$A$3000,N_KOF!B19,N2_zoznam!$H$6:$H$3000)</f>
        <v>0</v>
      </c>
      <c r="N19" s="169">
        <f>SUMIF(N2_zoznam!$A$6:$A$3000,N_KOF!B19,N2_zoznam!$I$6:$I$3000)</f>
        <v>0</v>
      </c>
      <c r="O19" s="166">
        <f>SUMIF(N3_zoznam!$A$6:$A$3000,N_KOF!B19,N3_zoznam!$H$6:$H$3000)</f>
        <v>0</v>
      </c>
      <c r="P19" s="169">
        <f>SUMIF(N3_zoznam!$A$6:$A$3000,N_KOF!B19,N3_zoznam!$I$6:$I$3000)</f>
        <v>0</v>
      </c>
    </row>
    <row r="20" spans="1:16" x14ac:dyDescent="0.3">
      <c r="A20" s="49" t="str">
        <f>R_DETAIL!A19</f>
        <v>N</v>
      </c>
      <c r="B20" s="122" t="str">
        <f>R_DETAIL!B19</f>
        <v>1.1.1.06.</v>
      </c>
      <c r="C20" s="164">
        <f>R_DETAIL!C19</f>
        <v>0</v>
      </c>
      <c r="D20" s="119">
        <f>R_DETAIL!G19</f>
        <v>0</v>
      </c>
      <c r="E20" s="165"/>
      <c r="F20" s="166">
        <f t="shared" si="4"/>
        <v>0</v>
      </c>
      <c r="G20" s="167">
        <f t="shared" si="5"/>
        <v>0</v>
      </c>
      <c r="H20" s="167">
        <f t="shared" si="6"/>
        <v>0</v>
      </c>
      <c r="I20" s="168">
        <f t="shared" si="7"/>
        <v>0</v>
      </c>
      <c r="J20" s="165"/>
      <c r="K20" s="166">
        <f>SUMIF(N1_zoznam!$A$6:$A$3000,N_KOF!B20,N1_zoznam!$H$6:$H$3000)</f>
        <v>0</v>
      </c>
      <c r="L20" s="169">
        <f>SUMIF(N1_zoznam!$A$6:$A$3000,N_KOF!B20,N1_zoznam!$I$6:$I$3000)</f>
        <v>0</v>
      </c>
      <c r="M20" s="166">
        <f>SUMIF(N2_zoznam!$A$6:$A$3000,N_KOF!B20,N2_zoznam!$H$6:$H$3000)</f>
        <v>0</v>
      </c>
      <c r="N20" s="169">
        <f>SUMIF(N2_zoznam!$A$6:$A$3000,N_KOF!B20,N2_zoznam!$I$6:$I$3000)</f>
        <v>0</v>
      </c>
      <c r="O20" s="166">
        <f>SUMIF(N3_zoznam!$A$6:$A$3000,N_KOF!B20,N3_zoznam!$H$6:$H$3000)</f>
        <v>0</v>
      </c>
      <c r="P20" s="169">
        <f>SUMIF(N3_zoznam!$A$6:$A$3000,N_KOF!B20,N3_zoznam!$I$6:$I$3000)</f>
        <v>0</v>
      </c>
    </row>
    <row r="21" spans="1:16" x14ac:dyDescent="0.3">
      <c r="A21" s="49" t="str">
        <f>R_DETAIL!A20</f>
        <v>N</v>
      </c>
      <c r="B21" s="122" t="str">
        <f>R_DETAIL!B20</f>
        <v>1.1.1.07.</v>
      </c>
      <c r="C21" s="164">
        <f>R_DETAIL!C20</f>
        <v>0</v>
      </c>
      <c r="D21" s="119">
        <f>R_DETAIL!G20</f>
        <v>0</v>
      </c>
      <c r="E21" s="165"/>
      <c r="F21" s="166">
        <f t="shared" si="4"/>
        <v>0</v>
      </c>
      <c r="G21" s="167">
        <f t="shared" si="5"/>
        <v>0</v>
      </c>
      <c r="H21" s="167">
        <f t="shared" si="6"/>
        <v>0</v>
      </c>
      <c r="I21" s="168">
        <f t="shared" si="7"/>
        <v>0</v>
      </c>
      <c r="J21" s="165"/>
      <c r="K21" s="166">
        <f>SUMIF(N1_zoznam!$A$6:$A$3000,N_KOF!B21,N1_zoznam!$H$6:$H$3000)</f>
        <v>0</v>
      </c>
      <c r="L21" s="169">
        <f>SUMIF(N1_zoznam!$A$6:$A$3000,N_KOF!B21,N1_zoznam!$I$6:$I$3000)</f>
        <v>0</v>
      </c>
      <c r="M21" s="166">
        <f>SUMIF(N2_zoznam!$A$6:$A$3000,N_KOF!B21,N2_zoznam!$H$6:$H$3000)</f>
        <v>0</v>
      </c>
      <c r="N21" s="169">
        <f>SUMIF(N2_zoznam!$A$6:$A$3000,N_KOF!B21,N2_zoznam!$I$6:$I$3000)</f>
        <v>0</v>
      </c>
      <c r="O21" s="166">
        <f>SUMIF(N3_zoznam!$A$6:$A$3000,N_KOF!B21,N3_zoznam!$H$6:$H$3000)</f>
        <v>0</v>
      </c>
      <c r="P21" s="169">
        <f>SUMIF(N3_zoznam!$A$6:$A$3000,N_KOF!B21,N3_zoznam!$I$6:$I$3000)</f>
        <v>0</v>
      </c>
    </row>
    <row r="22" spans="1:16" x14ac:dyDescent="0.3">
      <c r="A22" s="49" t="str">
        <f>R_DETAIL!A21</f>
        <v>N</v>
      </c>
      <c r="B22" s="122" t="str">
        <f>R_DETAIL!B21</f>
        <v>1.1.1.08.</v>
      </c>
      <c r="C22" s="164">
        <f>R_DETAIL!C21</f>
        <v>0</v>
      </c>
      <c r="D22" s="119">
        <f>R_DETAIL!G21</f>
        <v>0</v>
      </c>
      <c r="E22" s="165"/>
      <c r="F22" s="166">
        <f t="shared" si="4"/>
        <v>0</v>
      </c>
      <c r="G22" s="167">
        <f t="shared" si="5"/>
        <v>0</v>
      </c>
      <c r="H22" s="167">
        <f t="shared" si="6"/>
        <v>0</v>
      </c>
      <c r="I22" s="168">
        <f t="shared" si="7"/>
        <v>0</v>
      </c>
      <c r="J22" s="165"/>
      <c r="K22" s="166">
        <f>SUMIF(N1_zoznam!$A$6:$A$3000,N_KOF!B22,N1_zoznam!$H$6:$H$3000)</f>
        <v>0</v>
      </c>
      <c r="L22" s="169">
        <f>SUMIF(N1_zoznam!$A$6:$A$3000,N_KOF!B22,N1_zoznam!$I$6:$I$3000)</f>
        <v>0</v>
      </c>
      <c r="M22" s="166">
        <f>SUMIF(N2_zoznam!$A$6:$A$3000,N_KOF!B22,N2_zoznam!$H$6:$H$3000)</f>
        <v>0</v>
      </c>
      <c r="N22" s="169">
        <f>SUMIF(N2_zoznam!$A$6:$A$3000,N_KOF!B22,N2_zoznam!$I$6:$I$3000)</f>
        <v>0</v>
      </c>
      <c r="O22" s="166">
        <f>SUMIF(N3_zoznam!$A$6:$A$3000,N_KOF!B22,N3_zoznam!$H$6:$H$3000)</f>
        <v>0</v>
      </c>
      <c r="P22" s="169">
        <f>SUMIF(N3_zoznam!$A$6:$A$3000,N_KOF!B22,N3_zoznam!$I$6:$I$3000)</f>
        <v>0</v>
      </c>
    </row>
    <row r="23" spans="1:16" x14ac:dyDescent="0.3">
      <c r="A23" s="49" t="str">
        <f>R_DETAIL!A22</f>
        <v>N</v>
      </c>
      <c r="B23" s="122" t="str">
        <f>R_DETAIL!B22</f>
        <v>1.1.1.09.</v>
      </c>
      <c r="C23" s="164">
        <f>R_DETAIL!C22</f>
        <v>0</v>
      </c>
      <c r="D23" s="119">
        <f>R_DETAIL!G22</f>
        <v>0</v>
      </c>
      <c r="E23" s="165"/>
      <c r="F23" s="166">
        <f t="shared" si="4"/>
        <v>0</v>
      </c>
      <c r="G23" s="167">
        <f t="shared" si="5"/>
        <v>0</v>
      </c>
      <c r="H23" s="167">
        <f t="shared" si="6"/>
        <v>0</v>
      </c>
      <c r="I23" s="168">
        <f t="shared" si="7"/>
        <v>0</v>
      </c>
      <c r="J23" s="165"/>
      <c r="K23" s="166">
        <f>SUMIF(N1_zoznam!$A$6:$A$3000,N_KOF!B23,N1_zoznam!$H$6:$H$3000)</f>
        <v>0</v>
      </c>
      <c r="L23" s="169">
        <f>SUMIF(N1_zoznam!$A$6:$A$3000,N_KOF!B23,N1_zoznam!$I$6:$I$3000)</f>
        <v>0</v>
      </c>
      <c r="M23" s="166">
        <f>SUMIF(N2_zoznam!$A$6:$A$3000,N_KOF!B23,N2_zoznam!$H$6:$H$3000)</f>
        <v>0</v>
      </c>
      <c r="N23" s="169">
        <f>SUMIF(N2_zoznam!$A$6:$A$3000,N_KOF!B23,N2_zoznam!$I$6:$I$3000)</f>
        <v>0</v>
      </c>
      <c r="O23" s="166">
        <f>SUMIF(N3_zoznam!$A$6:$A$3000,N_KOF!B23,N3_zoznam!$H$6:$H$3000)</f>
        <v>0</v>
      </c>
      <c r="P23" s="169">
        <f>SUMIF(N3_zoznam!$A$6:$A$3000,N_KOF!B23,N3_zoznam!$I$6:$I$3000)</f>
        <v>0</v>
      </c>
    </row>
    <row r="24" spans="1:16" x14ac:dyDescent="0.3">
      <c r="A24" s="49" t="str">
        <f>R_DETAIL!A23</f>
        <v>N</v>
      </c>
      <c r="B24" s="122" t="str">
        <f>R_DETAIL!B23</f>
        <v>1.1.1.10.</v>
      </c>
      <c r="C24" s="164">
        <f>R_DETAIL!C23</f>
        <v>0</v>
      </c>
      <c r="D24" s="119">
        <f>R_DETAIL!G23</f>
        <v>0</v>
      </c>
      <c r="E24" s="165"/>
      <c r="F24" s="166">
        <f t="shared" si="4"/>
        <v>0</v>
      </c>
      <c r="G24" s="167">
        <f t="shared" si="5"/>
        <v>0</v>
      </c>
      <c r="H24" s="167">
        <f t="shared" si="6"/>
        <v>0</v>
      </c>
      <c r="I24" s="168">
        <f t="shared" si="7"/>
        <v>0</v>
      </c>
      <c r="J24" s="165"/>
      <c r="K24" s="166">
        <f>SUMIF(N1_zoznam!$A$6:$A$3000,N_KOF!B24,N1_zoznam!$H$6:$H$3000)</f>
        <v>0</v>
      </c>
      <c r="L24" s="169">
        <f>SUMIF(N1_zoznam!$A$6:$A$3000,N_KOF!B24,N1_zoznam!$I$6:$I$3000)</f>
        <v>0</v>
      </c>
      <c r="M24" s="166">
        <f>SUMIF(N2_zoznam!$A$6:$A$3000,N_KOF!B24,N2_zoznam!$H$6:$H$3000)</f>
        <v>0</v>
      </c>
      <c r="N24" s="169">
        <f>SUMIF(N2_zoznam!$A$6:$A$3000,N_KOF!B24,N2_zoznam!$I$6:$I$3000)</f>
        <v>0</v>
      </c>
      <c r="O24" s="166">
        <f>SUMIF(N3_zoznam!$A$6:$A$3000,N_KOF!B24,N3_zoznam!$H$6:$H$3000)</f>
        <v>0</v>
      </c>
      <c r="P24" s="169">
        <f>SUMIF(N3_zoznam!$A$6:$A$3000,N_KOF!B24,N3_zoznam!$I$6:$I$3000)</f>
        <v>0</v>
      </c>
    </row>
    <row r="25" spans="1:16" x14ac:dyDescent="0.3">
      <c r="A25" s="49" t="str">
        <f>R_DETAIL!A24</f>
        <v>N</v>
      </c>
      <c r="B25" s="114" t="str">
        <f>R_DETAIL!B24</f>
        <v>1.1.1.11.</v>
      </c>
      <c r="C25" s="164">
        <f>R_DETAIL!C24</f>
        <v>0</v>
      </c>
      <c r="D25" s="119">
        <f>R_DETAIL!G24</f>
        <v>0</v>
      </c>
      <c r="E25" s="165"/>
      <c r="F25" s="166">
        <f t="shared" si="4"/>
        <v>0</v>
      </c>
      <c r="G25" s="167">
        <f t="shared" si="5"/>
        <v>0</v>
      </c>
      <c r="H25" s="167">
        <f t="shared" si="6"/>
        <v>0</v>
      </c>
      <c r="I25" s="168">
        <f t="shared" si="7"/>
        <v>0</v>
      </c>
      <c r="J25" s="165"/>
      <c r="K25" s="166">
        <f>SUMIF(N1_zoznam!$A$6:$A$3000,N_KOF!B25,N1_zoznam!$H$6:$H$3000)</f>
        <v>0</v>
      </c>
      <c r="L25" s="169">
        <f>SUMIF(N1_zoznam!$A$6:$A$3000,N_KOF!B25,N1_zoznam!$I$6:$I$3000)</f>
        <v>0</v>
      </c>
      <c r="M25" s="166">
        <f>SUMIF(N2_zoznam!$A$6:$A$3000,N_KOF!B25,N2_zoznam!$H$6:$H$3000)</f>
        <v>0</v>
      </c>
      <c r="N25" s="169">
        <f>SUMIF(N2_zoznam!$A$6:$A$3000,N_KOF!B25,N2_zoznam!$I$6:$I$3000)</f>
        <v>0</v>
      </c>
      <c r="O25" s="166">
        <f>SUMIF(N3_zoznam!$A$6:$A$3000,N_KOF!B25,N3_zoznam!$H$6:$H$3000)</f>
        <v>0</v>
      </c>
      <c r="P25" s="169">
        <f>SUMIF(N3_zoznam!$A$6:$A$3000,N_KOF!B25,N3_zoznam!$I$6:$I$3000)</f>
        <v>0</v>
      </c>
    </row>
    <row r="26" spans="1:16" x14ac:dyDescent="0.3">
      <c r="A26" s="49" t="str">
        <f>R_DETAIL!A25</f>
        <v>N</v>
      </c>
      <c r="B26" s="122" t="str">
        <f>R_DETAIL!B25</f>
        <v>1.1.1.12.</v>
      </c>
      <c r="C26" s="164">
        <f>R_DETAIL!C25</f>
        <v>0</v>
      </c>
      <c r="D26" s="119">
        <f>R_DETAIL!G25</f>
        <v>0</v>
      </c>
      <c r="E26" s="165"/>
      <c r="F26" s="166">
        <f t="shared" si="4"/>
        <v>0</v>
      </c>
      <c r="G26" s="167">
        <f t="shared" si="5"/>
        <v>0</v>
      </c>
      <c r="H26" s="167">
        <f t="shared" si="6"/>
        <v>0</v>
      </c>
      <c r="I26" s="168">
        <f t="shared" si="7"/>
        <v>0</v>
      </c>
      <c r="J26" s="165"/>
      <c r="K26" s="166">
        <f>SUMIF(N1_zoznam!$A$6:$A$3000,N_KOF!B26,N1_zoznam!$H$6:$H$3000)</f>
        <v>0</v>
      </c>
      <c r="L26" s="169">
        <f>SUMIF(N1_zoznam!$A$6:$A$3000,N_KOF!B26,N1_zoznam!$I$6:$I$3000)</f>
        <v>0</v>
      </c>
      <c r="M26" s="166">
        <f>SUMIF(N2_zoznam!$A$6:$A$3000,N_KOF!B26,N2_zoznam!$H$6:$H$3000)</f>
        <v>0</v>
      </c>
      <c r="N26" s="169">
        <f>SUMIF(N2_zoznam!$A$6:$A$3000,N_KOF!B26,N2_zoznam!$I$6:$I$3000)</f>
        <v>0</v>
      </c>
      <c r="O26" s="166">
        <f>SUMIF(N3_zoznam!$A$6:$A$3000,N_KOF!B26,N3_zoznam!$H$6:$H$3000)</f>
        <v>0</v>
      </c>
      <c r="P26" s="169">
        <f>SUMIF(N3_zoznam!$A$6:$A$3000,N_KOF!B26,N3_zoznam!$I$6:$I$3000)</f>
        <v>0</v>
      </c>
    </row>
    <row r="27" spans="1:16" x14ac:dyDescent="0.3">
      <c r="A27" s="49" t="str">
        <f>R_DETAIL!A26</f>
        <v>N</v>
      </c>
      <c r="B27" s="122" t="str">
        <f>R_DETAIL!B26</f>
        <v>1.1.1.13.</v>
      </c>
      <c r="C27" s="164">
        <f>R_DETAIL!C26</f>
        <v>0</v>
      </c>
      <c r="D27" s="119">
        <f>R_DETAIL!G26</f>
        <v>0</v>
      </c>
      <c r="E27" s="165"/>
      <c r="F27" s="166">
        <f t="shared" si="4"/>
        <v>0</v>
      </c>
      <c r="G27" s="167">
        <f t="shared" si="5"/>
        <v>0</v>
      </c>
      <c r="H27" s="167">
        <f t="shared" si="6"/>
        <v>0</v>
      </c>
      <c r="I27" s="168">
        <f t="shared" si="7"/>
        <v>0</v>
      </c>
      <c r="J27" s="165"/>
      <c r="K27" s="166">
        <f>SUMIF(N1_zoznam!$A$6:$A$3000,N_KOF!B27,N1_zoznam!$H$6:$H$3000)</f>
        <v>0</v>
      </c>
      <c r="L27" s="169">
        <f>SUMIF(N1_zoznam!$A$6:$A$3000,N_KOF!B27,N1_zoznam!$I$6:$I$3000)</f>
        <v>0</v>
      </c>
      <c r="M27" s="166">
        <f>SUMIF(N2_zoznam!$A$6:$A$3000,N_KOF!B27,N2_zoznam!$H$6:$H$3000)</f>
        <v>0</v>
      </c>
      <c r="N27" s="169">
        <f>SUMIF(N2_zoznam!$A$6:$A$3000,N_KOF!B27,N2_zoznam!$I$6:$I$3000)</f>
        <v>0</v>
      </c>
      <c r="O27" s="166">
        <f>SUMIF(N3_zoznam!$A$6:$A$3000,N_KOF!B27,N3_zoznam!$H$6:$H$3000)</f>
        <v>0</v>
      </c>
      <c r="P27" s="169">
        <f>SUMIF(N3_zoznam!$A$6:$A$3000,N_KOF!B27,N3_zoznam!$I$6:$I$3000)</f>
        <v>0</v>
      </c>
    </row>
    <row r="28" spans="1:16" x14ac:dyDescent="0.3">
      <c r="A28" s="49" t="str">
        <f>R_DETAIL!A27</f>
        <v>N</v>
      </c>
      <c r="B28" s="122" t="str">
        <f>R_DETAIL!B27</f>
        <v>1.1.1.14.</v>
      </c>
      <c r="C28" s="164">
        <f>R_DETAIL!C27</f>
        <v>0</v>
      </c>
      <c r="D28" s="119">
        <f>R_DETAIL!G27</f>
        <v>0</v>
      </c>
      <c r="E28" s="165"/>
      <c r="F28" s="166">
        <f t="shared" si="4"/>
        <v>0</v>
      </c>
      <c r="G28" s="167">
        <f t="shared" si="5"/>
        <v>0</v>
      </c>
      <c r="H28" s="167">
        <f t="shared" si="6"/>
        <v>0</v>
      </c>
      <c r="I28" s="168">
        <f t="shared" si="7"/>
        <v>0</v>
      </c>
      <c r="J28" s="165"/>
      <c r="K28" s="166">
        <f>SUMIF(N1_zoznam!$A$6:$A$3000,N_KOF!B28,N1_zoznam!$H$6:$H$3000)</f>
        <v>0</v>
      </c>
      <c r="L28" s="169">
        <f>SUMIF(N1_zoznam!$A$6:$A$3000,N_KOF!B28,N1_zoznam!$I$6:$I$3000)</f>
        <v>0</v>
      </c>
      <c r="M28" s="166">
        <f>SUMIF(N2_zoznam!$A$6:$A$3000,N_KOF!B28,N2_zoznam!$H$6:$H$3000)</f>
        <v>0</v>
      </c>
      <c r="N28" s="169">
        <f>SUMIF(N2_zoznam!$A$6:$A$3000,N_KOF!B28,N2_zoznam!$I$6:$I$3000)</f>
        <v>0</v>
      </c>
      <c r="O28" s="166">
        <f>SUMIF(N3_zoznam!$A$6:$A$3000,N_KOF!B28,N3_zoznam!$H$6:$H$3000)</f>
        <v>0</v>
      </c>
      <c r="P28" s="169">
        <f>SUMIF(N3_zoznam!$A$6:$A$3000,N_KOF!B28,N3_zoznam!$I$6:$I$3000)</f>
        <v>0</v>
      </c>
    </row>
    <row r="29" spans="1:16" x14ac:dyDescent="0.3">
      <c r="A29" s="49" t="str">
        <f>R_DETAIL!A28</f>
        <v>N</v>
      </c>
      <c r="B29" s="122" t="str">
        <f>R_DETAIL!B28</f>
        <v>1.1.1.15.</v>
      </c>
      <c r="C29" s="164">
        <f>R_DETAIL!C28</f>
        <v>0</v>
      </c>
      <c r="D29" s="119">
        <f>R_DETAIL!G28</f>
        <v>0</v>
      </c>
      <c r="E29" s="165"/>
      <c r="F29" s="166">
        <f t="shared" si="4"/>
        <v>0</v>
      </c>
      <c r="G29" s="167">
        <f t="shared" si="5"/>
        <v>0</v>
      </c>
      <c r="H29" s="167">
        <f t="shared" si="6"/>
        <v>0</v>
      </c>
      <c r="I29" s="168">
        <f t="shared" si="7"/>
        <v>0</v>
      </c>
      <c r="J29" s="165"/>
      <c r="K29" s="166">
        <f>SUMIF(N1_zoznam!$A$6:$A$3000,N_KOF!B29,N1_zoznam!$H$6:$H$3000)</f>
        <v>0</v>
      </c>
      <c r="L29" s="169">
        <f>SUMIF(N1_zoznam!$A$6:$A$3000,N_KOF!B29,N1_zoznam!$I$6:$I$3000)</f>
        <v>0</v>
      </c>
      <c r="M29" s="166">
        <f>SUMIF(N2_zoznam!$A$6:$A$3000,N_KOF!B29,N2_zoznam!$H$6:$H$3000)</f>
        <v>0</v>
      </c>
      <c r="N29" s="169">
        <f>SUMIF(N2_zoznam!$A$6:$A$3000,N_KOF!B29,N2_zoznam!$I$6:$I$3000)</f>
        <v>0</v>
      </c>
      <c r="O29" s="166">
        <f>SUMIF(N3_zoznam!$A$6:$A$3000,N_KOF!B29,N3_zoznam!$H$6:$H$3000)</f>
        <v>0</v>
      </c>
      <c r="P29" s="169">
        <f>SUMIF(N3_zoznam!$A$6:$A$3000,N_KOF!B29,N3_zoznam!$I$6:$I$3000)</f>
        <v>0</v>
      </c>
    </row>
    <row r="30" spans="1:16" x14ac:dyDescent="0.3">
      <c r="A30" s="49" t="str">
        <f>R_DETAIL!A29</f>
        <v>N</v>
      </c>
      <c r="B30" s="122" t="str">
        <f>R_DETAIL!B29</f>
        <v>1.1.1.16.</v>
      </c>
      <c r="C30" s="164">
        <f>R_DETAIL!C29</f>
        <v>0</v>
      </c>
      <c r="D30" s="119">
        <f>R_DETAIL!G29</f>
        <v>0</v>
      </c>
      <c r="E30" s="165"/>
      <c r="F30" s="166">
        <f t="shared" si="4"/>
        <v>0</v>
      </c>
      <c r="G30" s="167">
        <f t="shared" si="5"/>
        <v>0</v>
      </c>
      <c r="H30" s="167">
        <f t="shared" si="6"/>
        <v>0</v>
      </c>
      <c r="I30" s="168">
        <f t="shared" si="7"/>
        <v>0</v>
      </c>
      <c r="J30" s="165"/>
      <c r="K30" s="166">
        <f>SUMIF(N1_zoznam!$A$6:$A$3000,N_KOF!B30,N1_zoznam!$H$6:$H$3000)</f>
        <v>0</v>
      </c>
      <c r="L30" s="169">
        <f>SUMIF(N1_zoznam!$A$6:$A$3000,N_KOF!B30,N1_zoznam!$I$6:$I$3000)</f>
        <v>0</v>
      </c>
      <c r="M30" s="166">
        <f>SUMIF(N2_zoznam!$A$6:$A$3000,N_KOF!B30,N2_zoznam!$H$6:$H$3000)</f>
        <v>0</v>
      </c>
      <c r="N30" s="169">
        <f>SUMIF(N2_zoznam!$A$6:$A$3000,N_KOF!B30,N2_zoznam!$I$6:$I$3000)</f>
        <v>0</v>
      </c>
      <c r="O30" s="166">
        <f>SUMIF(N3_zoznam!$A$6:$A$3000,N_KOF!B30,N3_zoznam!$H$6:$H$3000)</f>
        <v>0</v>
      </c>
      <c r="P30" s="169">
        <f>SUMIF(N3_zoznam!$A$6:$A$3000,N_KOF!B30,N3_zoznam!$I$6:$I$3000)</f>
        <v>0</v>
      </c>
    </row>
    <row r="31" spans="1:16" x14ac:dyDescent="0.3">
      <c r="A31" s="49" t="str">
        <f>R_DETAIL!A30</f>
        <v>N</v>
      </c>
      <c r="B31" s="122" t="str">
        <f>R_DETAIL!B30</f>
        <v>1.1.1.17.</v>
      </c>
      <c r="C31" s="164">
        <f>R_DETAIL!C30</f>
        <v>0</v>
      </c>
      <c r="D31" s="119">
        <f>R_DETAIL!G30</f>
        <v>0</v>
      </c>
      <c r="E31" s="165"/>
      <c r="F31" s="166">
        <f t="shared" si="4"/>
        <v>0</v>
      </c>
      <c r="G31" s="167">
        <f t="shared" si="5"/>
        <v>0</v>
      </c>
      <c r="H31" s="167">
        <f t="shared" si="6"/>
        <v>0</v>
      </c>
      <c r="I31" s="168">
        <f t="shared" si="7"/>
        <v>0</v>
      </c>
      <c r="J31" s="165"/>
      <c r="K31" s="166">
        <f>SUMIF(N1_zoznam!$A$6:$A$3000,N_KOF!B31,N1_zoznam!$H$6:$H$3000)</f>
        <v>0</v>
      </c>
      <c r="L31" s="169">
        <f>SUMIF(N1_zoznam!$A$6:$A$3000,N_KOF!B31,N1_zoznam!$I$6:$I$3000)</f>
        <v>0</v>
      </c>
      <c r="M31" s="166">
        <f>SUMIF(N2_zoznam!$A$6:$A$3000,N_KOF!B31,N2_zoznam!$H$6:$H$3000)</f>
        <v>0</v>
      </c>
      <c r="N31" s="169">
        <f>SUMIF(N2_zoznam!$A$6:$A$3000,N_KOF!B31,N2_zoznam!$I$6:$I$3000)</f>
        <v>0</v>
      </c>
      <c r="O31" s="166">
        <f>SUMIF(N3_zoznam!$A$6:$A$3000,N_KOF!B31,N3_zoznam!$H$6:$H$3000)</f>
        <v>0</v>
      </c>
      <c r="P31" s="169">
        <f>SUMIF(N3_zoznam!$A$6:$A$3000,N_KOF!B31,N3_zoznam!$I$6:$I$3000)</f>
        <v>0</v>
      </c>
    </row>
    <row r="32" spans="1:16" x14ac:dyDescent="0.3">
      <c r="A32" s="49" t="str">
        <f>R_DETAIL!A31</f>
        <v>N</v>
      </c>
      <c r="B32" s="122" t="str">
        <f>R_DETAIL!B31</f>
        <v>1.1.1.18.</v>
      </c>
      <c r="C32" s="164">
        <f>R_DETAIL!C31</f>
        <v>0</v>
      </c>
      <c r="D32" s="119">
        <f>R_DETAIL!G31</f>
        <v>0</v>
      </c>
      <c r="E32" s="165"/>
      <c r="F32" s="166">
        <f t="shared" si="4"/>
        <v>0</v>
      </c>
      <c r="G32" s="167">
        <f t="shared" si="5"/>
        <v>0</v>
      </c>
      <c r="H32" s="167">
        <f t="shared" si="6"/>
        <v>0</v>
      </c>
      <c r="I32" s="168">
        <f t="shared" si="7"/>
        <v>0</v>
      </c>
      <c r="J32" s="165"/>
      <c r="K32" s="166">
        <f>SUMIF(N1_zoznam!$A$6:$A$3000,N_KOF!B32,N1_zoznam!$H$6:$H$3000)</f>
        <v>0</v>
      </c>
      <c r="L32" s="169">
        <f>SUMIF(N1_zoznam!$A$6:$A$3000,N_KOF!B32,N1_zoznam!$I$6:$I$3000)</f>
        <v>0</v>
      </c>
      <c r="M32" s="166">
        <f>SUMIF(N2_zoznam!$A$6:$A$3000,N_KOF!B32,N2_zoznam!$H$6:$H$3000)</f>
        <v>0</v>
      </c>
      <c r="N32" s="169">
        <f>SUMIF(N2_zoznam!$A$6:$A$3000,N_KOF!B32,N2_zoznam!$I$6:$I$3000)</f>
        <v>0</v>
      </c>
      <c r="O32" s="166">
        <f>SUMIF(N3_zoznam!$A$6:$A$3000,N_KOF!B32,N3_zoznam!$H$6:$H$3000)</f>
        <v>0</v>
      </c>
      <c r="P32" s="169">
        <f>SUMIF(N3_zoznam!$A$6:$A$3000,N_KOF!B32,N3_zoznam!$I$6:$I$3000)</f>
        <v>0</v>
      </c>
    </row>
    <row r="33" spans="1:16" x14ac:dyDescent="0.3">
      <c r="A33" s="49" t="str">
        <f>R_DETAIL!A32</f>
        <v>N</v>
      </c>
      <c r="B33" s="122" t="str">
        <f>R_DETAIL!B32</f>
        <v>1.1.1.19.</v>
      </c>
      <c r="C33" s="164">
        <f>R_DETAIL!C32</f>
        <v>0</v>
      </c>
      <c r="D33" s="119">
        <f>R_DETAIL!G32</f>
        <v>0</v>
      </c>
      <c r="E33" s="165"/>
      <c r="F33" s="166">
        <f t="shared" si="4"/>
        <v>0</v>
      </c>
      <c r="G33" s="167">
        <f t="shared" si="5"/>
        <v>0</v>
      </c>
      <c r="H33" s="167">
        <f t="shared" si="6"/>
        <v>0</v>
      </c>
      <c r="I33" s="168">
        <f t="shared" si="7"/>
        <v>0</v>
      </c>
      <c r="J33" s="165"/>
      <c r="K33" s="166">
        <f>SUMIF(N1_zoznam!$A$6:$A$3000,N_KOF!B33,N1_zoznam!$H$6:$H$3000)</f>
        <v>0</v>
      </c>
      <c r="L33" s="169">
        <f>SUMIF(N1_zoznam!$A$6:$A$3000,N_KOF!B33,N1_zoznam!$I$6:$I$3000)</f>
        <v>0</v>
      </c>
      <c r="M33" s="166">
        <f>SUMIF(N2_zoznam!$A$6:$A$3000,N_KOF!B33,N2_zoznam!$H$6:$H$3000)</f>
        <v>0</v>
      </c>
      <c r="N33" s="169">
        <f>SUMIF(N2_zoznam!$A$6:$A$3000,N_KOF!B33,N2_zoznam!$I$6:$I$3000)</f>
        <v>0</v>
      </c>
      <c r="O33" s="166">
        <f>SUMIF(N3_zoznam!$A$6:$A$3000,N_KOF!B33,N3_zoznam!$H$6:$H$3000)</f>
        <v>0</v>
      </c>
      <c r="P33" s="169">
        <f>SUMIF(N3_zoznam!$A$6:$A$3000,N_KOF!B33,N3_zoznam!$I$6:$I$3000)</f>
        <v>0</v>
      </c>
    </row>
    <row r="34" spans="1:16" x14ac:dyDescent="0.3">
      <c r="A34" s="49" t="str">
        <f>R_DETAIL!A33</f>
        <v>N</v>
      </c>
      <c r="B34" s="122" t="str">
        <f>R_DETAIL!B33</f>
        <v>1.1.1.20.</v>
      </c>
      <c r="C34" s="164">
        <f>R_DETAIL!C33</f>
        <v>0</v>
      </c>
      <c r="D34" s="119">
        <f>R_DETAIL!G33</f>
        <v>0</v>
      </c>
      <c r="E34" s="165"/>
      <c r="F34" s="166">
        <f t="shared" si="4"/>
        <v>0</v>
      </c>
      <c r="G34" s="167">
        <f t="shared" si="5"/>
        <v>0</v>
      </c>
      <c r="H34" s="167">
        <f t="shared" si="6"/>
        <v>0</v>
      </c>
      <c r="I34" s="168">
        <f t="shared" si="7"/>
        <v>0</v>
      </c>
      <c r="J34" s="165"/>
      <c r="K34" s="166">
        <f>SUMIF(N1_zoznam!$A$6:$A$3000,N_KOF!B34,N1_zoznam!$H$6:$H$3000)</f>
        <v>0</v>
      </c>
      <c r="L34" s="169">
        <f>SUMIF(N1_zoznam!$A$6:$A$3000,N_KOF!B34,N1_zoznam!$I$6:$I$3000)</f>
        <v>0</v>
      </c>
      <c r="M34" s="166">
        <f>SUMIF(N2_zoznam!$A$6:$A$3000,N_KOF!B34,N2_zoznam!$H$6:$H$3000)</f>
        <v>0</v>
      </c>
      <c r="N34" s="169">
        <f>SUMIF(N2_zoznam!$A$6:$A$3000,N_KOF!B34,N2_zoznam!$I$6:$I$3000)</f>
        <v>0</v>
      </c>
      <c r="O34" s="166">
        <f>SUMIF(N3_zoznam!$A$6:$A$3000,N_KOF!B34,N3_zoznam!$H$6:$H$3000)</f>
        <v>0</v>
      </c>
      <c r="P34" s="169">
        <f>SUMIF(N3_zoznam!$A$6:$A$3000,N_KOF!B34,N3_zoznam!$I$6:$I$3000)</f>
        <v>0</v>
      </c>
    </row>
    <row r="35" spans="1:16" hidden="1" x14ac:dyDescent="0.3">
      <c r="A35" s="49" t="str">
        <f>R_DETAIL!A34</f>
        <v>N</v>
      </c>
      <c r="B35" s="122" t="str">
        <f>R_DETAIL!B34</f>
        <v>1.1.1.21.</v>
      </c>
      <c r="C35" s="164">
        <f>R_DETAIL!C34</f>
        <v>0</v>
      </c>
      <c r="D35" s="119">
        <f>R_DETAIL!G34</f>
        <v>0</v>
      </c>
      <c r="E35" s="165"/>
      <c r="F35" s="166">
        <f t="shared" ref="F35:F44" si="8">O35+M35+K35</f>
        <v>0</v>
      </c>
      <c r="G35" s="167">
        <f t="shared" ref="G35:G44" si="9">P35+N35+L35</f>
        <v>0</v>
      </c>
      <c r="H35" s="167">
        <f t="shared" ref="H35:H44" si="10">G35+F35</f>
        <v>0</v>
      </c>
      <c r="I35" s="168">
        <f t="shared" ref="I35:I44" si="11">D35-H35</f>
        <v>0</v>
      </c>
      <c r="J35" s="165"/>
      <c r="K35" s="166">
        <f>SUMIF(N1_zoznam!$A$6:$A$3000,N_KOF!B35,N1_zoznam!$H$6:$H$3000)</f>
        <v>0</v>
      </c>
      <c r="L35" s="169">
        <f>SUMIF(N1_zoznam!$A$6:$A$3000,N_KOF!B35,N1_zoznam!$I$6:$I$3000)</f>
        <v>0</v>
      </c>
      <c r="M35" s="166">
        <f>SUMIF(N2_zoznam!$A$6:$A$3000,N_KOF!B35,N2_zoznam!$H$6:$H$3000)</f>
        <v>0</v>
      </c>
      <c r="N35" s="169">
        <f>SUMIF(N2_zoznam!$A$6:$A$3000,N_KOF!B35,N2_zoznam!$I$6:$I$3000)</f>
        <v>0</v>
      </c>
      <c r="O35" s="166">
        <f>SUMIF(N3_zoznam!$A$6:$A$3000,N_KOF!B35,N3_zoznam!$H$6:$H$3000)</f>
        <v>0</v>
      </c>
      <c r="P35" s="169">
        <f>SUMIF(N3_zoznam!$A$6:$A$3000,N_KOF!B35,N3_zoznam!$I$6:$I$3000)</f>
        <v>0</v>
      </c>
    </row>
    <row r="36" spans="1:16" hidden="1" x14ac:dyDescent="0.3">
      <c r="A36" s="49" t="str">
        <f>R_DETAIL!A35</f>
        <v>N</v>
      </c>
      <c r="B36" s="122" t="str">
        <f>R_DETAIL!B35</f>
        <v>1.1.1.22.</v>
      </c>
      <c r="C36" s="164">
        <f>R_DETAIL!C35</f>
        <v>0</v>
      </c>
      <c r="D36" s="119">
        <f>R_DETAIL!G35</f>
        <v>0</v>
      </c>
      <c r="E36" s="165"/>
      <c r="F36" s="166">
        <f t="shared" si="8"/>
        <v>0</v>
      </c>
      <c r="G36" s="167">
        <f t="shared" si="9"/>
        <v>0</v>
      </c>
      <c r="H36" s="167">
        <f t="shared" si="10"/>
        <v>0</v>
      </c>
      <c r="I36" s="168">
        <f t="shared" si="11"/>
        <v>0</v>
      </c>
      <c r="J36" s="165"/>
      <c r="K36" s="166">
        <f>SUMIF(N1_zoznam!$A$6:$A$3000,N_KOF!B36,N1_zoznam!$H$6:$H$3000)</f>
        <v>0</v>
      </c>
      <c r="L36" s="169">
        <f>SUMIF(N1_zoznam!$A$6:$A$3000,N_KOF!B36,N1_zoznam!$I$6:$I$3000)</f>
        <v>0</v>
      </c>
      <c r="M36" s="166">
        <f>SUMIF(N2_zoznam!$A$6:$A$3000,N_KOF!B36,N2_zoznam!$H$6:$H$3000)</f>
        <v>0</v>
      </c>
      <c r="N36" s="169">
        <f>SUMIF(N2_zoznam!$A$6:$A$3000,N_KOF!B36,N2_zoznam!$I$6:$I$3000)</f>
        <v>0</v>
      </c>
      <c r="O36" s="166">
        <f>SUMIF(N3_zoznam!$A$6:$A$3000,N_KOF!B36,N3_zoznam!$H$6:$H$3000)</f>
        <v>0</v>
      </c>
      <c r="P36" s="169">
        <f>SUMIF(N3_zoznam!$A$6:$A$3000,N_KOF!B36,N3_zoznam!$I$6:$I$3000)</f>
        <v>0</v>
      </c>
    </row>
    <row r="37" spans="1:16" hidden="1" x14ac:dyDescent="0.3">
      <c r="A37" s="49" t="str">
        <f>R_DETAIL!A36</f>
        <v>N</v>
      </c>
      <c r="B37" s="122" t="str">
        <f>R_DETAIL!B36</f>
        <v>1.1.1.23.</v>
      </c>
      <c r="C37" s="164">
        <f>R_DETAIL!C36</f>
        <v>0</v>
      </c>
      <c r="D37" s="119">
        <f>R_DETAIL!G36</f>
        <v>0</v>
      </c>
      <c r="E37" s="165"/>
      <c r="F37" s="166">
        <f t="shared" si="8"/>
        <v>0</v>
      </c>
      <c r="G37" s="167">
        <f t="shared" si="9"/>
        <v>0</v>
      </c>
      <c r="H37" s="167">
        <f t="shared" si="10"/>
        <v>0</v>
      </c>
      <c r="I37" s="168">
        <f t="shared" si="11"/>
        <v>0</v>
      </c>
      <c r="J37" s="165"/>
      <c r="K37" s="166">
        <f>SUMIF(N1_zoznam!$A$6:$A$3000,N_KOF!B37,N1_zoznam!$H$6:$H$3000)</f>
        <v>0</v>
      </c>
      <c r="L37" s="169">
        <f>SUMIF(N1_zoznam!$A$6:$A$3000,N_KOF!B37,N1_zoznam!$I$6:$I$3000)</f>
        <v>0</v>
      </c>
      <c r="M37" s="166">
        <f>SUMIF(N2_zoznam!$A$6:$A$3000,N_KOF!B37,N2_zoznam!$H$6:$H$3000)</f>
        <v>0</v>
      </c>
      <c r="N37" s="169">
        <f>SUMIF(N2_zoznam!$A$6:$A$3000,N_KOF!B37,N2_zoznam!$I$6:$I$3000)</f>
        <v>0</v>
      </c>
      <c r="O37" s="166">
        <f>SUMIF(N3_zoznam!$A$6:$A$3000,N_KOF!B37,N3_zoznam!$H$6:$H$3000)</f>
        <v>0</v>
      </c>
      <c r="P37" s="169">
        <f>SUMIF(N3_zoznam!$A$6:$A$3000,N_KOF!B37,N3_zoznam!$I$6:$I$3000)</f>
        <v>0</v>
      </c>
    </row>
    <row r="38" spans="1:16" hidden="1" x14ac:dyDescent="0.3">
      <c r="A38" s="49" t="str">
        <f>R_DETAIL!A37</f>
        <v>N</v>
      </c>
      <c r="B38" s="122" t="str">
        <f>R_DETAIL!B37</f>
        <v>1.1.1.24.</v>
      </c>
      <c r="C38" s="164">
        <f>R_DETAIL!C37</f>
        <v>0</v>
      </c>
      <c r="D38" s="119">
        <f>R_DETAIL!G37</f>
        <v>0</v>
      </c>
      <c r="E38" s="165"/>
      <c r="F38" s="166">
        <f t="shared" si="8"/>
        <v>0</v>
      </c>
      <c r="G38" s="167">
        <f t="shared" si="9"/>
        <v>0</v>
      </c>
      <c r="H38" s="167">
        <f t="shared" si="10"/>
        <v>0</v>
      </c>
      <c r="I38" s="168">
        <f t="shared" si="11"/>
        <v>0</v>
      </c>
      <c r="J38" s="165"/>
      <c r="K38" s="166">
        <f>SUMIF(N1_zoznam!$A$6:$A$3000,N_KOF!B38,N1_zoznam!$H$6:$H$3000)</f>
        <v>0</v>
      </c>
      <c r="L38" s="169">
        <f>SUMIF(N1_zoznam!$A$6:$A$3000,N_KOF!B38,N1_zoznam!$I$6:$I$3000)</f>
        <v>0</v>
      </c>
      <c r="M38" s="166">
        <f>SUMIF(N2_zoznam!$A$6:$A$3000,N_KOF!B38,N2_zoznam!$H$6:$H$3000)</f>
        <v>0</v>
      </c>
      <c r="N38" s="169">
        <f>SUMIF(N2_zoznam!$A$6:$A$3000,N_KOF!B38,N2_zoznam!$I$6:$I$3000)</f>
        <v>0</v>
      </c>
      <c r="O38" s="166">
        <f>SUMIF(N3_zoznam!$A$6:$A$3000,N_KOF!B38,N3_zoznam!$H$6:$H$3000)</f>
        <v>0</v>
      </c>
      <c r="P38" s="169">
        <f>SUMIF(N3_zoznam!$A$6:$A$3000,N_KOF!B38,N3_zoznam!$I$6:$I$3000)</f>
        <v>0</v>
      </c>
    </row>
    <row r="39" spans="1:16" hidden="1" x14ac:dyDescent="0.3">
      <c r="A39" s="49" t="str">
        <f>R_DETAIL!A38</f>
        <v>N</v>
      </c>
      <c r="B39" s="122" t="str">
        <f>R_DETAIL!B38</f>
        <v>1.1.1.25.</v>
      </c>
      <c r="C39" s="164">
        <f>R_DETAIL!C38</f>
        <v>0</v>
      </c>
      <c r="D39" s="119">
        <f>R_DETAIL!G38</f>
        <v>0</v>
      </c>
      <c r="E39" s="165"/>
      <c r="F39" s="166">
        <f t="shared" si="8"/>
        <v>0</v>
      </c>
      <c r="G39" s="167">
        <f t="shared" si="9"/>
        <v>0</v>
      </c>
      <c r="H39" s="167">
        <f t="shared" si="10"/>
        <v>0</v>
      </c>
      <c r="I39" s="168">
        <f t="shared" si="11"/>
        <v>0</v>
      </c>
      <c r="J39" s="165"/>
      <c r="K39" s="166">
        <f>SUMIF(N1_zoznam!$A$6:$A$3000,N_KOF!B39,N1_zoznam!$H$6:$H$3000)</f>
        <v>0</v>
      </c>
      <c r="L39" s="169">
        <f>SUMIF(N1_zoznam!$A$6:$A$3000,N_KOF!B39,N1_zoznam!$I$6:$I$3000)</f>
        <v>0</v>
      </c>
      <c r="M39" s="166">
        <f>SUMIF(N2_zoznam!$A$6:$A$3000,N_KOF!B39,N2_zoznam!$H$6:$H$3000)</f>
        <v>0</v>
      </c>
      <c r="N39" s="169">
        <f>SUMIF(N2_zoznam!$A$6:$A$3000,N_KOF!B39,N2_zoznam!$I$6:$I$3000)</f>
        <v>0</v>
      </c>
      <c r="O39" s="166">
        <f>SUMIF(N3_zoznam!$A$6:$A$3000,N_KOF!B39,N3_zoznam!$H$6:$H$3000)</f>
        <v>0</v>
      </c>
      <c r="P39" s="169">
        <f>SUMIF(N3_zoznam!$A$6:$A$3000,N_KOF!B39,N3_zoznam!$I$6:$I$3000)</f>
        <v>0</v>
      </c>
    </row>
    <row r="40" spans="1:16" hidden="1" x14ac:dyDescent="0.3">
      <c r="A40" s="49" t="str">
        <f>R_DETAIL!A39</f>
        <v>N</v>
      </c>
      <c r="B40" s="122" t="str">
        <f>R_DETAIL!B39</f>
        <v>1.1.1.26.</v>
      </c>
      <c r="C40" s="164">
        <f>R_DETAIL!C39</f>
        <v>0</v>
      </c>
      <c r="D40" s="119">
        <f>R_DETAIL!G39</f>
        <v>0</v>
      </c>
      <c r="E40" s="165"/>
      <c r="F40" s="166">
        <f t="shared" si="8"/>
        <v>0</v>
      </c>
      <c r="G40" s="167">
        <f t="shared" si="9"/>
        <v>0</v>
      </c>
      <c r="H40" s="167">
        <f t="shared" si="10"/>
        <v>0</v>
      </c>
      <c r="I40" s="168">
        <f t="shared" si="11"/>
        <v>0</v>
      </c>
      <c r="J40" s="165"/>
      <c r="K40" s="166">
        <f>SUMIF(N1_zoznam!$A$6:$A$3000,N_KOF!B40,N1_zoznam!$H$6:$H$3000)</f>
        <v>0</v>
      </c>
      <c r="L40" s="169">
        <f>SUMIF(N1_zoznam!$A$6:$A$3000,N_KOF!B40,N1_zoznam!$I$6:$I$3000)</f>
        <v>0</v>
      </c>
      <c r="M40" s="166">
        <f>SUMIF(N2_zoznam!$A$6:$A$3000,N_KOF!B40,N2_zoznam!$H$6:$H$3000)</f>
        <v>0</v>
      </c>
      <c r="N40" s="169">
        <f>SUMIF(N2_zoznam!$A$6:$A$3000,N_KOF!B40,N2_zoznam!$I$6:$I$3000)</f>
        <v>0</v>
      </c>
      <c r="O40" s="166">
        <f>SUMIF(N3_zoznam!$A$6:$A$3000,N_KOF!B40,N3_zoznam!$H$6:$H$3000)</f>
        <v>0</v>
      </c>
      <c r="P40" s="169">
        <f>SUMIF(N3_zoznam!$A$6:$A$3000,N_KOF!B40,N3_zoznam!$I$6:$I$3000)</f>
        <v>0</v>
      </c>
    </row>
    <row r="41" spans="1:16" hidden="1" x14ac:dyDescent="0.3">
      <c r="A41" s="49" t="str">
        <f>R_DETAIL!A40</f>
        <v>N</v>
      </c>
      <c r="B41" s="122" t="str">
        <f>R_DETAIL!B40</f>
        <v>1.1.1.27.</v>
      </c>
      <c r="C41" s="164">
        <f>R_DETAIL!C40</f>
        <v>0</v>
      </c>
      <c r="D41" s="119">
        <f>R_DETAIL!G40</f>
        <v>0</v>
      </c>
      <c r="E41" s="165"/>
      <c r="F41" s="166">
        <f t="shared" si="8"/>
        <v>0</v>
      </c>
      <c r="G41" s="167">
        <f t="shared" si="9"/>
        <v>0</v>
      </c>
      <c r="H41" s="167">
        <f t="shared" si="10"/>
        <v>0</v>
      </c>
      <c r="I41" s="168">
        <f t="shared" si="11"/>
        <v>0</v>
      </c>
      <c r="J41" s="165"/>
      <c r="K41" s="166">
        <f>SUMIF(N1_zoznam!$A$6:$A$3000,N_KOF!B41,N1_zoznam!$H$6:$H$3000)</f>
        <v>0</v>
      </c>
      <c r="L41" s="169">
        <f>SUMIF(N1_zoznam!$A$6:$A$3000,N_KOF!B41,N1_zoznam!$I$6:$I$3000)</f>
        <v>0</v>
      </c>
      <c r="M41" s="166">
        <f>SUMIF(N2_zoznam!$A$6:$A$3000,N_KOF!B41,N2_zoznam!$H$6:$H$3000)</f>
        <v>0</v>
      </c>
      <c r="N41" s="169">
        <f>SUMIF(N2_zoznam!$A$6:$A$3000,N_KOF!B41,N2_zoznam!$I$6:$I$3000)</f>
        <v>0</v>
      </c>
      <c r="O41" s="166">
        <f>SUMIF(N3_zoznam!$A$6:$A$3000,N_KOF!B41,N3_zoznam!$H$6:$H$3000)</f>
        <v>0</v>
      </c>
      <c r="P41" s="169">
        <f>SUMIF(N3_zoznam!$A$6:$A$3000,N_KOF!B41,N3_zoznam!$I$6:$I$3000)</f>
        <v>0</v>
      </c>
    </row>
    <row r="42" spans="1:16" hidden="1" x14ac:dyDescent="0.3">
      <c r="A42" s="49" t="str">
        <f>R_DETAIL!A41</f>
        <v>N</v>
      </c>
      <c r="B42" s="122" t="str">
        <f>R_DETAIL!B41</f>
        <v>1.1.1.28.</v>
      </c>
      <c r="C42" s="164">
        <f>R_DETAIL!C41</f>
        <v>0</v>
      </c>
      <c r="D42" s="119">
        <f>R_DETAIL!G41</f>
        <v>0</v>
      </c>
      <c r="E42" s="165"/>
      <c r="F42" s="166">
        <f t="shared" si="8"/>
        <v>0</v>
      </c>
      <c r="G42" s="167">
        <f t="shared" si="9"/>
        <v>0</v>
      </c>
      <c r="H42" s="167">
        <f t="shared" si="10"/>
        <v>0</v>
      </c>
      <c r="I42" s="168">
        <f t="shared" si="11"/>
        <v>0</v>
      </c>
      <c r="J42" s="165"/>
      <c r="K42" s="166">
        <f>SUMIF(N1_zoznam!$A$6:$A$3000,N_KOF!B42,N1_zoznam!$H$6:$H$3000)</f>
        <v>0</v>
      </c>
      <c r="L42" s="169">
        <f>SUMIF(N1_zoznam!$A$6:$A$3000,N_KOF!B42,N1_zoznam!$I$6:$I$3000)</f>
        <v>0</v>
      </c>
      <c r="M42" s="166">
        <f>SUMIF(N2_zoznam!$A$6:$A$3000,N_KOF!B42,N2_zoznam!$H$6:$H$3000)</f>
        <v>0</v>
      </c>
      <c r="N42" s="169">
        <f>SUMIF(N2_zoznam!$A$6:$A$3000,N_KOF!B42,N2_zoznam!$I$6:$I$3000)</f>
        <v>0</v>
      </c>
      <c r="O42" s="166">
        <f>SUMIF(N3_zoznam!$A$6:$A$3000,N_KOF!B42,N3_zoznam!$H$6:$H$3000)</f>
        <v>0</v>
      </c>
      <c r="P42" s="169">
        <f>SUMIF(N3_zoznam!$A$6:$A$3000,N_KOF!B42,N3_zoznam!$I$6:$I$3000)</f>
        <v>0</v>
      </c>
    </row>
    <row r="43" spans="1:16" hidden="1" x14ac:dyDescent="0.3">
      <c r="A43" s="49" t="str">
        <f>R_DETAIL!A42</f>
        <v>N</v>
      </c>
      <c r="B43" s="122" t="str">
        <f>R_DETAIL!B42</f>
        <v>1.1.1.29.</v>
      </c>
      <c r="C43" s="164">
        <f>R_DETAIL!C42</f>
        <v>0</v>
      </c>
      <c r="D43" s="119">
        <f>R_DETAIL!G42</f>
        <v>0</v>
      </c>
      <c r="E43" s="165"/>
      <c r="F43" s="166">
        <f t="shared" si="8"/>
        <v>0</v>
      </c>
      <c r="G43" s="167">
        <f t="shared" si="9"/>
        <v>0</v>
      </c>
      <c r="H43" s="167">
        <f t="shared" si="10"/>
        <v>0</v>
      </c>
      <c r="I43" s="168">
        <f t="shared" si="11"/>
        <v>0</v>
      </c>
      <c r="J43" s="165"/>
      <c r="K43" s="166">
        <f>SUMIF(N1_zoznam!$A$6:$A$3000,N_KOF!B43,N1_zoznam!$H$6:$H$3000)</f>
        <v>0</v>
      </c>
      <c r="L43" s="169">
        <f>SUMIF(N1_zoznam!$A$6:$A$3000,N_KOF!B43,N1_zoznam!$I$6:$I$3000)</f>
        <v>0</v>
      </c>
      <c r="M43" s="166">
        <f>SUMIF(N2_zoznam!$A$6:$A$3000,N_KOF!B43,N2_zoznam!$H$6:$H$3000)</f>
        <v>0</v>
      </c>
      <c r="N43" s="169">
        <f>SUMIF(N2_zoznam!$A$6:$A$3000,N_KOF!B43,N2_zoznam!$I$6:$I$3000)</f>
        <v>0</v>
      </c>
      <c r="O43" s="166">
        <f>SUMIF(N3_zoznam!$A$6:$A$3000,N_KOF!B43,N3_zoznam!$H$6:$H$3000)</f>
        <v>0</v>
      </c>
      <c r="P43" s="169">
        <f>SUMIF(N3_zoznam!$A$6:$A$3000,N_KOF!B43,N3_zoznam!$I$6:$I$3000)</f>
        <v>0</v>
      </c>
    </row>
    <row r="44" spans="1:16" hidden="1" x14ac:dyDescent="0.3">
      <c r="A44" s="49" t="str">
        <f>R_DETAIL!A43</f>
        <v>N</v>
      </c>
      <c r="B44" s="122" t="str">
        <f>R_DETAIL!B43</f>
        <v>1.1.1.30.</v>
      </c>
      <c r="C44" s="164">
        <f>R_DETAIL!C43</f>
        <v>0</v>
      </c>
      <c r="D44" s="119">
        <f>R_DETAIL!G43</f>
        <v>0</v>
      </c>
      <c r="E44" s="165"/>
      <c r="F44" s="166">
        <f t="shared" si="8"/>
        <v>0</v>
      </c>
      <c r="G44" s="167">
        <f t="shared" si="9"/>
        <v>0</v>
      </c>
      <c r="H44" s="167">
        <f t="shared" si="10"/>
        <v>0</v>
      </c>
      <c r="I44" s="168">
        <f t="shared" si="11"/>
        <v>0</v>
      </c>
      <c r="J44" s="165"/>
      <c r="K44" s="166">
        <f>SUMIF(N1_zoznam!$A$6:$A$3000,N_KOF!B44,N1_zoznam!$H$6:$H$3000)</f>
        <v>0</v>
      </c>
      <c r="L44" s="169">
        <f>SUMIF(N1_zoznam!$A$6:$A$3000,N_KOF!B44,N1_zoznam!$I$6:$I$3000)</f>
        <v>0</v>
      </c>
      <c r="M44" s="166">
        <f>SUMIF(N2_zoznam!$A$6:$A$3000,N_KOF!B44,N2_zoznam!$H$6:$H$3000)</f>
        <v>0</v>
      </c>
      <c r="N44" s="169">
        <f>SUMIF(N2_zoznam!$A$6:$A$3000,N_KOF!B44,N2_zoznam!$I$6:$I$3000)</f>
        <v>0</v>
      </c>
      <c r="O44" s="166">
        <f>SUMIF(N3_zoznam!$A$6:$A$3000,N_KOF!B44,N3_zoznam!$H$6:$H$3000)</f>
        <v>0</v>
      </c>
      <c r="P44" s="169">
        <f>SUMIF(N3_zoznam!$A$6:$A$3000,N_KOF!B44,N3_zoznam!$I$6:$I$3000)</f>
        <v>0</v>
      </c>
    </row>
    <row r="45" spans="1:16" x14ac:dyDescent="0.3">
      <c r="A45" s="49" t="str">
        <f>R_DETAIL!A44</f>
        <v>N</v>
      </c>
      <c r="B45" s="107" t="str">
        <f>R_DETAIL!B44</f>
        <v>1.1.2.</v>
      </c>
      <c r="C45" s="108" t="str">
        <f>R_DETAIL!C44</f>
        <v>Cestovné náhrady a stravné</v>
      </c>
      <c r="D45" s="111">
        <f>R_DETAIL!G44</f>
        <v>0</v>
      </c>
      <c r="E45" s="162"/>
      <c r="F45" s="163">
        <f>SUM(F46:F75)</f>
        <v>0</v>
      </c>
      <c r="G45" s="41">
        <f t="shared" ref="G45:P45" si="12">SUM(G46:G75)</f>
        <v>0</v>
      </c>
      <c r="H45" s="41">
        <f t="shared" si="12"/>
        <v>0</v>
      </c>
      <c r="I45" s="111">
        <f t="shared" si="12"/>
        <v>0</v>
      </c>
      <c r="J45" s="162"/>
      <c r="K45" s="163">
        <f t="shared" si="12"/>
        <v>0</v>
      </c>
      <c r="L45" s="111">
        <f t="shared" si="12"/>
        <v>0</v>
      </c>
      <c r="M45" s="163">
        <f t="shared" si="12"/>
        <v>0</v>
      </c>
      <c r="N45" s="111">
        <f t="shared" si="12"/>
        <v>0</v>
      </c>
      <c r="O45" s="163">
        <f t="shared" si="12"/>
        <v>0</v>
      </c>
      <c r="P45" s="111">
        <f t="shared" si="12"/>
        <v>0</v>
      </c>
    </row>
    <row r="46" spans="1:16" x14ac:dyDescent="0.3">
      <c r="A46" s="49" t="str">
        <f>R_DETAIL!A45</f>
        <v>N</v>
      </c>
      <c r="B46" s="122" t="str">
        <f>R_DETAIL!B45</f>
        <v>1.1.2.01.</v>
      </c>
      <c r="C46" s="164">
        <f>R_DETAIL!C45</f>
        <v>0</v>
      </c>
      <c r="D46" s="119">
        <f>R_DETAIL!G45</f>
        <v>0</v>
      </c>
      <c r="E46" s="165"/>
      <c r="F46" s="166">
        <f t="shared" ref="F46:F65" si="13">O46+M46+K46</f>
        <v>0</v>
      </c>
      <c r="G46" s="167">
        <f t="shared" ref="G46:G65" si="14">P46+N46+L46</f>
        <v>0</v>
      </c>
      <c r="H46" s="167">
        <f t="shared" ref="H46:H65" si="15">G46+F46</f>
        <v>0</v>
      </c>
      <c r="I46" s="168">
        <f t="shared" ref="I46:I65" si="16">D46-H46</f>
        <v>0</v>
      </c>
      <c r="J46" s="165"/>
      <c r="K46" s="166">
        <f>SUMIF(N1_zoznam!$A$6:$A$3000,N_KOF!B46,N1_zoznam!$H$6:$H$3000)</f>
        <v>0</v>
      </c>
      <c r="L46" s="169">
        <f>SUMIF(N1_zoznam!$A$6:$A$3000,N_KOF!B46,N1_zoznam!$I$6:$I$3000)</f>
        <v>0</v>
      </c>
      <c r="M46" s="166">
        <f>SUMIF(N2_zoznam!$A$6:$A$3000,N_KOF!B46,N2_zoznam!$H$6:$H$3000)</f>
        <v>0</v>
      </c>
      <c r="N46" s="169">
        <f>SUMIF(N2_zoznam!$A$6:$A$3000,N_KOF!B46,N2_zoznam!$I$6:$I$3000)</f>
        <v>0</v>
      </c>
      <c r="O46" s="166">
        <f>SUMIF(N3_zoznam!$A$6:$A$3000,N_KOF!B46,N3_zoznam!$H$6:$H$3000)</f>
        <v>0</v>
      </c>
      <c r="P46" s="169">
        <f>SUMIF(N3_zoznam!$A$6:$A$3000,N_KOF!B46,N3_zoznam!$I$6:$I$3000)</f>
        <v>0</v>
      </c>
    </row>
    <row r="47" spans="1:16" x14ac:dyDescent="0.3">
      <c r="A47" s="49" t="str">
        <f>R_DETAIL!A46</f>
        <v>N</v>
      </c>
      <c r="B47" s="122" t="str">
        <f>R_DETAIL!B46</f>
        <v>1.1.2.02.</v>
      </c>
      <c r="C47" s="164">
        <f>R_DETAIL!C46</f>
        <v>0</v>
      </c>
      <c r="D47" s="119">
        <f>R_DETAIL!G46</f>
        <v>0</v>
      </c>
      <c r="E47" s="165"/>
      <c r="F47" s="166">
        <f t="shared" si="13"/>
        <v>0</v>
      </c>
      <c r="G47" s="167">
        <f t="shared" si="14"/>
        <v>0</v>
      </c>
      <c r="H47" s="167">
        <f t="shared" si="15"/>
        <v>0</v>
      </c>
      <c r="I47" s="168">
        <f t="shared" si="16"/>
        <v>0</v>
      </c>
      <c r="J47" s="165"/>
      <c r="K47" s="166">
        <f>SUMIF(N1_zoznam!$A$6:$A$3000,N_KOF!B47,N1_zoznam!$H$6:$H$3000)</f>
        <v>0</v>
      </c>
      <c r="L47" s="169">
        <f>SUMIF(N1_zoznam!$A$6:$A$3000,N_KOF!B47,N1_zoznam!$I$6:$I$3000)</f>
        <v>0</v>
      </c>
      <c r="M47" s="166">
        <f>SUMIF(N2_zoznam!$A$6:$A$3000,N_KOF!B47,N2_zoznam!$H$6:$H$3000)</f>
        <v>0</v>
      </c>
      <c r="N47" s="169">
        <f>SUMIF(N2_zoznam!$A$6:$A$3000,N_KOF!B47,N2_zoznam!$I$6:$I$3000)</f>
        <v>0</v>
      </c>
      <c r="O47" s="166">
        <f>SUMIF(N3_zoznam!$A$6:$A$3000,N_KOF!B47,N3_zoznam!$H$6:$H$3000)</f>
        <v>0</v>
      </c>
      <c r="P47" s="169">
        <f>SUMIF(N3_zoznam!$A$6:$A$3000,N_KOF!B47,N3_zoznam!$I$6:$I$3000)</f>
        <v>0</v>
      </c>
    </row>
    <row r="48" spans="1:16" x14ac:dyDescent="0.3">
      <c r="A48" s="49" t="str">
        <f>R_DETAIL!A47</f>
        <v>N</v>
      </c>
      <c r="B48" s="122" t="str">
        <f>R_DETAIL!B47</f>
        <v>1.1.2.03.</v>
      </c>
      <c r="C48" s="164">
        <f>R_DETAIL!C47</f>
        <v>0</v>
      </c>
      <c r="D48" s="119">
        <f>R_DETAIL!G47</f>
        <v>0</v>
      </c>
      <c r="E48" s="165"/>
      <c r="F48" s="166">
        <f t="shared" si="13"/>
        <v>0</v>
      </c>
      <c r="G48" s="167">
        <f t="shared" si="14"/>
        <v>0</v>
      </c>
      <c r="H48" s="167">
        <f t="shared" si="15"/>
        <v>0</v>
      </c>
      <c r="I48" s="168">
        <f t="shared" si="16"/>
        <v>0</v>
      </c>
      <c r="J48" s="165"/>
      <c r="K48" s="166">
        <f>SUMIF(N1_zoznam!$A$6:$A$3000,N_KOF!B48,N1_zoznam!$H$6:$H$3000)</f>
        <v>0</v>
      </c>
      <c r="L48" s="169">
        <f>SUMIF(N1_zoznam!$A$6:$A$3000,N_KOF!B48,N1_zoznam!$I$6:$I$3000)</f>
        <v>0</v>
      </c>
      <c r="M48" s="166">
        <f>SUMIF(N2_zoznam!$A$6:$A$3000,N_KOF!B48,N2_zoznam!$H$6:$H$3000)</f>
        <v>0</v>
      </c>
      <c r="N48" s="169">
        <f>SUMIF(N2_zoznam!$A$6:$A$3000,N_KOF!B48,N2_zoznam!$I$6:$I$3000)</f>
        <v>0</v>
      </c>
      <c r="O48" s="166">
        <f>SUMIF(N3_zoznam!$A$6:$A$3000,N_KOF!B48,N3_zoznam!$H$6:$H$3000)</f>
        <v>0</v>
      </c>
      <c r="P48" s="169">
        <f>SUMIF(N3_zoznam!$A$6:$A$3000,N_KOF!B48,N3_zoznam!$I$6:$I$3000)</f>
        <v>0</v>
      </c>
    </row>
    <row r="49" spans="1:16" x14ac:dyDescent="0.3">
      <c r="A49" s="49" t="str">
        <f>R_DETAIL!A48</f>
        <v>N</v>
      </c>
      <c r="B49" s="122" t="str">
        <f>R_DETAIL!B48</f>
        <v>1.1.2.04.</v>
      </c>
      <c r="C49" s="164">
        <f>R_DETAIL!C48</f>
        <v>0</v>
      </c>
      <c r="D49" s="119">
        <f>R_DETAIL!G48</f>
        <v>0</v>
      </c>
      <c r="E49" s="165"/>
      <c r="F49" s="166">
        <f t="shared" si="13"/>
        <v>0</v>
      </c>
      <c r="G49" s="167">
        <f t="shared" si="14"/>
        <v>0</v>
      </c>
      <c r="H49" s="167">
        <f t="shared" si="15"/>
        <v>0</v>
      </c>
      <c r="I49" s="168">
        <f t="shared" si="16"/>
        <v>0</v>
      </c>
      <c r="J49" s="165"/>
      <c r="K49" s="166">
        <f>SUMIF(N1_zoznam!$A$6:$A$3000,N_KOF!B49,N1_zoznam!$H$6:$H$3000)</f>
        <v>0</v>
      </c>
      <c r="L49" s="169">
        <f>SUMIF(N1_zoznam!$A$6:$A$3000,N_KOF!B49,N1_zoznam!$I$6:$I$3000)</f>
        <v>0</v>
      </c>
      <c r="M49" s="166">
        <f>SUMIF(N2_zoznam!$A$6:$A$3000,N_KOF!B49,N2_zoznam!$H$6:$H$3000)</f>
        <v>0</v>
      </c>
      <c r="N49" s="169">
        <f>SUMIF(N2_zoznam!$A$6:$A$3000,N_KOF!B49,N2_zoznam!$I$6:$I$3000)</f>
        <v>0</v>
      </c>
      <c r="O49" s="166">
        <f>SUMIF(N3_zoznam!$A$6:$A$3000,N_KOF!B49,N3_zoznam!$H$6:$H$3000)</f>
        <v>0</v>
      </c>
      <c r="P49" s="169">
        <f>SUMIF(N3_zoznam!$A$6:$A$3000,N_KOF!B49,N3_zoznam!$I$6:$I$3000)</f>
        <v>0</v>
      </c>
    </row>
    <row r="50" spans="1:16" x14ac:dyDescent="0.3">
      <c r="A50" s="49" t="str">
        <f>R_DETAIL!A49</f>
        <v>N</v>
      </c>
      <c r="B50" s="122" t="str">
        <f>R_DETAIL!B49</f>
        <v>1.1.2.05.</v>
      </c>
      <c r="C50" s="164">
        <f>R_DETAIL!C49</f>
        <v>0</v>
      </c>
      <c r="D50" s="119">
        <f>R_DETAIL!G49</f>
        <v>0</v>
      </c>
      <c r="E50" s="165"/>
      <c r="F50" s="166">
        <f t="shared" si="13"/>
        <v>0</v>
      </c>
      <c r="G50" s="167">
        <f t="shared" si="14"/>
        <v>0</v>
      </c>
      <c r="H50" s="167">
        <f t="shared" si="15"/>
        <v>0</v>
      </c>
      <c r="I50" s="168">
        <f t="shared" si="16"/>
        <v>0</v>
      </c>
      <c r="J50" s="165"/>
      <c r="K50" s="166">
        <f>SUMIF(N1_zoznam!$A$6:$A$3000,N_KOF!B50,N1_zoznam!$H$6:$H$3000)</f>
        <v>0</v>
      </c>
      <c r="L50" s="169">
        <f>SUMIF(N1_zoznam!$A$6:$A$3000,N_KOF!B50,N1_zoznam!$I$6:$I$3000)</f>
        <v>0</v>
      </c>
      <c r="M50" s="166">
        <f>SUMIF(N2_zoznam!$A$6:$A$3000,N_KOF!B50,N2_zoznam!$H$6:$H$3000)</f>
        <v>0</v>
      </c>
      <c r="N50" s="169">
        <f>SUMIF(N2_zoznam!$A$6:$A$3000,N_KOF!B50,N2_zoznam!$I$6:$I$3000)</f>
        <v>0</v>
      </c>
      <c r="O50" s="166">
        <f>SUMIF(N3_zoznam!$A$6:$A$3000,N_KOF!B50,N3_zoznam!$H$6:$H$3000)</f>
        <v>0</v>
      </c>
      <c r="P50" s="169">
        <f>SUMIF(N3_zoznam!$A$6:$A$3000,N_KOF!B50,N3_zoznam!$I$6:$I$3000)</f>
        <v>0</v>
      </c>
    </row>
    <row r="51" spans="1:16" x14ac:dyDescent="0.3">
      <c r="A51" s="49" t="str">
        <f>R_DETAIL!A50</f>
        <v>N</v>
      </c>
      <c r="B51" s="122" t="str">
        <f>R_DETAIL!B50</f>
        <v>1.1.2.06.</v>
      </c>
      <c r="C51" s="164">
        <f>R_DETAIL!C50</f>
        <v>0</v>
      </c>
      <c r="D51" s="119">
        <f>R_DETAIL!G50</f>
        <v>0</v>
      </c>
      <c r="E51" s="165"/>
      <c r="F51" s="166">
        <f t="shared" si="13"/>
        <v>0</v>
      </c>
      <c r="G51" s="167">
        <f t="shared" si="14"/>
        <v>0</v>
      </c>
      <c r="H51" s="167">
        <f t="shared" si="15"/>
        <v>0</v>
      </c>
      <c r="I51" s="168">
        <f t="shared" si="16"/>
        <v>0</v>
      </c>
      <c r="J51" s="165"/>
      <c r="K51" s="166">
        <f>SUMIF(N1_zoznam!$A$6:$A$3000,N_KOF!B51,N1_zoznam!$H$6:$H$3000)</f>
        <v>0</v>
      </c>
      <c r="L51" s="169">
        <f>SUMIF(N1_zoznam!$A$6:$A$3000,N_KOF!B51,N1_zoznam!$I$6:$I$3000)</f>
        <v>0</v>
      </c>
      <c r="M51" s="166">
        <f>SUMIF(N2_zoznam!$A$6:$A$3000,N_KOF!B51,N2_zoznam!$H$6:$H$3000)</f>
        <v>0</v>
      </c>
      <c r="N51" s="169">
        <f>SUMIF(N2_zoznam!$A$6:$A$3000,N_KOF!B51,N2_zoznam!$I$6:$I$3000)</f>
        <v>0</v>
      </c>
      <c r="O51" s="166">
        <f>SUMIF(N3_zoznam!$A$6:$A$3000,N_KOF!B51,N3_zoznam!$H$6:$H$3000)</f>
        <v>0</v>
      </c>
      <c r="P51" s="169">
        <f>SUMIF(N3_zoznam!$A$6:$A$3000,N_KOF!B51,N3_zoznam!$I$6:$I$3000)</f>
        <v>0</v>
      </c>
    </row>
    <row r="52" spans="1:16" x14ac:dyDescent="0.3">
      <c r="A52" s="49" t="str">
        <f>R_DETAIL!A51</f>
        <v>N</v>
      </c>
      <c r="B52" s="122" t="str">
        <f>R_DETAIL!B51</f>
        <v>1.1.2.07.</v>
      </c>
      <c r="C52" s="164">
        <f>R_DETAIL!C51</f>
        <v>0</v>
      </c>
      <c r="D52" s="119">
        <f>R_DETAIL!G51</f>
        <v>0</v>
      </c>
      <c r="E52" s="165"/>
      <c r="F52" s="166">
        <f t="shared" si="13"/>
        <v>0</v>
      </c>
      <c r="G52" s="167">
        <f t="shared" si="14"/>
        <v>0</v>
      </c>
      <c r="H52" s="167">
        <f t="shared" si="15"/>
        <v>0</v>
      </c>
      <c r="I52" s="168">
        <f t="shared" si="16"/>
        <v>0</v>
      </c>
      <c r="J52" s="165"/>
      <c r="K52" s="166">
        <f>SUMIF(N1_zoznam!$A$6:$A$3000,N_KOF!B52,N1_zoznam!$H$6:$H$3000)</f>
        <v>0</v>
      </c>
      <c r="L52" s="169">
        <f>SUMIF(N1_zoznam!$A$6:$A$3000,N_KOF!B52,N1_zoznam!$I$6:$I$3000)</f>
        <v>0</v>
      </c>
      <c r="M52" s="166">
        <f>SUMIF(N2_zoznam!$A$6:$A$3000,N_KOF!B52,N2_zoznam!$H$6:$H$3000)</f>
        <v>0</v>
      </c>
      <c r="N52" s="169">
        <f>SUMIF(N2_zoznam!$A$6:$A$3000,N_KOF!B52,N2_zoznam!$I$6:$I$3000)</f>
        <v>0</v>
      </c>
      <c r="O52" s="166">
        <f>SUMIF(N3_zoznam!$A$6:$A$3000,N_KOF!B52,N3_zoznam!$H$6:$H$3000)</f>
        <v>0</v>
      </c>
      <c r="P52" s="169">
        <f>SUMIF(N3_zoznam!$A$6:$A$3000,N_KOF!B52,N3_zoznam!$I$6:$I$3000)</f>
        <v>0</v>
      </c>
    </row>
    <row r="53" spans="1:16" x14ac:dyDescent="0.3">
      <c r="A53" s="49" t="str">
        <f>R_DETAIL!A52</f>
        <v>N</v>
      </c>
      <c r="B53" s="122" t="str">
        <f>R_DETAIL!B52</f>
        <v>1.1.2.08.</v>
      </c>
      <c r="C53" s="164">
        <f>R_DETAIL!C52</f>
        <v>0</v>
      </c>
      <c r="D53" s="119">
        <f>R_DETAIL!G52</f>
        <v>0</v>
      </c>
      <c r="E53" s="165"/>
      <c r="F53" s="166">
        <f t="shared" si="13"/>
        <v>0</v>
      </c>
      <c r="G53" s="167">
        <f t="shared" si="14"/>
        <v>0</v>
      </c>
      <c r="H53" s="167">
        <f t="shared" si="15"/>
        <v>0</v>
      </c>
      <c r="I53" s="168">
        <f t="shared" si="16"/>
        <v>0</v>
      </c>
      <c r="J53" s="165"/>
      <c r="K53" s="166">
        <f>SUMIF(N1_zoznam!$A$6:$A$3000,N_KOF!B53,N1_zoznam!$H$6:$H$3000)</f>
        <v>0</v>
      </c>
      <c r="L53" s="169">
        <f>SUMIF(N1_zoznam!$A$6:$A$3000,N_KOF!B53,N1_zoznam!$I$6:$I$3000)</f>
        <v>0</v>
      </c>
      <c r="M53" s="166">
        <f>SUMIF(N2_zoznam!$A$6:$A$3000,N_KOF!B53,N2_zoznam!$H$6:$H$3000)</f>
        <v>0</v>
      </c>
      <c r="N53" s="169">
        <f>SUMIF(N2_zoznam!$A$6:$A$3000,N_KOF!B53,N2_zoznam!$I$6:$I$3000)</f>
        <v>0</v>
      </c>
      <c r="O53" s="166">
        <f>SUMIF(N3_zoznam!$A$6:$A$3000,N_KOF!B53,N3_zoznam!$H$6:$H$3000)</f>
        <v>0</v>
      </c>
      <c r="P53" s="169">
        <f>SUMIF(N3_zoznam!$A$6:$A$3000,N_KOF!B53,N3_zoznam!$I$6:$I$3000)</f>
        <v>0</v>
      </c>
    </row>
    <row r="54" spans="1:16" x14ac:dyDescent="0.3">
      <c r="A54" s="49" t="str">
        <f>R_DETAIL!A53</f>
        <v>N</v>
      </c>
      <c r="B54" s="122" t="str">
        <f>R_DETAIL!B53</f>
        <v>1.1.2.09.</v>
      </c>
      <c r="C54" s="164">
        <f>R_DETAIL!C53</f>
        <v>0</v>
      </c>
      <c r="D54" s="119">
        <f>R_DETAIL!G53</f>
        <v>0</v>
      </c>
      <c r="E54" s="165"/>
      <c r="F54" s="166">
        <f t="shared" si="13"/>
        <v>0</v>
      </c>
      <c r="G54" s="167">
        <f t="shared" si="14"/>
        <v>0</v>
      </c>
      <c r="H54" s="167">
        <f t="shared" si="15"/>
        <v>0</v>
      </c>
      <c r="I54" s="168">
        <f t="shared" si="16"/>
        <v>0</v>
      </c>
      <c r="J54" s="165"/>
      <c r="K54" s="166">
        <f>SUMIF(N1_zoznam!$A$6:$A$3000,N_KOF!B54,N1_zoznam!$H$6:$H$3000)</f>
        <v>0</v>
      </c>
      <c r="L54" s="169">
        <f>SUMIF(N1_zoznam!$A$6:$A$3000,N_KOF!B54,N1_zoznam!$I$6:$I$3000)</f>
        <v>0</v>
      </c>
      <c r="M54" s="166">
        <f>SUMIF(N2_zoznam!$A$6:$A$3000,N_KOF!B54,N2_zoznam!$H$6:$H$3000)</f>
        <v>0</v>
      </c>
      <c r="N54" s="169">
        <f>SUMIF(N2_zoznam!$A$6:$A$3000,N_KOF!B54,N2_zoznam!$I$6:$I$3000)</f>
        <v>0</v>
      </c>
      <c r="O54" s="166">
        <f>SUMIF(N3_zoznam!$A$6:$A$3000,N_KOF!B54,N3_zoznam!$H$6:$H$3000)</f>
        <v>0</v>
      </c>
      <c r="P54" s="169">
        <f>SUMIF(N3_zoznam!$A$6:$A$3000,N_KOF!B54,N3_zoznam!$I$6:$I$3000)</f>
        <v>0</v>
      </c>
    </row>
    <row r="55" spans="1:16" x14ac:dyDescent="0.3">
      <c r="A55" s="49" t="str">
        <f>R_DETAIL!A54</f>
        <v>N</v>
      </c>
      <c r="B55" s="122" t="str">
        <f>R_DETAIL!B54</f>
        <v>1.1.2.10.</v>
      </c>
      <c r="C55" s="164">
        <f>R_DETAIL!C54</f>
        <v>0</v>
      </c>
      <c r="D55" s="119">
        <f>R_DETAIL!G54</f>
        <v>0</v>
      </c>
      <c r="E55" s="165"/>
      <c r="F55" s="166">
        <f t="shared" si="13"/>
        <v>0</v>
      </c>
      <c r="G55" s="167">
        <f t="shared" si="14"/>
        <v>0</v>
      </c>
      <c r="H55" s="167">
        <f t="shared" si="15"/>
        <v>0</v>
      </c>
      <c r="I55" s="168">
        <f t="shared" si="16"/>
        <v>0</v>
      </c>
      <c r="J55" s="165"/>
      <c r="K55" s="166">
        <f>SUMIF(N1_zoznam!$A$6:$A$3000,N_KOF!B55,N1_zoznam!$H$6:$H$3000)</f>
        <v>0</v>
      </c>
      <c r="L55" s="169">
        <f>SUMIF(N1_zoznam!$A$6:$A$3000,N_KOF!B55,N1_zoznam!$I$6:$I$3000)</f>
        <v>0</v>
      </c>
      <c r="M55" s="166">
        <f>SUMIF(N2_zoznam!$A$6:$A$3000,N_KOF!B55,N2_zoznam!$H$6:$H$3000)</f>
        <v>0</v>
      </c>
      <c r="N55" s="169">
        <f>SUMIF(N2_zoznam!$A$6:$A$3000,N_KOF!B55,N2_zoznam!$I$6:$I$3000)</f>
        <v>0</v>
      </c>
      <c r="O55" s="166">
        <f>SUMIF(N3_zoznam!$A$6:$A$3000,N_KOF!B55,N3_zoznam!$H$6:$H$3000)</f>
        <v>0</v>
      </c>
      <c r="P55" s="169">
        <f>SUMIF(N3_zoznam!$A$6:$A$3000,N_KOF!B55,N3_zoznam!$I$6:$I$3000)</f>
        <v>0</v>
      </c>
    </row>
    <row r="56" spans="1:16" x14ac:dyDescent="0.3">
      <c r="A56" s="49" t="str">
        <f>R_DETAIL!A55</f>
        <v>N</v>
      </c>
      <c r="B56" s="122" t="str">
        <f>R_DETAIL!B55</f>
        <v>1.1.2.11.</v>
      </c>
      <c r="C56" s="164">
        <f>R_DETAIL!C55</f>
        <v>0</v>
      </c>
      <c r="D56" s="119">
        <f>R_DETAIL!G55</f>
        <v>0</v>
      </c>
      <c r="E56" s="165"/>
      <c r="F56" s="166">
        <f t="shared" si="13"/>
        <v>0</v>
      </c>
      <c r="G56" s="167">
        <f t="shared" si="14"/>
        <v>0</v>
      </c>
      <c r="H56" s="167">
        <f t="shared" si="15"/>
        <v>0</v>
      </c>
      <c r="I56" s="168">
        <f t="shared" si="16"/>
        <v>0</v>
      </c>
      <c r="J56" s="165"/>
      <c r="K56" s="166">
        <f>SUMIF(N1_zoznam!$A$6:$A$3000,N_KOF!B56,N1_zoznam!$H$6:$H$3000)</f>
        <v>0</v>
      </c>
      <c r="L56" s="169">
        <f>SUMIF(N1_zoznam!$A$6:$A$3000,N_KOF!B56,N1_zoznam!$I$6:$I$3000)</f>
        <v>0</v>
      </c>
      <c r="M56" s="166">
        <f>SUMIF(N2_zoznam!$A$6:$A$3000,N_KOF!B56,N2_zoznam!$H$6:$H$3000)</f>
        <v>0</v>
      </c>
      <c r="N56" s="169">
        <f>SUMIF(N2_zoznam!$A$6:$A$3000,N_KOF!B56,N2_zoznam!$I$6:$I$3000)</f>
        <v>0</v>
      </c>
      <c r="O56" s="166">
        <f>SUMIF(N3_zoznam!$A$6:$A$3000,N_KOF!B56,N3_zoznam!$H$6:$H$3000)</f>
        <v>0</v>
      </c>
      <c r="P56" s="169">
        <f>SUMIF(N3_zoznam!$A$6:$A$3000,N_KOF!B56,N3_zoznam!$I$6:$I$3000)</f>
        <v>0</v>
      </c>
    </row>
    <row r="57" spans="1:16" x14ac:dyDescent="0.3">
      <c r="A57" s="49" t="str">
        <f>R_DETAIL!A56</f>
        <v>N</v>
      </c>
      <c r="B57" s="122" t="str">
        <f>R_DETAIL!B56</f>
        <v>1.1.2.12.</v>
      </c>
      <c r="C57" s="164">
        <f>R_DETAIL!C56</f>
        <v>0</v>
      </c>
      <c r="D57" s="119">
        <f>R_DETAIL!G56</f>
        <v>0</v>
      </c>
      <c r="E57" s="165"/>
      <c r="F57" s="166">
        <f t="shared" si="13"/>
        <v>0</v>
      </c>
      <c r="G57" s="167">
        <f t="shared" si="14"/>
        <v>0</v>
      </c>
      <c r="H57" s="167">
        <f t="shared" si="15"/>
        <v>0</v>
      </c>
      <c r="I57" s="168">
        <f t="shared" si="16"/>
        <v>0</v>
      </c>
      <c r="J57" s="165"/>
      <c r="K57" s="166">
        <f>SUMIF(N1_zoznam!$A$6:$A$3000,N_KOF!B57,N1_zoznam!$H$6:$H$3000)</f>
        <v>0</v>
      </c>
      <c r="L57" s="169">
        <f>SUMIF(N1_zoznam!$A$6:$A$3000,N_KOF!B57,N1_zoznam!$I$6:$I$3000)</f>
        <v>0</v>
      </c>
      <c r="M57" s="166">
        <f>SUMIF(N2_zoznam!$A$6:$A$3000,N_KOF!B57,N2_zoznam!$H$6:$H$3000)</f>
        <v>0</v>
      </c>
      <c r="N57" s="169">
        <f>SUMIF(N2_zoznam!$A$6:$A$3000,N_KOF!B57,N2_zoznam!$I$6:$I$3000)</f>
        <v>0</v>
      </c>
      <c r="O57" s="166">
        <f>SUMIF(N3_zoznam!$A$6:$A$3000,N_KOF!B57,N3_zoznam!$H$6:$H$3000)</f>
        <v>0</v>
      </c>
      <c r="P57" s="169">
        <f>SUMIF(N3_zoznam!$A$6:$A$3000,N_KOF!B57,N3_zoznam!$I$6:$I$3000)</f>
        <v>0</v>
      </c>
    </row>
    <row r="58" spans="1:16" x14ac:dyDescent="0.3">
      <c r="A58" s="49" t="str">
        <f>R_DETAIL!A57</f>
        <v>N</v>
      </c>
      <c r="B58" s="122" t="str">
        <f>R_DETAIL!B57</f>
        <v>1.1.2.13.</v>
      </c>
      <c r="C58" s="164">
        <f>R_DETAIL!C57</f>
        <v>0</v>
      </c>
      <c r="D58" s="119">
        <f>R_DETAIL!G57</f>
        <v>0</v>
      </c>
      <c r="E58" s="165"/>
      <c r="F58" s="166">
        <f t="shared" si="13"/>
        <v>0</v>
      </c>
      <c r="G58" s="167">
        <f t="shared" si="14"/>
        <v>0</v>
      </c>
      <c r="H58" s="167">
        <f t="shared" si="15"/>
        <v>0</v>
      </c>
      <c r="I58" s="168">
        <f t="shared" si="16"/>
        <v>0</v>
      </c>
      <c r="J58" s="165"/>
      <c r="K58" s="166">
        <f>SUMIF(N1_zoznam!$A$6:$A$3000,N_KOF!B58,N1_zoznam!$H$6:$H$3000)</f>
        <v>0</v>
      </c>
      <c r="L58" s="169">
        <f>SUMIF(N1_zoznam!$A$6:$A$3000,N_KOF!B58,N1_zoznam!$I$6:$I$3000)</f>
        <v>0</v>
      </c>
      <c r="M58" s="166">
        <f>SUMIF(N2_zoznam!$A$6:$A$3000,N_KOF!B58,N2_zoznam!$H$6:$H$3000)</f>
        <v>0</v>
      </c>
      <c r="N58" s="169">
        <f>SUMIF(N2_zoznam!$A$6:$A$3000,N_KOF!B58,N2_zoznam!$I$6:$I$3000)</f>
        <v>0</v>
      </c>
      <c r="O58" s="166">
        <f>SUMIF(N3_zoznam!$A$6:$A$3000,N_KOF!B58,N3_zoznam!$H$6:$H$3000)</f>
        <v>0</v>
      </c>
      <c r="P58" s="169">
        <f>SUMIF(N3_zoznam!$A$6:$A$3000,N_KOF!B58,N3_zoznam!$I$6:$I$3000)</f>
        <v>0</v>
      </c>
    </row>
    <row r="59" spans="1:16" x14ac:dyDescent="0.3">
      <c r="A59" s="49" t="str">
        <f>R_DETAIL!A58</f>
        <v>N</v>
      </c>
      <c r="B59" s="122" t="str">
        <f>R_DETAIL!B58</f>
        <v>1.1.2.14.</v>
      </c>
      <c r="C59" s="164">
        <f>R_DETAIL!C58</f>
        <v>0</v>
      </c>
      <c r="D59" s="119">
        <f>R_DETAIL!G58</f>
        <v>0</v>
      </c>
      <c r="E59" s="165"/>
      <c r="F59" s="166">
        <f t="shared" si="13"/>
        <v>0</v>
      </c>
      <c r="G59" s="167">
        <f t="shared" si="14"/>
        <v>0</v>
      </c>
      <c r="H59" s="167">
        <f t="shared" si="15"/>
        <v>0</v>
      </c>
      <c r="I59" s="168">
        <f t="shared" si="16"/>
        <v>0</v>
      </c>
      <c r="J59" s="165"/>
      <c r="K59" s="166">
        <f>SUMIF(N1_zoznam!$A$6:$A$3000,N_KOF!B59,N1_zoznam!$H$6:$H$3000)</f>
        <v>0</v>
      </c>
      <c r="L59" s="169">
        <f>SUMIF(N1_zoznam!$A$6:$A$3000,N_KOF!B59,N1_zoznam!$I$6:$I$3000)</f>
        <v>0</v>
      </c>
      <c r="M59" s="166">
        <f>SUMIF(N2_zoznam!$A$6:$A$3000,N_KOF!B59,N2_zoznam!$H$6:$H$3000)</f>
        <v>0</v>
      </c>
      <c r="N59" s="169">
        <f>SUMIF(N2_zoznam!$A$6:$A$3000,N_KOF!B59,N2_zoznam!$I$6:$I$3000)</f>
        <v>0</v>
      </c>
      <c r="O59" s="166">
        <f>SUMIF(N3_zoznam!$A$6:$A$3000,N_KOF!B59,N3_zoznam!$H$6:$H$3000)</f>
        <v>0</v>
      </c>
      <c r="P59" s="169">
        <f>SUMIF(N3_zoznam!$A$6:$A$3000,N_KOF!B59,N3_zoznam!$I$6:$I$3000)</f>
        <v>0</v>
      </c>
    </row>
    <row r="60" spans="1:16" x14ac:dyDescent="0.3">
      <c r="A60" s="49" t="str">
        <f>R_DETAIL!A59</f>
        <v>N</v>
      </c>
      <c r="B60" s="122" t="str">
        <f>R_DETAIL!B59</f>
        <v>1.1.2.15.</v>
      </c>
      <c r="C60" s="164">
        <f>R_DETAIL!C59</f>
        <v>0</v>
      </c>
      <c r="D60" s="119">
        <f>R_DETAIL!G59</f>
        <v>0</v>
      </c>
      <c r="E60" s="165"/>
      <c r="F60" s="166">
        <f t="shared" si="13"/>
        <v>0</v>
      </c>
      <c r="G60" s="167">
        <f t="shared" si="14"/>
        <v>0</v>
      </c>
      <c r="H60" s="167">
        <f t="shared" si="15"/>
        <v>0</v>
      </c>
      <c r="I60" s="168">
        <f t="shared" si="16"/>
        <v>0</v>
      </c>
      <c r="J60" s="165"/>
      <c r="K60" s="166">
        <f>SUMIF(N1_zoznam!$A$6:$A$3000,N_KOF!B60,N1_zoznam!$H$6:$H$3000)</f>
        <v>0</v>
      </c>
      <c r="L60" s="169">
        <f>SUMIF(N1_zoznam!$A$6:$A$3000,N_KOF!B60,N1_zoznam!$I$6:$I$3000)</f>
        <v>0</v>
      </c>
      <c r="M60" s="166">
        <f>SUMIF(N2_zoznam!$A$6:$A$3000,N_KOF!B60,N2_zoznam!$H$6:$H$3000)</f>
        <v>0</v>
      </c>
      <c r="N60" s="169">
        <f>SUMIF(N2_zoznam!$A$6:$A$3000,N_KOF!B60,N2_zoznam!$I$6:$I$3000)</f>
        <v>0</v>
      </c>
      <c r="O60" s="166">
        <f>SUMIF(N3_zoznam!$A$6:$A$3000,N_KOF!B60,N3_zoznam!$H$6:$H$3000)</f>
        <v>0</v>
      </c>
      <c r="P60" s="169">
        <f>SUMIF(N3_zoznam!$A$6:$A$3000,N_KOF!B60,N3_zoznam!$I$6:$I$3000)</f>
        <v>0</v>
      </c>
    </row>
    <row r="61" spans="1:16" x14ac:dyDescent="0.3">
      <c r="A61" s="49" t="str">
        <f>R_DETAIL!A60</f>
        <v>N</v>
      </c>
      <c r="B61" s="122" t="str">
        <f>R_DETAIL!B60</f>
        <v>1.1.2.16.</v>
      </c>
      <c r="C61" s="164">
        <f>R_DETAIL!C60</f>
        <v>0</v>
      </c>
      <c r="D61" s="119">
        <f>R_DETAIL!G60</f>
        <v>0</v>
      </c>
      <c r="E61" s="165"/>
      <c r="F61" s="166">
        <f t="shared" si="13"/>
        <v>0</v>
      </c>
      <c r="G61" s="167">
        <f t="shared" si="14"/>
        <v>0</v>
      </c>
      <c r="H61" s="167">
        <f t="shared" si="15"/>
        <v>0</v>
      </c>
      <c r="I61" s="168">
        <f t="shared" si="16"/>
        <v>0</v>
      </c>
      <c r="J61" s="165"/>
      <c r="K61" s="166">
        <f>SUMIF(N1_zoznam!$A$6:$A$3000,N_KOF!B61,N1_zoznam!$H$6:$H$3000)</f>
        <v>0</v>
      </c>
      <c r="L61" s="169">
        <f>SUMIF(N1_zoznam!$A$6:$A$3000,N_KOF!B61,N1_zoznam!$I$6:$I$3000)</f>
        <v>0</v>
      </c>
      <c r="M61" s="166">
        <f>SUMIF(N2_zoznam!$A$6:$A$3000,N_KOF!B61,N2_zoznam!$H$6:$H$3000)</f>
        <v>0</v>
      </c>
      <c r="N61" s="169">
        <f>SUMIF(N2_zoznam!$A$6:$A$3000,N_KOF!B61,N2_zoznam!$I$6:$I$3000)</f>
        <v>0</v>
      </c>
      <c r="O61" s="166">
        <f>SUMIF(N3_zoznam!$A$6:$A$3000,N_KOF!B61,N3_zoznam!$H$6:$H$3000)</f>
        <v>0</v>
      </c>
      <c r="P61" s="169">
        <f>SUMIF(N3_zoznam!$A$6:$A$3000,N_KOF!B61,N3_zoznam!$I$6:$I$3000)</f>
        <v>0</v>
      </c>
    </row>
    <row r="62" spans="1:16" x14ac:dyDescent="0.3">
      <c r="A62" s="49" t="str">
        <f>R_DETAIL!A61</f>
        <v>N</v>
      </c>
      <c r="B62" s="122" t="str">
        <f>R_DETAIL!B61</f>
        <v>1.1.2.17.</v>
      </c>
      <c r="C62" s="164">
        <f>R_DETAIL!C61</f>
        <v>0</v>
      </c>
      <c r="D62" s="119">
        <f>R_DETAIL!G61</f>
        <v>0</v>
      </c>
      <c r="E62" s="165"/>
      <c r="F62" s="166">
        <f t="shared" si="13"/>
        <v>0</v>
      </c>
      <c r="G62" s="167">
        <f t="shared" si="14"/>
        <v>0</v>
      </c>
      <c r="H62" s="167">
        <f t="shared" si="15"/>
        <v>0</v>
      </c>
      <c r="I62" s="168">
        <f t="shared" si="16"/>
        <v>0</v>
      </c>
      <c r="J62" s="165"/>
      <c r="K62" s="166">
        <f>SUMIF(N1_zoznam!$A$6:$A$3000,N_KOF!B62,N1_zoznam!$H$6:$H$3000)</f>
        <v>0</v>
      </c>
      <c r="L62" s="169">
        <f>SUMIF(N1_zoznam!$A$6:$A$3000,N_KOF!B62,N1_zoznam!$I$6:$I$3000)</f>
        <v>0</v>
      </c>
      <c r="M62" s="166">
        <f>SUMIF(N2_zoznam!$A$6:$A$3000,N_KOF!B62,N2_zoznam!$H$6:$H$3000)</f>
        <v>0</v>
      </c>
      <c r="N62" s="169">
        <f>SUMIF(N2_zoznam!$A$6:$A$3000,N_KOF!B62,N2_zoznam!$I$6:$I$3000)</f>
        <v>0</v>
      </c>
      <c r="O62" s="166">
        <f>SUMIF(N3_zoznam!$A$6:$A$3000,N_KOF!B62,N3_zoznam!$H$6:$H$3000)</f>
        <v>0</v>
      </c>
      <c r="P62" s="169">
        <f>SUMIF(N3_zoznam!$A$6:$A$3000,N_KOF!B62,N3_zoznam!$I$6:$I$3000)</f>
        <v>0</v>
      </c>
    </row>
    <row r="63" spans="1:16" x14ac:dyDescent="0.3">
      <c r="A63" s="49" t="str">
        <f>R_DETAIL!A62</f>
        <v>N</v>
      </c>
      <c r="B63" s="122" t="str">
        <f>R_DETAIL!B62</f>
        <v>1.1.2.18.</v>
      </c>
      <c r="C63" s="164">
        <f>R_DETAIL!C62</f>
        <v>0</v>
      </c>
      <c r="D63" s="119">
        <f>R_DETAIL!G62</f>
        <v>0</v>
      </c>
      <c r="E63" s="165"/>
      <c r="F63" s="166">
        <f t="shared" si="13"/>
        <v>0</v>
      </c>
      <c r="G63" s="167">
        <f t="shared" si="14"/>
        <v>0</v>
      </c>
      <c r="H63" s="167">
        <f t="shared" si="15"/>
        <v>0</v>
      </c>
      <c r="I63" s="168">
        <f t="shared" si="16"/>
        <v>0</v>
      </c>
      <c r="J63" s="165"/>
      <c r="K63" s="166">
        <f>SUMIF(N1_zoznam!$A$6:$A$3000,N_KOF!B63,N1_zoznam!$H$6:$H$3000)</f>
        <v>0</v>
      </c>
      <c r="L63" s="169">
        <f>SUMIF(N1_zoznam!$A$6:$A$3000,N_KOF!B63,N1_zoznam!$I$6:$I$3000)</f>
        <v>0</v>
      </c>
      <c r="M63" s="166">
        <f>SUMIF(N2_zoznam!$A$6:$A$3000,N_KOF!B63,N2_zoznam!$H$6:$H$3000)</f>
        <v>0</v>
      </c>
      <c r="N63" s="169">
        <f>SUMIF(N2_zoznam!$A$6:$A$3000,N_KOF!B63,N2_zoznam!$I$6:$I$3000)</f>
        <v>0</v>
      </c>
      <c r="O63" s="166">
        <f>SUMIF(N3_zoznam!$A$6:$A$3000,N_KOF!B63,N3_zoznam!$H$6:$H$3000)</f>
        <v>0</v>
      </c>
      <c r="P63" s="169">
        <f>SUMIF(N3_zoznam!$A$6:$A$3000,N_KOF!B63,N3_zoznam!$I$6:$I$3000)</f>
        <v>0</v>
      </c>
    </row>
    <row r="64" spans="1:16" ht="17.25" customHeight="1" x14ac:dyDescent="0.3">
      <c r="A64" s="49" t="str">
        <f>R_DETAIL!A63</f>
        <v>N</v>
      </c>
      <c r="B64" s="122" t="str">
        <f>R_DETAIL!B63</f>
        <v>1.1.2.19.</v>
      </c>
      <c r="C64" s="164">
        <f>R_DETAIL!C63</f>
        <v>0</v>
      </c>
      <c r="D64" s="119">
        <f>R_DETAIL!G63</f>
        <v>0</v>
      </c>
      <c r="E64" s="165"/>
      <c r="F64" s="166">
        <f t="shared" si="13"/>
        <v>0</v>
      </c>
      <c r="G64" s="167">
        <f t="shared" si="14"/>
        <v>0</v>
      </c>
      <c r="H64" s="167">
        <f t="shared" si="15"/>
        <v>0</v>
      </c>
      <c r="I64" s="168">
        <f t="shared" si="16"/>
        <v>0</v>
      </c>
      <c r="J64" s="165"/>
      <c r="K64" s="166">
        <f>SUMIF(N1_zoznam!$A$6:$A$3000,N_KOF!B64,N1_zoznam!$H$6:$H$3000)</f>
        <v>0</v>
      </c>
      <c r="L64" s="169">
        <f>SUMIF(N1_zoznam!$A$6:$A$3000,N_KOF!B64,N1_zoznam!$I$6:$I$3000)</f>
        <v>0</v>
      </c>
      <c r="M64" s="166">
        <f>SUMIF(N2_zoznam!$A$6:$A$3000,N_KOF!B64,N2_zoznam!$H$6:$H$3000)</f>
        <v>0</v>
      </c>
      <c r="N64" s="169">
        <f>SUMIF(N2_zoznam!$A$6:$A$3000,N_KOF!B64,N2_zoznam!$I$6:$I$3000)</f>
        <v>0</v>
      </c>
      <c r="O64" s="166">
        <f>SUMIF(N3_zoznam!$A$6:$A$3000,N_KOF!B64,N3_zoznam!$H$6:$H$3000)</f>
        <v>0</v>
      </c>
      <c r="P64" s="169">
        <f>SUMIF(N3_zoznam!$A$6:$A$3000,N_KOF!B64,N3_zoznam!$I$6:$I$3000)</f>
        <v>0</v>
      </c>
    </row>
    <row r="65" spans="1:16" ht="17.25" customHeight="1" x14ac:dyDescent="0.3">
      <c r="A65" s="49" t="str">
        <f>R_DETAIL!A64</f>
        <v>N</v>
      </c>
      <c r="B65" s="122" t="str">
        <f>R_DETAIL!B64</f>
        <v>1.1.2.20.</v>
      </c>
      <c r="C65" s="164">
        <f>R_DETAIL!C64</f>
        <v>0</v>
      </c>
      <c r="D65" s="119">
        <f>R_DETAIL!G64</f>
        <v>0</v>
      </c>
      <c r="E65" s="165"/>
      <c r="F65" s="166">
        <f t="shared" si="13"/>
        <v>0</v>
      </c>
      <c r="G65" s="167">
        <f t="shared" si="14"/>
        <v>0</v>
      </c>
      <c r="H65" s="167">
        <f t="shared" si="15"/>
        <v>0</v>
      </c>
      <c r="I65" s="168">
        <f t="shared" si="16"/>
        <v>0</v>
      </c>
      <c r="J65" s="165"/>
      <c r="K65" s="166">
        <f>SUMIF(N1_zoznam!$A$6:$A$3000,N_KOF!B65,N1_zoznam!$H$6:$H$3000)</f>
        <v>0</v>
      </c>
      <c r="L65" s="169">
        <f>SUMIF(N1_zoznam!$A$6:$A$3000,N_KOF!B65,N1_zoznam!$I$6:$I$3000)</f>
        <v>0</v>
      </c>
      <c r="M65" s="166">
        <f>SUMIF(N2_zoznam!$A$6:$A$3000,N_KOF!B65,N2_zoznam!$H$6:$H$3000)</f>
        <v>0</v>
      </c>
      <c r="N65" s="169">
        <f>SUMIF(N2_zoznam!$A$6:$A$3000,N_KOF!B65,N2_zoznam!$I$6:$I$3000)</f>
        <v>0</v>
      </c>
      <c r="O65" s="166">
        <f>SUMIF(N3_zoznam!$A$6:$A$3000,N_KOF!B65,N3_zoznam!$H$6:$H$3000)</f>
        <v>0</v>
      </c>
      <c r="P65" s="169">
        <f>SUMIF(N3_zoznam!$A$6:$A$3000,N_KOF!B65,N3_zoznam!$I$6:$I$3000)</f>
        <v>0</v>
      </c>
    </row>
    <row r="66" spans="1:16" ht="17.25" hidden="1" customHeight="1" x14ac:dyDescent="0.3">
      <c r="A66" s="49" t="str">
        <f>R_DETAIL!A65</f>
        <v>N</v>
      </c>
      <c r="B66" s="122" t="str">
        <f>R_DETAIL!B65</f>
        <v>1.1.2.21.</v>
      </c>
      <c r="C66" s="164">
        <f>R_DETAIL!C65</f>
        <v>0</v>
      </c>
      <c r="D66" s="119">
        <f>R_DETAIL!G65</f>
        <v>0</v>
      </c>
      <c r="E66" s="165"/>
      <c r="F66" s="166">
        <f t="shared" ref="F66:F75" si="17">O66+M66+K66</f>
        <v>0</v>
      </c>
      <c r="G66" s="167">
        <f t="shared" ref="G66:G75" si="18">P66+N66+L66</f>
        <v>0</v>
      </c>
      <c r="H66" s="167">
        <f t="shared" ref="H66:H75" si="19">G66+F66</f>
        <v>0</v>
      </c>
      <c r="I66" s="168">
        <f t="shared" ref="I66:I75" si="20">D66-H66</f>
        <v>0</v>
      </c>
      <c r="J66" s="165"/>
      <c r="K66" s="166">
        <f>SUMIF(N1_zoznam!$A$6:$A$3000,N_KOF!B66,N1_zoznam!$H$6:$H$3000)</f>
        <v>0</v>
      </c>
      <c r="L66" s="169">
        <f>SUMIF(N1_zoznam!$A$6:$A$3000,N_KOF!B66,N1_zoznam!$I$6:$I$3000)</f>
        <v>0</v>
      </c>
      <c r="M66" s="166">
        <f>SUMIF(N2_zoznam!$A$6:$A$3000,N_KOF!B66,N2_zoznam!$H$6:$H$3000)</f>
        <v>0</v>
      </c>
      <c r="N66" s="169">
        <f>SUMIF(N2_zoznam!$A$6:$A$3000,N_KOF!B66,N2_zoznam!$I$6:$I$3000)</f>
        <v>0</v>
      </c>
      <c r="O66" s="166">
        <f>SUMIF(N3_zoznam!$A$6:$A$3000,N_KOF!B66,N3_zoznam!$H$6:$H$3000)</f>
        <v>0</v>
      </c>
      <c r="P66" s="169">
        <f>SUMIF(N3_zoznam!$A$6:$A$3000,N_KOF!B66,N3_zoznam!$I$6:$I$3000)</f>
        <v>0</v>
      </c>
    </row>
    <row r="67" spans="1:16" ht="17.25" hidden="1" customHeight="1" x14ac:dyDescent="0.3">
      <c r="A67" s="49" t="str">
        <f>R_DETAIL!A66</f>
        <v>N</v>
      </c>
      <c r="B67" s="122" t="str">
        <f>R_DETAIL!B66</f>
        <v>1.1.2.22.</v>
      </c>
      <c r="C67" s="164">
        <f>R_DETAIL!C66</f>
        <v>0</v>
      </c>
      <c r="D67" s="119">
        <f>R_DETAIL!G66</f>
        <v>0</v>
      </c>
      <c r="E67" s="165"/>
      <c r="F67" s="166">
        <f t="shared" si="17"/>
        <v>0</v>
      </c>
      <c r="G67" s="167">
        <f t="shared" si="18"/>
        <v>0</v>
      </c>
      <c r="H67" s="167">
        <f t="shared" si="19"/>
        <v>0</v>
      </c>
      <c r="I67" s="168">
        <f t="shared" si="20"/>
        <v>0</v>
      </c>
      <c r="J67" s="165"/>
      <c r="K67" s="166">
        <f>SUMIF(N1_zoznam!$A$6:$A$3000,N_KOF!B67,N1_zoznam!$H$6:$H$3000)</f>
        <v>0</v>
      </c>
      <c r="L67" s="169">
        <f>SUMIF(N1_zoznam!$A$6:$A$3000,N_KOF!B67,N1_zoznam!$I$6:$I$3000)</f>
        <v>0</v>
      </c>
      <c r="M67" s="166">
        <f>SUMIF(N2_zoznam!$A$6:$A$3000,N_KOF!B67,N2_zoznam!$H$6:$H$3000)</f>
        <v>0</v>
      </c>
      <c r="N67" s="169">
        <f>SUMIF(N2_zoznam!$A$6:$A$3000,N_KOF!B67,N2_zoznam!$I$6:$I$3000)</f>
        <v>0</v>
      </c>
      <c r="O67" s="166">
        <f>SUMIF(N3_zoznam!$A$6:$A$3000,N_KOF!B67,N3_zoznam!$H$6:$H$3000)</f>
        <v>0</v>
      </c>
      <c r="P67" s="169">
        <f>SUMIF(N3_zoznam!$A$6:$A$3000,N_KOF!B67,N3_zoznam!$I$6:$I$3000)</f>
        <v>0</v>
      </c>
    </row>
    <row r="68" spans="1:16" ht="17.25" hidden="1" customHeight="1" x14ac:dyDescent="0.3">
      <c r="A68" s="49" t="str">
        <f>R_DETAIL!A67</f>
        <v>N</v>
      </c>
      <c r="B68" s="122" t="str">
        <f>R_DETAIL!B67</f>
        <v>1.1.2.23.</v>
      </c>
      <c r="C68" s="164">
        <f>R_DETAIL!C67</f>
        <v>0</v>
      </c>
      <c r="D68" s="119">
        <f>R_DETAIL!G67</f>
        <v>0</v>
      </c>
      <c r="E68" s="165"/>
      <c r="F68" s="166">
        <f t="shared" si="17"/>
        <v>0</v>
      </c>
      <c r="G68" s="167">
        <f t="shared" si="18"/>
        <v>0</v>
      </c>
      <c r="H68" s="167">
        <f t="shared" si="19"/>
        <v>0</v>
      </c>
      <c r="I68" s="168">
        <f t="shared" si="20"/>
        <v>0</v>
      </c>
      <c r="J68" s="165"/>
      <c r="K68" s="166">
        <f>SUMIF(N1_zoznam!$A$6:$A$3000,N_KOF!B68,N1_zoznam!$H$6:$H$3000)</f>
        <v>0</v>
      </c>
      <c r="L68" s="169">
        <f>SUMIF(N1_zoznam!$A$6:$A$3000,N_KOF!B68,N1_zoznam!$I$6:$I$3000)</f>
        <v>0</v>
      </c>
      <c r="M68" s="166">
        <f>SUMIF(N2_zoznam!$A$6:$A$3000,N_KOF!B68,N2_zoznam!$H$6:$H$3000)</f>
        <v>0</v>
      </c>
      <c r="N68" s="169">
        <f>SUMIF(N2_zoznam!$A$6:$A$3000,N_KOF!B68,N2_zoznam!$I$6:$I$3000)</f>
        <v>0</v>
      </c>
      <c r="O68" s="166">
        <f>SUMIF(N3_zoznam!$A$6:$A$3000,N_KOF!B68,N3_zoznam!$H$6:$H$3000)</f>
        <v>0</v>
      </c>
      <c r="P68" s="169">
        <f>SUMIF(N3_zoznam!$A$6:$A$3000,N_KOF!B68,N3_zoznam!$I$6:$I$3000)</f>
        <v>0</v>
      </c>
    </row>
    <row r="69" spans="1:16" ht="17.25" hidden="1" customHeight="1" x14ac:dyDescent="0.3">
      <c r="A69" s="49" t="str">
        <f>R_DETAIL!A68</f>
        <v>N</v>
      </c>
      <c r="B69" s="122" t="str">
        <f>R_DETAIL!B68</f>
        <v>1.1.2.24.</v>
      </c>
      <c r="C69" s="164">
        <f>R_DETAIL!C68</f>
        <v>0</v>
      </c>
      <c r="D69" s="119">
        <f>R_DETAIL!G68</f>
        <v>0</v>
      </c>
      <c r="E69" s="165"/>
      <c r="F69" s="166">
        <f t="shared" si="17"/>
        <v>0</v>
      </c>
      <c r="G69" s="167">
        <f t="shared" si="18"/>
        <v>0</v>
      </c>
      <c r="H69" s="167">
        <f t="shared" si="19"/>
        <v>0</v>
      </c>
      <c r="I69" s="168">
        <f t="shared" si="20"/>
        <v>0</v>
      </c>
      <c r="J69" s="165"/>
      <c r="K69" s="166">
        <f>SUMIF(N1_zoznam!$A$6:$A$3000,N_KOF!B69,N1_zoznam!$H$6:$H$3000)</f>
        <v>0</v>
      </c>
      <c r="L69" s="169">
        <f>SUMIF(N1_zoznam!$A$6:$A$3000,N_KOF!B69,N1_zoznam!$I$6:$I$3000)</f>
        <v>0</v>
      </c>
      <c r="M69" s="166">
        <f>SUMIF(N2_zoznam!$A$6:$A$3000,N_KOF!B69,N2_zoznam!$H$6:$H$3000)</f>
        <v>0</v>
      </c>
      <c r="N69" s="169">
        <f>SUMIF(N2_zoznam!$A$6:$A$3000,N_KOF!B69,N2_zoznam!$I$6:$I$3000)</f>
        <v>0</v>
      </c>
      <c r="O69" s="166">
        <f>SUMIF(N3_zoznam!$A$6:$A$3000,N_KOF!B69,N3_zoznam!$H$6:$H$3000)</f>
        <v>0</v>
      </c>
      <c r="P69" s="169">
        <f>SUMIF(N3_zoznam!$A$6:$A$3000,N_KOF!B69,N3_zoznam!$I$6:$I$3000)</f>
        <v>0</v>
      </c>
    </row>
    <row r="70" spans="1:16" ht="17.25" hidden="1" customHeight="1" x14ac:dyDescent="0.3">
      <c r="A70" s="49" t="str">
        <f>R_DETAIL!A69</f>
        <v>N</v>
      </c>
      <c r="B70" s="122" t="str">
        <f>R_DETAIL!B69</f>
        <v>1.1.2.25.</v>
      </c>
      <c r="C70" s="164">
        <f>R_DETAIL!C69</f>
        <v>0</v>
      </c>
      <c r="D70" s="119">
        <f>R_DETAIL!G69</f>
        <v>0</v>
      </c>
      <c r="E70" s="165"/>
      <c r="F70" s="166">
        <f t="shared" si="17"/>
        <v>0</v>
      </c>
      <c r="G70" s="167">
        <f t="shared" si="18"/>
        <v>0</v>
      </c>
      <c r="H70" s="167">
        <f t="shared" si="19"/>
        <v>0</v>
      </c>
      <c r="I70" s="168">
        <f t="shared" si="20"/>
        <v>0</v>
      </c>
      <c r="J70" s="165"/>
      <c r="K70" s="166">
        <f>SUMIF(N1_zoznam!$A$6:$A$3000,N_KOF!B70,N1_zoznam!$H$6:$H$3000)</f>
        <v>0</v>
      </c>
      <c r="L70" s="169">
        <f>SUMIF(N1_zoznam!$A$6:$A$3000,N_KOF!B70,N1_zoznam!$I$6:$I$3000)</f>
        <v>0</v>
      </c>
      <c r="M70" s="166">
        <f>SUMIF(N2_zoznam!$A$6:$A$3000,N_KOF!B70,N2_zoznam!$H$6:$H$3000)</f>
        <v>0</v>
      </c>
      <c r="N70" s="169">
        <f>SUMIF(N2_zoznam!$A$6:$A$3000,N_KOF!B70,N2_zoznam!$I$6:$I$3000)</f>
        <v>0</v>
      </c>
      <c r="O70" s="166">
        <f>SUMIF(N3_zoznam!$A$6:$A$3000,N_KOF!B70,N3_zoznam!$H$6:$H$3000)</f>
        <v>0</v>
      </c>
      <c r="P70" s="169">
        <f>SUMIF(N3_zoznam!$A$6:$A$3000,N_KOF!B70,N3_zoznam!$I$6:$I$3000)</f>
        <v>0</v>
      </c>
    </row>
    <row r="71" spans="1:16" ht="17.25" hidden="1" customHeight="1" x14ac:dyDescent="0.3">
      <c r="A71" s="49" t="str">
        <f>R_DETAIL!A70</f>
        <v>N</v>
      </c>
      <c r="B71" s="122" t="str">
        <f>R_DETAIL!B70</f>
        <v>1.1.2.26.</v>
      </c>
      <c r="C71" s="164">
        <f>R_DETAIL!C70</f>
        <v>0</v>
      </c>
      <c r="D71" s="119">
        <f>R_DETAIL!G70</f>
        <v>0</v>
      </c>
      <c r="E71" s="165"/>
      <c r="F71" s="166">
        <f t="shared" si="17"/>
        <v>0</v>
      </c>
      <c r="G71" s="167">
        <f t="shared" si="18"/>
        <v>0</v>
      </c>
      <c r="H71" s="167">
        <f t="shared" si="19"/>
        <v>0</v>
      </c>
      <c r="I71" s="168">
        <f t="shared" si="20"/>
        <v>0</v>
      </c>
      <c r="J71" s="165"/>
      <c r="K71" s="166">
        <f>SUMIF(N1_zoznam!$A$6:$A$3000,N_KOF!B71,N1_zoznam!$H$6:$H$3000)</f>
        <v>0</v>
      </c>
      <c r="L71" s="169">
        <f>SUMIF(N1_zoznam!$A$6:$A$3000,N_KOF!B71,N1_zoznam!$I$6:$I$3000)</f>
        <v>0</v>
      </c>
      <c r="M71" s="166">
        <f>SUMIF(N2_zoznam!$A$6:$A$3000,N_KOF!B71,N2_zoznam!$H$6:$H$3000)</f>
        <v>0</v>
      </c>
      <c r="N71" s="169">
        <f>SUMIF(N2_zoznam!$A$6:$A$3000,N_KOF!B71,N2_zoznam!$I$6:$I$3000)</f>
        <v>0</v>
      </c>
      <c r="O71" s="166">
        <f>SUMIF(N3_zoznam!$A$6:$A$3000,N_KOF!B71,N3_zoznam!$H$6:$H$3000)</f>
        <v>0</v>
      </c>
      <c r="P71" s="169">
        <f>SUMIF(N3_zoznam!$A$6:$A$3000,N_KOF!B71,N3_zoznam!$I$6:$I$3000)</f>
        <v>0</v>
      </c>
    </row>
    <row r="72" spans="1:16" ht="17.25" hidden="1" customHeight="1" x14ac:dyDescent="0.3">
      <c r="A72" s="49" t="str">
        <f>R_DETAIL!A71</f>
        <v>N</v>
      </c>
      <c r="B72" s="122" t="str">
        <f>R_DETAIL!B71</f>
        <v>1.1.2.27.</v>
      </c>
      <c r="C72" s="164">
        <f>R_DETAIL!C71</f>
        <v>0</v>
      </c>
      <c r="D72" s="119">
        <f>R_DETAIL!G71</f>
        <v>0</v>
      </c>
      <c r="E72" s="165"/>
      <c r="F72" s="166">
        <f t="shared" si="17"/>
        <v>0</v>
      </c>
      <c r="G72" s="167">
        <f t="shared" si="18"/>
        <v>0</v>
      </c>
      <c r="H72" s="167">
        <f t="shared" si="19"/>
        <v>0</v>
      </c>
      <c r="I72" s="168">
        <f t="shared" si="20"/>
        <v>0</v>
      </c>
      <c r="J72" s="165"/>
      <c r="K72" s="166">
        <f>SUMIF(N1_zoznam!$A$6:$A$3000,N_KOF!B72,N1_zoznam!$H$6:$H$3000)</f>
        <v>0</v>
      </c>
      <c r="L72" s="169">
        <f>SUMIF(N1_zoznam!$A$6:$A$3000,N_KOF!B72,N1_zoznam!$I$6:$I$3000)</f>
        <v>0</v>
      </c>
      <c r="M72" s="166">
        <f>SUMIF(N2_zoznam!$A$6:$A$3000,N_KOF!B72,N2_zoznam!$H$6:$H$3000)</f>
        <v>0</v>
      </c>
      <c r="N72" s="169">
        <f>SUMIF(N2_zoznam!$A$6:$A$3000,N_KOF!B72,N2_zoznam!$I$6:$I$3000)</f>
        <v>0</v>
      </c>
      <c r="O72" s="166">
        <f>SUMIF(N3_zoznam!$A$6:$A$3000,N_KOF!B72,N3_zoznam!$H$6:$H$3000)</f>
        <v>0</v>
      </c>
      <c r="P72" s="169">
        <f>SUMIF(N3_zoznam!$A$6:$A$3000,N_KOF!B72,N3_zoznam!$I$6:$I$3000)</f>
        <v>0</v>
      </c>
    </row>
    <row r="73" spans="1:16" ht="17.25" hidden="1" customHeight="1" x14ac:dyDescent="0.3">
      <c r="A73" s="49" t="str">
        <f>R_DETAIL!A72</f>
        <v>N</v>
      </c>
      <c r="B73" s="122" t="str">
        <f>R_DETAIL!B72</f>
        <v>1.1.2.28.</v>
      </c>
      <c r="C73" s="164">
        <f>R_DETAIL!C72</f>
        <v>0</v>
      </c>
      <c r="D73" s="119">
        <f>R_DETAIL!G72</f>
        <v>0</v>
      </c>
      <c r="E73" s="165"/>
      <c r="F73" s="166">
        <f t="shared" si="17"/>
        <v>0</v>
      </c>
      <c r="G73" s="167">
        <f t="shared" si="18"/>
        <v>0</v>
      </c>
      <c r="H73" s="167">
        <f t="shared" si="19"/>
        <v>0</v>
      </c>
      <c r="I73" s="168">
        <f t="shared" si="20"/>
        <v>0</v>
      </c>
      <c r="J73" s="165"/>
      <c r="K73" s="166">
        <f>SUMIF(N1_zoznam!$A$6:$A$3000,N_KOF!B73,N1_zoznam!$H$6:$H$3000)</f>
        <v>0</v>
      </c>
      <c r="L73" s="169">
        <f>SUMIF(N1_zoznam!$A$6:$A$3000,N_KOF!B73,N1_zoznam!$I$6:$I$3000)</f>
        <v>0</v>
      </c>
      <c r="M73" s="166">
        <f>SUMIF(N2_zoznam!$A$6:$A$3000,N_KOF!B73,N2_zoznam!$H$6:$H$3000)</f>
        <v>0</v>
      </c>
      <c r="N73" s="169">
        <f>SUMIF(N2_zoznam!$A$6:$A$3000,N_KOF!B73,N2_zoznam!$I$6:$I$3000)</f>
        <v>0</v>
      </c>
      <c r="O73" s="166">
        <f>SUMIF(N3_zoznam!$A$6:$A$3000,N_KOF!B73,N3_zoznam!$H$6:$H$3000)</f>
        <v>0</v>
      </c>
      <c r="P73" s="169">
        <f>SUMIF(N3_zoznam!$A$6:$A$3000,N_KOF!B73,N3_zoznam!$I$6:$I$3000)</f>
        <v>0</v>
      </c>
    </row>
    <row r="74" spans="1:16" ht="17.25" hidden="1" customHeight="1" x14ac:dyDescent="0.3">
      <c r="A74" s="49" t="str">
        <f>R_DETAIL!A73</f>
        <v>N</v>
      </c>
      <c r="B74" s="122" t="str">
        <f>R_DETAIL!B73</f>
        <v>1.1.2.29.</v>
      </c>
      <c r="C74" s="164">
        <f>R_DETAIL!C73</f>
        <v>0</v>
      </c>
      <c r="D74" s="119">
        <f>R_DETAIL!G73</f>
        <v>0</v>
      </c>
      <c r="E74" s="165"/>
      <c r="F74" s="166">
        <f t="shared" si="17"/>
        <v>0</v>
      </c>
      <c r="G74" s="167">
        <f t="shared" si="18"/>
        <v>0</v>
      </c>
      <c r="H74" s="167">
        <f t="shared" si="19"/>
        <v>0</v>
      </c>
      <c r="I74" s="168">
        <f t="shared" si="20"/>
        <v>0</v>
      </c>
      <c r="J74" s="165"/>
      <c r="K74" s="166">
        <f>SUMIF(N1_zoznam!$A$6:$A$3000,N_KOF!B74,N1_zoznam!$H$6:$H$3000)</f>
        <v>0</v>
      </c>
      <c r="L74" s="169">
        <f>SUMIF(N1_zoznam!$A$6:$A$3000,N_KOF!B74,N1_zoznam!$I$6:$I$3000)</f>
        <v>0</v>
      </c>
      <c r="M74" s="166">
        <f>SUMIF(N2_zoznam!$A$6:$A$3000,N_KOF!B74,N2_zoznam!$H$6:$H$3000)</f>
        <v>0</v>
      </c>
      <c r="N74" s="169">
        <f>SUMIF(N2_zoznam!$A$6:$A$3000,N_KOF!B74,N2_zoznam!$I$6:$I$3000)</f>
        <v>0</v>
      </c>
      <c r="O74" s="166">
        <f>SUMIF(N3_zoznam!$A$6:$A$3000,N_KOF!B74,N3_zoznam!$H$6:$H$3000)</f>
        <v>0</v>
      </c>
      <c r="P74" s="169">
        <f>SUMIF(N3_zoznam!$A$6:$A$3000,N_KOF!B74,N3_zoznam!$I$6:$I$3000)</f>
        <v>0</v>
      </c>
    </row>
    <row r="75" spans="1:16" ht="17.25" hidden="1" customHeight="1" x14ac:dyDescent="0.3">
      <c r="A75" s="49" t="str">
        <f>R_DETAIL!A74</f>
        <v>N</v>
      </c>
      <c r="B75" s="122" t="str">
        <f>R_DETAIL!B74</f>
        <v>1.1.2.30.</v>
      </c>
      <c r="C75" s="164">
        <f>R_DETAIL!C74</f>
        <v>0</v>
      </c>
      <c r="D75" s="119">
        <f>R_DETAIL!G74</f>
        <v>0</v>
      </c>
      <c r="E75" s="165"/>
      <c r="F75" s="166">
        <f t="shared" si="17"/>
        <v>0</v>
      </c>
      <c r="G75" s="167">
        <f t="shared" si="18"/>
        <v>0</v>
      </c>
      <c r="H75" s="167">
        <f t="shared" si="19"/>
        <v>0</v>
      </c>
      <c r="I75" s="168">
        <f t="shared" si="20"/>
        <v>0</v>
      </c>
      <c r="J75" s="165"/>
      <c r="K75" s="166">
        <f>SUMIF(N1_zoznam!$A$6:$A$3000,N_KOF!B75,N1_zoznam!$H$6:$H$3000)</f>
        <v>0</v>
      </c>
      <c r="L75" s="169">
        <f>SUMIF(N1_zoznam!$A$6:$A$3000,N_KOF!B75,N1_zoznam!$I$6:$I$3000)</f>
        <v>0</v>
      </c>
      <c r="M75" s="166">
        <f>SUMIF(N2_zoznam!$A$6:$A$3000,N_KOF!B75,N2_zoznam!$H$6:$H$3000)</f>
        <v>0</v>
      </c>
      <c r="N75" s="169">
        <f>SUMIF(N2_zoznam!$A$6:$A$3000,N_KOF!B75,N2_zoznam!$I$6:$I$3000)</f>
        <v>0</v>
      </c>
      <c r="O75" s="166">
        <f>SUMIF(N3_zoznam!$A$6:$A$3000,N_KOF!B75,N3_zoznam!$H$6:$H$3000)</f>
        <v>0</v>
      </c>
      <c r="P75" s="169">
        <f>SUMIF(N3_zoznam!$A$6:$A$3000,N_KOF!B75,N3_zoznam!$I$6:$I$3000)</f>
        <v>0</v>
      </c>
    </row>
    <row r="76" spans="1:16" x14ac:dyDescent="0.3">
      <c r="A76" s="49" t="str">
        <f>R_DETAIL!A75</f>
        <v>N</v>
      </c>
      <c r="B76" s="107" t="str">
        <f>R_DETAIL!B75</f>
        <v>1.1.3.</v>
      </c>
      <c r="C76" s="108" t="str">
        <f>R_DETAIL!C75</f>
        <v>Ostatné služby</v>
      </c>
      <c r="D76" s="111">
        <f>R_DETAIL!G75</f>
        <v>0</v>
      </c>
      <c r="E76" s="162"/>
      <c r="F76" s="163">
        <f>SUM(F77:F106)</f>
        <v>0</v>
      </c>
      <c r="G76" s="41">
        <f t="shared" ref="G76:P76" si="21">SUM(G77:G106)</f>
        <v>0</v>
      </c>
      <c r="H76" s="41">
        <f t="shared" si="21"/>
        <v>0</v>
      </c>
      <c r="I76" s="111">
        <f t="shared" si="21"/>
        <v>0</v>
      </c>
      <c r="J76" s="162"/>
      <c r="K76" s="163">
        <f t="shared" si="21"/>
        <v>0</v>
      </c>
      <c r="L76" s="111">
        <f t="shared" si="21"/>
        <v>0</v>
      </c>
      <c r="M76" s="163">
        <f t="shared" si="21"/>
        <v>0</v>
      </c>
      <c r="N76" s="111">
        <f t="shared" si="21"/>
        <v>0</v>
      </c>
      <c r="O76" s="163">
        <f t="shared" si="21"/>
        <v>0</v>
      </c>
      <c r="P76" s="111">
        <f t="shared" si="21"/>
        <v>0</v>
      </c>
    </row>
    <row r="77" spans="1:16" ht="17.25" customHeight="1" x14ac:dyDescent="0.3">
      <c r="A77" s="49" t="str">
        <f>R_DETAIL!A76</f>
        <v>N</v>
      </c>
      <c r="B77" s="122" t="str">
        <f>R_DETAIL!B76</f>
        <v>1.1.3.01.</v>
      </c>
      <c r="C77" s="164">
        <f>R_DETAIL!C76</f>
        <v>0</v>
      </c>
      <c r="D77" s="119">
        <f>R_DETAIL!G76</f>
        <v>0</v>
      </c>
      <c r="E77" s="165"/>
      <c r="F77" s="166">
        <f t="shared" ref="F77:F96" si="22">O77+M77+K77</f>
        <v>0</v>
      </c>
      <c r="G77" s="167">
        <f t="shared" ref="G77:G96" si="23">P77+N77+L77</f>
        <v>0</v>
      </c>
      <c r="H77" s="167">
        <f t="shared" ref="H77:H96" si="24">G77+F77</f>
        <v>0</v>
      </c>
      <c r="I77" s="168">
        <f t="shared" ref="I77:I96" si="25">D77-H77</f>
        <v>0</v>
      </c>
      <c r="J77" s="165"/>
      <c r="K77" s="166">
        <f>SUMIF(N1_zoznam!$A$6:$A$3000,N_KOF!B77,N1_zoznam!$H$6:$H$3000)</f>
        <v>0</v>
      </c>
      <c r="L77" s="169">
        <f>SUMIF(N1_zoznam!$A$6:$A$3000,N_KOF!B77,N1_zoznam!$I$6:$I$3000)</f>
        <v>0</v>
      </c>
      <c r="M77" s="166">
        <f>SUMIF(N2_zoznam!$A$6:$A$3000,N_KOF!B77,N2_zoznam!$H$6:$H$3000)</f>
        <v>0</v>
      </c>
      <c r="N77" s="169">
        <f>SUMIF(N2_zoznam!$A$6:$A$3000,N_KOF!B77,N2_zoznam!$I$6:$I$3000)</f>
        <v>0</v>
      </c>
      <c r="O77" s="166">
        <f>SUMIF(N3_zoznam!$A$6:$A$3000,N_KOF!B77,N3_zoznam!$H$6:$H$3000)</f>
        <v>0</v>
      </c>
      <c r="P77" s="169">
        <f>SUMIF(N3_zoznam!$A$6:$A$3000,N_KOF!B77,N3_zoznam!$I$6:$I$3000)</f>
        <v>0</v>
      </c>
    </row>
    <row r="78" spans="1:16" ht="17.25" customHeight="1" x14ac:dyDescent="0.3">
      <c r="A78" s="49" t="str">
        <f>R_DETAIL!A77</f>
        <v>N</v>
      </c>
      <c r="B78" s="122" t="str">
        <f>R_DETAIL!B77</f>
        <v>1.1.3.02.</v>
      </c>
      <c r="C78" s="164">
        <f>R_DETAIL!C77</f>
        <v>0</v>
      </c>
      <c r="D78" s="119">
        <f>R_DETAIL!G77</f>
        <v>0</v>
      </c>
      <c r="E78" s="165"/>
      <c r="F78" s="166">
        <f t="shared" si="22"/>
        <v>0</v>
      </c>
      <c r="G78" s="167">
        <f t="shared" si="23"/>
        <v>0</v>
      </c>
      <c r="H78" s="167">
        <f t="shared" si="24"/>
        <v>0</v>
      </c>
      <c r="I78" s="168">
        <f t="shared" si="25"/>
        <v>0</v>
      </c>
      <c r="J78" s="165"/>
      <c r="K78" s="166">
        <f>SUMIF(N1_zoznam!$A$6:$A$3000,N_KOF!B78,N1_zoznam!$H$6:$H$3000)</f>
        <v>0</v>
      </c>
      <c r="L78" s="169">
        <f>SUMIF(N1_zoznam!$A$6:$A$3000,N_KOF!B78,N1_zoznam!$I$6:$I$3000)</f>
        <v>0</v>
      </c>
      <c r="M78" s="166">
        <f>SUMIF(N2_zoznam!$A$6:$A$3000,N_KOF!B78,N2_zoznam!$H$6:$H$3000)</f>
        <v>0</v>
      </c>
      <c r="N78" s="169">
        <f>SUMIF(N2_zoznam!$A$6:$A$3000,N_KOF!B78,N2_zoznam!$I$6:$I$3000)</f>
        <v>0</v>
      </c>
      <c r="O78" s="166">
        <f>SUMIF(N3_zoznam!$A$6:$A$3000,N_KOF!B78,N3_zoznam!$H$6:$H$3000)</f>
        <v>0</v>
      </c>
      <c r="P78" s="169">
        <f>SUMIF(N3_zoznam!$A$6:$A$3000,N_KOF!B78,N3_zoznam!$I$6:$I$3000)</f>
        <v>0</v>
      </c>
    </row>
    <row r="79" spans="1:16" ht="17.25" customHeight="1" x14ac:dyDescent="0.3">
      <c r="A79" s="49" t="str">
        <f>R_DETAIL!A78</f>
        <v>N</v>
      </c>
      <c r="B79" s="122" t="str">
        <f>R_DETAIL!B78</f>
        <v>1.1.3.03.</v>
      </c>
      <c r="C79" s="164">
        <f>R_DETAIL!C78</f>
        <v>0</v>
      </c>
      <c r="D79" s="119">
        <f>R_DETAIL!G78</f>
        <v>0</v>
      </c>
      <c r="E79" s="165"/>
      <c r="F79" s="166">
        <f t="shared" si="22"/>
        <v>0</v>
      </c>
      <c r="G79" s="167">
        <f t="shared" si="23"/>
        <v>0</v>
      </c>
      <c r="H79" s="167">
        <f t="shared" si="24"/>
        <v>0</v>
      </c>
      <c r="I79" s="168">
        <f t="shared" si="25"/>
        <v>0</v>
      </c>
      <c r="J79" s="165"/>
      <c r="K79" s="166">
        <f>SUMIF(N1_zoznam!$A$6:$A$3000,N_KOF!B79,N1_zoznam!$H$6:$H$3000)</f>
        <v>0</v>
      </c>
      <c r="L79" s="169">
        <f>SUMIF(N1_zoznam!$A$6:$A$3000,N_KOF!B79,N1_zoznam!$I$6:$I$3000)</f>
        <v>0</v>
      </c>
      <c r="M79" s="166">
        <f>SUMIF(N2_zoznam!$A$6:$A$3000,N_KOF!B79,N2_zoznam!$H$6:$H$3000)</f>
        <v>0</v>
      </c>
      <c r="N79" s="169">
        <f>SUMIF(N2_zoznam!$A$6:$A$3000,N_KOF!B79,N2_zoznam!$I$6:$I$3000)</f>
        <v>0</v>
      </c>
      <c r="O79" s="166">
        <f>SUMIF(N3_zoznam!$A$6:$A$3000,N_KOF!B79,N3_zoznam!$H$6:$H$3000)</f>
        <v>0</v>
      </c>
      <c r="P79" s="169">
        <f>SUMIF(N3_zoznam!$A$6:$A$3000,N_KOF!B79,N3_zoznam!$I$6:$I$3000)</f>
        <v>0</v>
      </c>
    </row>
    <row r="80" spans="1:16" ht="17.25" customHeight="1" x14ac:dyDescent="0.3">
      <c r="A80" s="49" t="str">
        <f>R_DETAIL!A79</f>
        <v>N</v>
      </c>
      <c r="B80" s="122" t="str">
        <f>R_DETAIL!B79</f>
        <v>1.1.3.04.</v>
      </c>
      <c r="C80" s="164">
        <f>R_DETAIL!C79</f>
        <v>0</v>
      </c>
      <c r="D80" s="119">
        <f>R_DETAIL!G79</f>
        <v>0</v>
      </c>
      <c r="E80" s="165"/>
      <c r="F80" s="166">
        <f t="shared" si="22"/>
        <v>0</v>
      </c>
      <c r="G80" s="167">
        <f t="shared" si="23"/>
        <v>0</v>
      </c>
      <c r="H80" s="167">
        <f t="shared" si="24"/>
        <v>0</v>
      </c>
      <c r="I80" s="168">
        <f t="shared" si="25"/>
        <v>0</v>
      </c>
      <c r="J80" s="165"/>
      <c r="K80" s="166">
        <f>SUMIF(N1_zoznam!$A$6:$A$3000,N_KOF!B80,N1_zoznam!$H$6:$H$3000)</f>
        <v>0</v>
      </c>
      <c r="L80" s="169">
        <f>SUMIF(N1_zoznam!$A$6:$A$3000,N_KOF!B80,N1_zoznam!$I$6:$I$3000)</f>
        <v>0</v>
      </c>
      <c r="M80" s="166">
        <f>SUMIF(N2_zoznam!$A$6:$A$3000,N_KOF!B80,N2_zoznam!$H$6:$H$3000)</f>
        <v>0</v>
      </c>
      <c r="N80" s="169">
        <f>SUMIF(N2_zoznam!$A$6:$A$3000,N_KOF!B80,N2_zoznam!$I$6:$I$3000)</f>
        <v>0</v>
      </c>
      <c r="O80" s="166">
        <f>SUMIF(N3_zoznam!$A$6:$A$3000,N_KOF!B80,N3_zoznam!$H$6:$H$3000)</f>
        <v>0</v>
      </c>
      <c r="P80" s="169">
        <f>SUMIF(N3_zoznam!$A$6:$A$3000,N_KOF!B80,N3_zoznam!$I$6:$I$3000)</f>
        <v>0</v>
      </c>
    </row>
    <row r="81" spans="1:16" ht="17.25" customHeight="1" x14ac:dyDescent="0.3">
      <c r="A81" s="49" t="str">
        <f>R_DETAIL!A80</f>
        <v>N</v>
      </c>
      <c r="B81" s="122" t="str">
        <f>R_DETAIL!B80</f>
        <v>1.1.3.05.</v>
      </c>
      <c r="C81" s="164">
        <f>R_DETAIL!C80</f>
        <v>0</v>
      </c>
      <c r="D81" s="119">
        <f>R_DETAIL!G80</f>
        <v>0</v>
      </c>
      <c r="E81" s="165"/>
      <c r="F81" s="166">
        <f t="shared" si="22"/>
        <v>0</v>
      </c>
      <c r="G81" s="167">
        <f t="shared" si="23"/>
        <v>0</v>
      </c>
      <c r="H81" s="167">
        <f t="shared" si="24"/>
        <v>0</v>
      </c>
      <c r="I81" s="168">
        <f t="shared" si="25"/>
        <v>0</v>
      </c>
      <c r="J81" s="165"/>
      <c r="K81" s="166">
        <f>SUMIF(N1_zoznam!$A$6:$A$3000,N_KOF!B81,N1_zoznam!$H$6:$H$3000)</f>
        <v>0</v>
      </c>
      <c r="L81" s="169">
        <f>SUMIF(N1_zoznam!$A$6:$A$3000,N_KOF!B81,N1_zoznam!$I$6:$I$3000)</f>
        <v>0</v>
      </c>
      <c r="M81" s="166">
        <f>SUMIF(N2_zoznam!$A$6:$A$3000,N_KOF!B81,N2_zoznam!$H$6:$H$3000)</f>
        <v>0</v>
      </c>
      <c r="N81" s="169">
        <f>SUMIF(N2_zoznam!$A$6:$A$3000,N_KOF!B81,N2_zoznam!$I$6:$I$3000)</f>
        <v>0</v>
      </c>
      <c r="O81" s="166">
        <f>SUMIF(N3_zoznam!$A$6:$A$3000,N_KOF!B81,N3_zoznam!$H$6:$H$3000)</f>
        <v>0</v>
      </c>
      <c r="P81" s="169">
        <f>SUMIF(N3_zoznam!$A$6:$A$3000,N_KOF!B81,N3_zoznam!$I$6:$I$3000)</f>
        <v>0</v>
      </c>
    </row>
    <row r="82" spans="1:16" ht="17.25" customHeight="1" x14ac:dyDescent="0.3">
      <c r="A82" s="49" t="str">
        <f>R_DETAIL!A81</f>
        <v>N</v>
      </c>
      <c r="B82" s="122" t="str">
        <f>R_DETAIL!B81</f>
        <v>1.1.3.06.</v>
      </c>
      <c r="C82" s="164">
        <f>R_DETAIL!C81</f>
        <v>0</v>
      </c>
      <c r="D82" s="119">
        <f>R_DETAIL!G81</f>
        <v>0</v>
      </c>
      <c r="E82" s="165"/>
      <c r="F82" s="166">
        <f t="shared" si="22"/>
        <v>0</v>
      </c>
      <c r="G82" s="167">
        <f t="shared" si="23"/>
        <v>0</v>
      </c>
      <c r="H82" s="167">
        <f t="shared" si="24"/>
        <v>0</v>
      </c>
      <c r="I82" s="168">
        <f t="shared" si="25"/>
        <v>0</v>
      </c>
      <c r="J82" s="165"/>
      <c r="K82" s="166">
        <f>SUMIF(N1_zoznam!$A$6:$A$3000,N_KOF!B82,N1_zoznam!$H$6:$H$3000)</f>
        <v>0</v>
      </c>
      <c r="L82" s="169">
        <f>SUMIF(N1_zoznam!$A$6:$A$3000,N_KOF!B82,N1_zoznam!$I$6:$I$3000)</f>
        <v>0</v>
      </c>
      <c r="M82" s="166">
        <f>SUMIF(N2_zoznam!$A$6:$A$3000,N_KOF!B82,N2_zoznam!$H$6:$H$3000)</f>
        <v>0</v>
      </c>
      <c r="N82" s="169">
        <f>SUMIF(N2_zoznam!$A$6:$A$3000,N_KOF!B82,N2_zoznam!$I$6:$I$3000)</f>
        <v>0</v>
      </c>
      <c r="O82" s="166">
        <f>SUMIF(N3_zoznam!$A$6:$A$3000,N_KOF!B82,N3_zoznam!$H$6:$H$3000)</f>
        <v>0</v>
      </c>
      <c r="P82" s="169">
        <f>SUMIF(N3_zoznam!$A$6:$A$3000,N_KOF!B82,N3_zoznam!$I$6:$I$3000)</f>
        <v>0</v>
      </c>
    </row>
    <row r="83" spans="1:16" ht="17.25" customHeight="1" x14ac:dyDescent="0.3">
      <c r="A83" s="49" t="str">
        <f>R_DETAIL!A82</f>
        <v>N</v>
      </c>
      <c r="B83" s="122" t="str">
        <f>R_DETAIL!B82</f>
        <v>1.1.3.07.</v>
      </c>
      <c r="C83" s="164">
        <f>R_DETAIL!C82</f>
        <v>0</v>
      </c>
      <c r="D83" s="119">
        <f>R_DETAIL!G82</f>
        <v>0</v>
      </c>
      <c r="E83" s="165"/>
      <c r="F83" s="166">
        <f t="shared" si="22"/>
        <v>0</v>
      </c>
      <c r="G83" s="167">
        <f t="shared" si="23"/>
        <v>0</v>
      </c>
      <c r="H83" s="167">
        <f t="shared" si="24"/>
        <v>0</v>
      </c>
      <c r="I83" s="168">
        <f t="shared" si="25"/>
        <v>0</v>
      </c>
      <c r="J83" s="165"/>
      <c r="K83" s="166">
        <f>SUMIF(N1_zoznam!$A$6:$A$3000,N_KOF!B83,N1_zoznam!$H$6:$H$3000)</f>
        <v>0</v>
      </c>
      <c r="L83" s="169">
        <f>SUMIF(N1_zoznam!$A$6:$A$3000,N_KOF!B83,N1_zoznam!$I$6:$I$3000)</f>
        <v>0</v>
      </c>
      <c r="M83" s="166">
        <f>SUMIF(N2_zoznam!$A$6:$A$3000,N_KOF!B83,N2_zoznam!$H$6:$H$3000)</f>
        <v>0</v>
      </c>
      <c r="N83" s="169">
        <f>SUMIF(N2_zoznam!$A$6:$A$3000,N_KOF!B83,N2_zoznam!$I$6:$I$3000)</f>
        <v>0</v>
      </c>
      <c r="O83" s="166">
        <f>SUMIF(N3_zoznam!$A$6:$A$3000,N_KOF!B83,N3_zoznam!$H$6:$H$3000)</f>
        <v>0</v>
      </c>
      <c r="P83" s="169">
        <f>SUMIF(N3_zoznam!$A$6:$A$3000,N_KOF!B83,N3_zoznam!$I$6:$I$3000)</f>
        <v>0</v>
      </c>
    </row>
    <row r="84" spans="1:16" ht="17.25" customHeight="1" x14ac:dyDescent="0.3">
      <c r="A84" s="49" t="str">
        <f>R_DETAIL!A83</f>
        <v>N</v>
      </c>
      <c r="B84" s="122" t="str">
        <f>R_DETAIL!B83</f>
        <v>1.1.3.08.</v>
      </c>
      <c r="C84" s="164">
        <f>R_DETAIL!C83</f>
        <v>0</v>
      </c>
      <c r="D84" s="119">
        <f>R_DETAIL!G83</f>
        <v>0</v>
      </c>
      <c r="E84" s="165"/>
      <c r="F84" s="166">
        <f t="shared" si="22"/>
        <v>0</v>
      </c>
      <c r="G84" s="167">
        <f t="shared" si="23"/>
        <v>0</v>
      </c>
      <c r="H84" s="167">
        <f t="shared" si="24"/>
        <v>0</v>
      </c>
      <c r="I84" s="168">
        <f t="shared" si="25"/>
        <v>0</v>
      </c>
      <c r="J84" s="165"/>
      <c r="K84" s="166">
        <f>SUMIF(N1_zoznam!$A$6:$A$3000,N_KOF!B84,N1_zoznam!$H$6:$H$3000)</f>
        <v>0</v>
      </c>
      <c r="L84" s="169">
        <f>SUMIF(N1_zoznam!$A$6:$A$3000,N_KOF!B84,N1_zoznam!$I$6:$I$3000)</f>
        <v>0</v>
      </c>
      <c r="M84" s="166">
        <f>SUMIF(N2_zoznam!$A$6:$A$3000,N_KOF!B84,N2_zoznam!$H$6:$H$3000)</f>
        <v>0</v>
      </c>
      <c r="N84" s="169">
        <f>SUMIF(N2_zoznam!$A$6:$A$3000,N_KOF!B84,N2_zoznam!$I$6:$I$3000)</f>
        <v>0</v>
      </c>
      <c r="O84" s="166">
        <f>SUMIF(N3_zoznam!$A$6:$A$3000,N_KOF!B84,N3_zoznam!$H$6:$H$3000)</f>
        <v>0</v>
      </c>
      <c r="P84" s="169">
        <f>SUMIF(N3_zoznam!$A$6:$A$3000,N_KOF!B84,N3_zoznam!$I$6:$I$3000)</f>
        <v>0</v>
      </c>
    </row>
    <row r="85" spans="1:16" ht="17.25" customHeight="1" x14ac:dyDescent="0.3">
      <c r="A85" s="49" t="str">
        <f>R_DETAIL!A84</f>
        <v>N</v>
      </c>
      <c r="B85" s="122" t="str">
        <f>R_DETAIL!B84</f>
        <v>1.1.3.09.</v>
      </c>
      <c r="C85" s="164">
        <f>R_DETAIL!C84</f>
        <v>0</v>
      </c>
      <c r="D85" s="119">
        <f>R_DETAIL!G84</f>
        <v>0</v>
      </c>
      <c r="E85" s="165"/>
      <c r="F85" s="166">
        <f t="shared" si="22"/>
        <v>0</v>
      </c>
      <c r="G85" s="167">
        <f t="shared" si="23"/>
        <v>0</v>
      </c>
      <c r="H85" s="167">
        <f t="shared" si="24"/>
        <v>0</v>
      </c>
      <c r="I85" s="168">
        <f t="shared" si="25"/>
        <v>0</v>
      </c>
      <c r="J85" s="165"/>
      <c r="K85" s="166">
        <f>SUMIF(N1_zoznam!$A$6:$A$3000,N_KOF!B85,N1_zoznam!$H$6:$H$3000)</f>
        <v>0</v>
      </c>
      <c r="L85" s="169">
        <f>SUMIF(N1_zoznam!$A$6:$A$3000,N_KOF!B85,N1_zoznam!$I$6:$I$3000)</f>
        <v>0</v>
      </c>
      <c r="M85" s="166">
        <f>SUMIF(N2_zoznam!$A$6:$A$3000,N_KOF!B85,N2_zoznam!$H$6:$H$3000)</f>
        <v>0</v>
      </c>
      <c r="N85" s="169">
        <f>SUMIF(N2_zoznam!$A$6:$A$3000,N_KOF!B85,N2_zoznam!$I$6:$I$3000)</f>
        <v>0</v>
      </c>
      <c r="O85" s="166">
        <f>SUMIF(N3_zoznam!$A$6:$A$3000,N_KOF!B85,N3_zoznam!$H$6:$H$3000)</f>
        <v>0</v>
      </c>
      <c r="P85" s="169">
        <f>SUMIF(N3_zoznam!$A$6:$A$3000,N_KOF!B85,N3_zoznam!$I$6:$I$3000)</f>
        <v>0</v>
      </c>
    </row>
    <row r="86" spans="1:16" ht="17.25" customHeight="1" x14ac:dyDescent="0.3">
      <c r="A86" s="49" t="str">
        <f>R_DETAIL!A85</f>
        <v>N</v>
      </c>
      <c r="B86" s="122" t="str">
        <f>R_DETAIL!B85</f>
        <v>1.1.3.10.</v>
      </c>
      <c r="C86" s="164">
        <f>R_DETAIL!C85</f>
        <v>0</v>
      </c>
      <c r="D86" s="119">
        <f>R_DETAIL!G85</f>
        <v>0</v>
      </c>
      <c r="E86" s="165"/>
      <c r="F86" s="166">
        <f t="shared" si="22"/>
        <v>0</v>
      </c>
      <c r="G86" s="167">
        <f t="shared" si="23"/>
        <v>0</v>
      </c>
      <c r="H86" s="167">
        <f t="shared" si="24"/>
        <v>0</v>
      </c>
      <c r="I86" s="168">
        <f t="shared" si="25"/>
        <v>0</v>
      </c>
      <c r="J86" s="165"/>
      <c r="K86" s="166">
        <f>SUMIF(N1_zoznam!$A$6:$A$3000,N_KOF!B86,N1_zoznam!$H$6:$H$3000)</f>
        <v>0</v>
      </c>
      <c r="L86" s="169">
        <f>SUMIF(N1_zoznam!$A$6:$A$3000,N_KOF!B86,N1_zoznam!$I$6:$I$3000)</f>
        <v>0</v>
      </c>
      <c r="M86" s="166">
        <f>SUMIF(N2_zoznam!$A$6:$A$3000,N_KOF!B86,N2_zoznam!$H$6:$H$3000)</f>
        <v>0</v>
      </c>
      <c r="N86" s="169">
        <f>SUMIF(N2_zoznam!$A$6:$A$3000,N_KOF!B86,N2_zoznam!$I$6:$I$3000)</f>
        <v>0</v>
      </c>
      <c r="O86" s="166">
        <f>SUMIF(N3_zoznam!$A$6:$A$3000,N_KOF!B86,N3_zoznam!$H$6:$H$3000)</f>
        <v>0</v>
      </c>
      <c r="P86" s="169">
        <f>SUMIF(N3_zoznam!$A$6:$A$3000,N_KOF!B86,N3_zoznam!$I$6:$I$3000)</f>
        <v>0</v>
      </c>
    </row>
    <row r="87" spans="1:16" ht="17.25" customHeight="1" x14ac:dyDescent="0.3">
      <c r="A87" s="49" t="str">
        <f>R_DETAIL!A86</f>
        <v>N</v>
      </c>
      <c r="B87" s="122" t="str">
        <f>R_DETAIL!B86</f>
        <v>1.1.3.11.</v>
      </c>
      <c r="C87" s="164">
        <f>R_DETAIL!C86</f>
        <v>0</v>
      </c>
      <c r="D87" s="119">
        <f>R_DETAIL!G86</f>
        <v>0</v>
      </c>
      <c r="E87" s="165"/>
      <c r="F87" s="166">
        <f t="shared" si="22"/>
        <v>0</v>
      </c>
      <c r="G87" s="167">
        <f t="shared" si="23"/>
        <v>0</v>
      </c>
      <c r="H87" s="167">
        <f t="shared" si="24"/>
        <v>0</v>
      </c>
      <c r="I87" s="168">
        <f t="shared" si="25"/>
        <v>0</v>
      </c>
      <c r="J87" s="165"/>
      <c r="K87" s="166">
        <f>SUMIF(N1_zoznam!$A$6:$A$3000,N_KOF!B87,N1_zoznam!$H$6:$H$3000)</f>
        <v>0</v>
      </c>
      <c r="L87" s="169">
        <f>SUMIF(N1_zoznam!$A$6:$A$3000,N_KOF!B87,N1_zoznam!$I$6:$I$3000)</f>
        <v>0</v>
      </c>
      <c r="M87" s="166">
        <f>SUMIF(N2_zoznam!$A$6:$A$3000,N_KOF!B87,N2_zoznam!$H$6:$H$3000)</f>
        <v>0</v>
      </c>
      <c r="N87" s="169">
        <f>SUMIF(N2_zoznam!$A$6:$A$3000,N_KOF!B87,N2_zoznam!$I$6:$I$3000)</f>
        <v>0</v>
      </c>
      <c r="O87" s="166">
        <f>SUMIF(N3_zoznam!$A$6:$A$3000,N_KOF!B87,N3_zoznam!$H$6:$H$3000)</f>
        <v>0</v>
      </c>
      <c r="P87" s="169">
        <f>SUMIF(N3_zoznam!$A$6:$A$3000,N_KOF!B87,N3_zoznam!$I$6:$I$3000)</f>
        <v>0</v>
      </c>
    </row>
    <row r="88" spans="1:16" x14ac:dyDescent="0.3">
      <c r="A88" s="49" t="str">
        <f>R_DETAIL!A87</f>
        <v>N</v>
      </c>
      <c r="B88" s="122" t="str">
        <f>R_DETAIL!B87</f>
        <v>1.1.3.12.</v>
      </c>
      <c r="C88" s="164">
        <f>R_DETAIL!C87</f>
        <v>0</v>
      </c>
      <c r="D88" s="119">
        <f>R_DETAIL!G87</f>
        <v>0</v>
      </c>
      <c r="E88" s="165"/>
      <c r="F88" s="166">
        <f t="shared" si="22"/>
        <v>0</v>
      </c>
      <c r="G88" s="167">
        <f t="shared" si="23"/>
        <v>0</v>
      </c>
      <c r="H88" s="167">
        <f t="shared" si="24"/>
        <v>0</v>
      </c>
      <c r="I88" s="168">
        <f t="shared" si="25"/>
        <v>0</v>
      </c>
      <c r="J88" s="165"/>
      <c r="K88" s="166">
        <f>SUMIF(N1_zoznam!$A$6:$A$3000,N_KOF!B88,N1_zoznam!$H$6:$H$3000)</f>
        <v>0</v>
      </c>
      <c r="L88" s="169">
        <f>SUMIF(N1_zoznam!$A$6:$A$3000,N_KOF!B88,N1_zoznam!$I$6:$I$3000)</f>
        <v>0</v>
      </c>
      <c r="M88" s="166">
        <f>SUMIF(N2_zoznam!$A$6:$A$3000,N_KOF!B88,N2_zoznam!$H$6:$H$3000)</f>
        <v>0</v>
      </c>
      <c r="N88" s="169">
        <f>SUMIF(N2_zoznam!$A$6:$A$3000,N_KOF!B88,N2_zoznam!$I$6:$I$3000)</f>
        <v>0</v>
      </c>
      <c r="O88" s="166">
        <f>SUMIF(N3_zoznam!$A$6:$A$3000,N_KOF!B88,N3_zoznam!$H$6:$H$3000)</f>
        <v>0</v>
      </c>
      <c r="P88" s="169">
        <f>SUMIF(N3_zoznam!$A$6:$A$3000,N_KOF!B88,N3_zoznam!$I$6:$I$3000)</f>
        <v>0</v>
      </c>
    </row>
    <row r="89" spans="1:16" x14ac:dyDescent="0.3">
      <c r="A89" s="49" t="str">
        <f>R_DETAIL!A88</f>
        <v>N</v>
      </c>
      <c r="B89" s="122" t="str">
        <f>R_DETAIL!B88</f>
        <v>1.1.3.13.</v>
      </c>
      <c r="C89" s="164">
        <f>R_DETAIL!C88</f>
        <v>0</v>
      </c>
      <c r="D89" s="119">
        <f>R_DETAIL!G88</f>
        <v>0</v>
      </c>
      <c r="E89" s="165"/>
      <c r="F89" s="166">
        <f t="shared" si="22"/>
        <v>0</v>
      </c>
      <c r="G89" s="167">
        <f t="shared" si="23"/>
        <v>0</v>
      </c>
      <c r="H89" s="167">
        <f t="shared" si="24"/>
        <v>0</v>
      </c>
      <c r="I89" s="168">
        <f t="shared" si="25"/>
        <v>0</v>
      </c>
      <c r="J89" s="165"/>
      <c r="K89" s="166">
        <f>SUMIF(N1_zoznam!$A$6:$A$3000,N_KOF!B89,N1_zoznam!$H$6:$H$3000)</f>
        <v>0</v>
      </c>
      <c r="L89" s="169">
        <f>SUMIF(N1_zoznam!$A$6:$A$3000,N_KOF!B89,N1_zoznam!$I$6:$I$3000)</f>
        <v>0</v>
      </c>
      <c r="M89" s="166">
        <f>SUMIF(N2_zoznam!$A$6:$A$3000,N_KOF!B89,N2_zoznam!$H$6:$H$3000)</f>
        <v>0</v>
      </c>
      <c r="N89" s="169">
        <f>SUMIF(N2_zoznam!$A$6:$A$3000,N_KOF!B89,N2_zoznam!$I$6:$I$3000)</f>
        <v>0</v>
      </c>
      <c r="O89" s="166">
        <f>SUMIF(N3_zoznam!$A$6:$A$3000,N_KOF!B89,N3_zoznam!$H$6:$H$3000)</f>
        <v>0</v>
      </c>
      <c r="P89" s="169">
        <f>SUMIF(N3_zoznam!$A$6:$A$3000,N_KOF!B89,N3_zoznam!$I$6:$I$3000)</f>
        <v>0</v>
      </c>
    </row>
    <row r="90" spans="1:16" x14ac:dyDescent="0.3">
      <c r="A90" s="49" t="str">
        <f>R_DETAIL!A89</f>
        <v>N</v>
      </c>
      <c r="B90" s="122" t="str">
        <f>R_DETAIL!B89</f>
        <v>1.1.3.14.</v>
      </c>
      <c r="C90" s="164">
        <f>R_DETAIL!C89</f>
        <v>0</v>
      </c>
      <c r="D90" s="119">
        <f>R_DETAIL!G89</f>
        <v>0</v>
      </c>
      <c r="E90" s="165"/>
      <c r="F90" s="166">
        <f t="shared" si="22"/>
        <v>0</v>
      </c>
      <c r="G90" s="167">
        <f t="shared" si="23"/>
        <v>0</v>
      </c>
      <c r="H90" s="167">
        <f t="shared" si="24"/>
        <v>0</v>
      </c>
      <c r="I90" s="168">
        <f t="shared" si="25"/>
        <v>0</v>
      </c>
      <c r="J90" s="165"/>
      <c r="K90" s="166">
        <f>SUMIF(N1_zoznam!$A$6:$A$3000,N_KOF!B90,N1_zoznam!$H$6:$H$3000)</f>
        <v>0</v>
      </c>
      <c r="L90" s="169">
        <f>SUMIF(N1_zoznam!$A$6:$A$3000,N_KOF!B90,N1_zoznam!$I$6:$I$3000)</f>
        <v>0</v>
      </c>
      <c r="M90" s="166">
        <f>SUMIF(N2_zoznam!$A$6:$A$3000,N_KOF!B90,N2_zoznam!$H$6:$H$3000)</f>
        <v>0</v>
      </c>
      <c r="N90" s="169">
        <f>SUMIF(N2_zoznam!$A$6:$A$3000,N_KOF!B90,N2_zoznam!$I$6:$I$3000)</f>
        <v>0</v>
      </c>
      <c r="O90" s="166">
        <f>SUMIF(N3_zoznam!$A$6:$A$3000,N_KOF!B90,N3_zoznam!$H$6:$H$3000)</f>
        <v>0</v>
      </c>
      <c r="P90" s="169">
        <f>SUMIF(N3_zoznam!$A$6:$A$3000,N_KOF!B90,N3_zoznam!$I$6:$I$3000)</f>
        <v>0</v>
      </c>
    </row>
    <row r="91" spans="1:16" x14ac:dyDescent="0.3">
      <c r="A91" s="49" t="str">
        <f>R_DETAIL!A90</f>
        <v>N</v>
      </c>
      <c r="B91" s="122" t="str">
        <f>R_DETAIL!B90</f>
        <v>1.1.3.15.</v>
      </c>
      <c r="C91" s="164">
        <f>R_DETAIL!C90</f>
        <v>0</v>
      </c>
      <c r="D91" s="119">
        <f>R_DETAIL!G90</f>
        <v>0</v>
      </c>
      <c r="E91" s="165"/>
      <c r="F91" s="166">
        <f t="shared" si="22"/>
        <v>0</v>
      </c>
      <c r="G91" s="167">
        <f t="shared" si="23"/>
        <v>0</v>
      </c>
      <c r="H91" s="167">
        <f t="shared" si="24"/>
        <v>0</v>
      </c>
      <c r="I91" s="168">
        <f t="shared" si="25"/>
        <v>0</v>
      </c>
      <c r="J91" s="165"/>
      <c r="K91" s="166">
        <f>SUMIF(N1_zoznam!$A$6:$A$3000,N_KOF!B91,N1_zoznam!$H$6:$H$3000)</f>
        <v>0</v>
      </c>
      <c r="L91" s="169">
        <f>SUMIF(N1_zoznam!$A$6:$A$3000,N_KOF!B91,N1_zoznam!$I$6:$I$3000)</f>
        <v>0</v>
      </c>
      <c r="M91" s="166">
        <f>SUMIF(N2_zoznam!$A$6:$A$3000,N_KOF!B91,N2_zoznam!$H$6:$H$3000)</f>
        <v>0</v>
      </c>
      <c r="N91" s="169">
        <f>SUMIF(N2_zoznam!$A$6:$A$3000,N_KOF!B91,N2_zoznam!$I$6:$I$3000)</f>
        <v>0</v>
      </c>
      <c r="O91" s="166">
        <f>SUMIF(N3_zoznam!$A$6:$A$3000,N_KOF!B91,N3_zoznam!$H$6:$H$3000)</f>
        <v>0</v>
      </c>
      <c r="P91" s="169">
        <f>SUMIF(N3_zoznam!$A$6:$A$3000,N_KOF!B91,N3_zoznam!$I$6:$I$3000)</f>
        <v>0</v>
      </c>
    </row>
    <row r="92" spans="1:16" x14ac:dyDescent="0.3">
      <c r="A92" s="49" t="str">
        <f>R_DETAIL!A91</f>
        <v>N</v>
      </c>
      <c r="B92" s="122" t="str">
        <f>R_DETAIL!B91</f>
        <v>1.1.3.16.</v>
      </c>
      <c r="C92" s="164">
        <f>R_DETAIL!C91</f>
        <v>0</v>
      </c>
      <c r="D92" s="119">
        <f>R_DETAIL!G91</f>
        <v>0</v>
      </c>
      <c r="E92" s="165"/>
      <c r="F92" s="166">
        <f t="shared" si="22"/>
        <v>0</v>
      </c>
      <c r="G92" s="167">
        <f t="shared" si="23"/>
        <v>0</v>
      </c>
      <c r="H92" s="167">
        <f t="shared" si="24"/>
        <v>0</v>
      </c>
      <c r="I92" s="168">
        <f t="shared" si="25"/>
        <v>0</v>
      </c>
      <c r="J92" s="165"/>
      <c r="K92" s="166">
        <f>SUMIF(N1_zoznam!$A$6:$A$3000,N_KOF!B92,N1_zoznam!$H$6:$H$3000)</f>
        <v>0</v>
      </c>
      <c r="L92" s="169">
        <f>SUMIF(N1_zoznam!$A$6:$A$3000,N_KOF!B92,N1_zoznam!$I$6:$I$3000)</f>
        <v>0</v>
      </c>
      <c r="M92" s="166">
        <f>SUMIF(N2_zoznam!$A$6:$A$3000,N_KOF!B92,N2_zoznam!$H$6:$H$3000)</f>
        <v>0</v>
      </c>
      <c r="N92" s="169">
        <f>SUMIF(N2_zoznam!$A$6:$A$3000,N_KOF!B92,N2_zoznam!$I$6:$I$3000)</f>
        <v>0</v>
      </c>
      <c r="O92" s="166">
        <f>SUMIF(N3_zoznam!$A$6:$A$3000,N_KOF!B92,N3_zoznam!$H$6:$H$3000)</f>
        <v>0</v>
      </c>
      <c r="P92" s="169">
        <f>SUMIF(N3_zoznam!$A$6:$A$3000,N_KOF!B92,N3_zoznam!$I$6:$I$3000)</f>
        <v>0</v>
      </c>
    </row>
    <row r="93" spans="1:16" x14ac:dyDescent="0.3">
      <c r="A93" s="49" t="str">
        <f>R_DETAIL!A92</f>
        <v>N</v>
      </c>
      <c r="B93" s="122" t="str">
        <f>R_DETAIL!B92</f>
        <v>1.1.3.17.</v>
      </c>
      <c r="C93" s="164">
        <f>R_DETAIL!C92</f>
        <v>0</v>
      </c>
      <c r="D93" s="119">
        <f>R_DETAIL!G92</f>
        <v>0</v>
      </c>
      <c r="E93" s="165"/>
      <c r="F93" s="166">
        <f t="shared" si="22"/>
        <v>0</v>
      </c>
      <c r="G93" s="167">
        <f t="shared" si="23"/>
        <v>0</v>
      </c>
      <c r="H93" s="167">
        <f t="shared" si="24"/>
        <v>0</v>
      </c>
      <c r="I93" s="168">
        <f t="shared" si="25"/>
        <v>0</v>
      </c>
      <c r="J93" s="165"/>
      <c r="K93" s="166">
        <f>SUMIF(N1_zoznam!$A$6:$A$3000,N_KOF!B93,N1_zoznam!$H$6:$H$3000)</f>
        <v>0</v>
      </c>
      <c r="L93" s="169">
        <f>SUMIF(N1_zoznam!$A$6:$A$3000,N_KOF!B93,N1_zoznam!$I$6:$I$3000)</f>
        <v>0</v>
      </c>
      <c r="M93" s="166">
        <f>SUMIF(N2_zoznam!$A$6:$A$3000,N_KOF!B93,N2_zoznam!$H$6:$H$3000)</f>
        <v>0</v>
      </c>
      <c r="N93" s="169">
        <f>SUMIF(N2_zoznam!$A$6:$A$3000,N_KOF!B93,N2_zoznam!$I$6:$I$3000)</f>
        <v>0</v>
      </c>
      <c r="O93" s="166">
        <f>SUMIF(N3_zoznam!$A$6:$A$3000,N_KOF!B93,N3_zoznam!$H$6:$H$3000)</f>
        <v>0</v>
      </c>
      <c r="P93" s="169">
        <f>SUMIF(N3_zoznam!$A$6:$A$3000,N_KOF!B93,N3_zoznam!$I$6:$I$3000)</f>
        <v>0</v>
      </c>
    </row>
    <row r="94" spans="1:16" x14ac:dyDescent="0.3">
      <c r="A94" s="49" t="str">
        <f>R_DETAIL!A93</f>
        <v>N</v>
      </c>
      <c r="B94" s="122" t="str">
        <f>R_DETAIL!B93</f>
        <v>1.1.3.18.</v>
      </c>
      <c r="C94" s="164">
        <f>R_DETAIL!C93</f>
        <v>0</v>
      </c>
      <c r="D94" s="119">
        <f>R_DETAIL!G93</f>
        <v>0</v>
      </c>
      <c r="E94" s="165"/>
      <c r="F94" s="166">
        <f t="shared" si="22"/>
        <v>0</v>
      </c>
      <c r="G94" s="167">
        <f t="shared" si="23"/>
        <v>0</v>
      </c>
      <c r="H94" s="167">
        <f t="shared" si="24"/>
        <v>0</v>
      </c>
      <c r="I94" s="168">
        <f t="shared" si="25"/>
        <v>0</v>
      </c>
      <c r="J94" s="165"/>
      <c r="K94" s="166">
        <f>SUMIF(N1_zoznam!$A$6:$A$3000,N_KOF!B94,N1_zoznam!$H$6:$H$3000)</f>
        <v>0</v>
      </c>
      <c r="L94" s="169">
        <f>SUMIF(N1_zoznam!$A$6:$A$3000,N_KOF!B94,N1_zoznam!$I$6:$I$3000)</f>
        <v>0</v>
      </c>
      <c r="M94" s="166">
        <f>SUMIF(N2_zoznam!$A$6:$A$3000,N_KOF!B94,N2_zoznam!$H$6:$H$3000)</f>
        <v>0</v>
      </c>
      <c r="N94" s="169">
        <f>SUMIF(N2_zoznam!$A$6:$A$3000,N_KOF!B94,N2_zoznam!$I$6:$I$3000)</f>
        <v>0</v>
      </c>
      <c r="O94" s="166">
        <f>SUMIF(N3_zoznam!$A$6:$A$3000,N_KOF!B94,N3_zoznam!$H$6:$H$3000)</f>
        <v>0</v>
      </c>
      <c r="P94" s="169">
        <f>SUMIF(N3_zoznam!$A$6:$A$3000,N_KOF!B94,N3_zoznam!$I$6:$I$3000)</f>
        <v>0</v>
      </c>
    </row>
    <row r="95" spans="1:16" x14ac:dyDescent="0.3">
      <c r="A95" s="49" t="str">
        <f>R_DETAIL!A94</f>
        <v>N</v>
      </c>
      <c r="B95" s="122" t="str">
        <f>R_DETAIL!B94</f>
        <v>1.1.3.19.</v>
      </c>
      <c r="C95" s="164">
        <f>R_DETAIL!C94</f>
        <v>0</v>
      </c>
      <c r="D95" s="119">
        <f>R_DETAIL!G94</f>
        <v>0</v>
      </c>
      <c r="E95" s="165"/>
      <c r="F95" s="166">
        <f t="shared" si="22"/>
        <v>0</v>
      </c>
      <c r="G95" s="167">
        <f t="shared" si="23"/>
        <v>0</v>
      </c>
      <c r="H95" s="167">
        <f t="shared" si="24"/>
        <v>0</v>
      </c>
      <c r="I95" s="168">
        <f t="shared" si="25"/>
        <v>0</v>
      </c>
      <c r="J95" s="165"/>
      <c r="K95" s="166">
        <f>SUMIF(N1_zoznam!$A$6:$A$3000,N_KOF!B95,N1_zoznam!$H$6:$H$3000)</f>
        <v>0</v>
      </c>
      <c r="L95" s="169">
        <f>SUMIF(N1_zoznam!$A$6:$A$3000,N_KOF!B95,N1_zoznam!$I$6:$I$3000)</f>
        <v>0</v>
      </c>
      <c r="M95" s="166">
        <f>SUMIF(N2_zoznam!$A$6:$A$3000,N_KOF!B95,N2_zoznam!$H$6:$H$3000)</f>
        <v>0</v>
      </c>
      <c r="N95" s="169">
        <f>SUMIF(N2_zoznam!$A$6:$A$3000,N_KOF!B95,N2_zoznam!$I$6:$I$3000)</f>
        <v>0</v>
      </c>
      <c r="O95" s="166">
        <f>SUMIF(N3_zoznam!$A$6:$A$3000,N_KOF!B95,N3_zoznam!$H$6:$H$3000)</f>
        <v>0</v>
      </c>
      <c r="P95" s="169">
        <f>SUMIF(N3_zoznam!$A$6:$A$3000,N_KOF!B95,N3_zoznam!$I$6:$I$3000)</f>
        <v>0</v>
      </c>
    </row>
    <row r="96" spans="1:16" x14ac:dyDescent="0.3">
      <c r="A96" s="49" t="str">
        <f>R_DETAIL!A95</f>
        <v>N</v>
      </c>
      <c r="B96" s="122" t="str">
        <f>R_DETAIL!B95</f>
        <v>1.1.3.20.</v>
      </c>
      <c r="C96" s="164">
        <f>R_DETAIL!C95</f>
        <v>0</v>
      </c>
      <c r="D96" s="119">
        <f>R_DETAIL!G95</f>
        <v>0</v>
      </c>
      <c r="E96" s="165"/>
      <c r="F96" s="166">
        <f t="shared" si="22"/>
        <v>0</v>
      </c>
      <c r="G96" s="167">
        <f t="shared" si="23"/>
        <v>0</v>
      </c>
      <c r="H96" s="167">
        <f t="shared" si="24"/>
        <v>0</v>
      </c>
      <c r="I96" s="168">
        <f t="shared" si="25"/>
        <v>0</v>
      </c>
      <c r="J96" s="165"/>
      <c r="K96" s="166">
        <f>SUMIF(N1_zoznam!$A$6:$A$3000,N_KOF!B96,N1_zoznam!$H$6:$H$3000)</f>
        <v>0</v>
      </c>
      <c r="L96" s="169">
        <f>SUMIF(N1_zoznam!$A$6:$A$3000,N_KOF!B96,N1_zoznam!$I$6:$I$3000)</f>
        <v>0</v>
      </c>
      <c r="M96" s="166">
        <f>SUMIF(N2_zoznam!$A$6:$A$3000,N_KOF!B96,N2_zoznam!$H$6:$H$3000)</f>
        <v>0</v>
      </c>
      <c r="N96" s="169">
        <f>SUMIF(N2_zoznam!$A$6:$A$3000,N_KOF!B96,N2_zoznam!$I$6:$I$3000)</f>
        <v>0</v>
      </c>
      <c r="O96" s="166">
        <f>SUMIF(N3_zoznam!$A$6:$A$3000,N_KOF!B96,N3_zoznam!$H$6:$H$3000)</f>
        <v>0</v>
      </c>
      <c r="P96" s="169">
        <f>SUMIF(N3_zoznam!$A$6:$A$3000,N_KOF!B96,N3_zoznam!$I$6:$I$3000)</f>
        <v>0</v>
      </c>
    </row>
    <row r="97" spans="1:16" hidden="1" x14ac:dyDescent="0.3">
      <c r="A97" s="49" t="str">
        <f>R_DETAIL!A96</f>
        <v>N</v>
      </c>
      <c r="B97" s="122" t="str">
        <f>R_DETAIL!B96</f>
        <v>1.1.3.21.</v>
      </c>
      <c r="C97" s="164">
        <f>R_DETAIL!C96</f>
        <v>0</v>
      </c>
      <c r="D97" s="119">
        <f>R_DETAIL!G96</f>
        <v>0</v>
      </c>
      <c r="E97" s="165"/>
      <c r="F97" s="166">
        <f t="shared" ref="F97:F106" si="26">O97+M97+K97</f>
        <v>0</v>
      </c>
      <c r="G97" s="167">
        <f t="shared" ref="G97:G106" si="27">P97+N97+L97</f>
        <v>0</v>
      </c>
      <c r="H97" s="167">
        <f t="shared" ref="H97:H106" si="28">G97+F97</f>
        <v>0</v>
      </c>
      <c r="I97" s="168">
        <f t="shared" ref="I97:I106" si="29">D97-H97</f>
        <v>0</v>
      </c>
      <c r="J97" s="165"/>
      <c r="K97" s="166">
        <f>SUMIF(N1_zoznam!$A$6:$A$3000,N_KOF!B97,N1_zoznam!$H$6:$H$3000)</f>
        <v>0</v>
      </c>
      <c r="L97" s="169">
        <f>SUMIF(N1_zoznam!$A$6:$A$3000,N_KOF!B97,N1_zoznam!$I$6:$I$3000)</f>
        <v>0</v>
      </c>
      <c r="M97" s="166">
        <f>SUMIF(N2_zoznam!$A$6:$A$3000,N_KOF!B97,N2_zoznam!$H$6:$H$3000)</f>
        <v>0</v>
      </c>
      <c r="N97" s="169">
        <f>SUMIF(N2_zoznam!$A$6:$A$3000,N_KOF!B97,N2_zoznam!$I$6:$I$3000)</f>
        <v>0</v>
      </c>
      <c r="O97" s="166">
        <f>SUMIF(N3_zoznam!$A$6:$A$3000,N_KOF!B97,N3_zoznam!$H$6:$H$3000)</f>
        <v>0</v>
      </c>
      <c r="P97" s="169">
        <f>SUMIF(N3_zoznam!$A$6:$A$3000,N_KOF!B97,N3_zoznam!$I$6:$I$3000)</f>
        <v>0</v>
      </c>
    </row>
    <row r="98" spans="1:16" hidden="1" x14ac:dyDescent="0.3">
      <c r="A98" s="49" t="str">
        <f>R_DETAIL!A97</f>
        <v>N</v>
      </c>
      <c r="B98" s="122" t="str">
        <f>R_DETAIL!B97</f>
        <v>1.1.3.22.</v>
      </c>
      <c r="C98" s="164">
        <f>R_DETAIL!C97</f>
        <v>0</v>
      </c>
      <c r="D98" s="119">
        <f>R_DETAIL!G97</f>
        <v>0</v>
      </c>
      <c r="E98" s="165"/>
      <c r="F98" s="166">
        <f t="shared" si="26"/>
        <v>0</v>
      </c>
      <c r="G98" s="167">
        <f t="shared" si="27"/>
        <v>0</v>
      </c>
      <c r="H98" s="167">
        <f t="shared" si="28"/>
        <v>0</v>
      </c>
      <c r="I98" s="168">
        <f t="shared" si="29"/>
        <v>0</v>
      </c>
      <c r="J98" s="165"/>
      <c r="K98" s="166">
        <f>SUMIF(N1_zoznam!$A$6:$A$3000,N_KOF!B98,N1_zoznam!$H$6:$H$3000)</f>
        <v>0</v>
      </c>
      <c r="L98" s="169">
        <f>SUMIF(N1_zoznam!$A$6:$A$3000,N_KOF!B98,N1_zoznam!$I$6:$I$3000)</f>
        <v>0</v>
      </c>
      <c r="M98" s="166">
        <f>SUMIF(N2_zoznam!$A$6:$A$3000,N_KOF!B98,N2_zoznam!$H$6:$H$3000)</f>
        <v>0</v>
      </c>
      <c r="N98" s="169">
        <f>SUMIF(N2_zoznam!$A$6:$A$3000,N_KOF!B98,N2_zoznam!$I$6:$I$3000)</f>
        <v>0</v>
      </c>
      <c r="O98" s="166">
        <f>SUMIF(N3_zoznam!$A$6:$A$3000,N_KOF!B98,N3_zoznam!$H$6:$H$3000)</f>
        <v>0</v>
      </c>
      <c r="P98" s="169">
        <f>SUMIF(N3_zoznam!$A$6:$A$3000,N_KOF!B98,N3_zoznam!$I$6:$I$3000)</f>
        <v>0</v>
      </c>
    </row>
    <row r="99" spans="1:16" hidden="1" x14ac:dyDescent="0.3">
      <c r="A99" s="49" t="str">
        <f>R_DETAIL!A98</f>
        <v>N</v>
      </c>
      <c r="B99" s="122" t="str">
        <f>R_DETAIL!B98</f>
        <v>1.1.3.23.</v>
      </c>
      <c r="C99" s="164">
        <f>R_DETAIL!C98</f>
        <v>0</v>
      </c>
      <c r="D99" s="119">
        <f>R_DETAIL!G98</f>
        <v>0</v>
      </c>
      <c r="E99" s="165"/>
      <c r="F99" s="166">
        <f t="shared" si="26"/>
        <v>0</v>
      </c>
      <c r="G99" s="167">
        <f t="shared" si="27"/>
        <v>0</v>
      </c>
      <c r="H99" s="167">
        <f t="shared" si="28"/>
        <v>0</v>
      </c>
      <c r="I99" s="168">
        <f t="shared" si="29"/>
        <v>0</v>
      </c>
      <c r="J99" s="165"/>
      <c r="K99" s="166">
        <f>SUMIF(N1_zoznam!$A$6:$A$3000,N_KOF!B99,N1_zoznam!$H$6:$H$3000)</f>
        <v>0</v>
      </c>
      <c r="L99" s="169">
        <f>SUMIF(N1_zoznam!$A$6:$A$3000,N_KOF!B99,N1_zoznam!$I$6:$I$3000)</f>
        <v>0</v>
      </c>
      <c r="M99" s="166">
        <f>SUMIF(N2_zoznam!$A$6:$A$3000,N_KOF!B99,N2_zoznam!$H$6:$H$3000)</f>
        <v>0</v>
      </c>
      <c r="N99" s="169">
        <f>SUMIF(N2_zoznam!$A$6:$A$3000,N_KOF!B99,N2_zoznam!$I$6:$I$3000)</f>
        <v>0</v>
      </c>
      <c r="O99" s="166">
        <f>SUMIF(N3_zoznam!$A$6:$A$3000,N_KOF!B99,N3_zoznam!$H$6:$H$3000)</f>
        <v>0</v>
      </c>
      <c r="P99" s="169">
        <f>SUMIF(N3_zoznam!$A$6:$A$3000,N_KOF!B99,N3_zoznam!$I$6:$I$3000)</f>
        <v>0</v>
      </c>
    </row>
    <row r="100" spans="1:16" hidden="1" x14ac:dyDescent="0.3">
      <c r="A100" s="49" t="str">
        <f>R_DETAIL!A99</f>
        <v>N</v>
      </c>
      <c r="B100" s="122" t="str">
        <f>R_DETAIL!B99</f>
        <v>1.1.3.24.</v>
      </c>
      <c r="C100" s="164">
        <f>R_DETAIL!C99</f>
        <v>0</v>
      </c>
      <c r="D100" s="119">
        <f>R_DETAIL!G99</f>
        <v>0</v>
      </c>
      <c r="E100" s="165"/>
      <c r="F100" s="166">
        <f t="shared" si="26"/>
        <v>0</v>
      </c>
      <c r="G100" s="167">
        <f t="shared" si="27"/>
        <v>0</v>
      </c>
      <c r="H100" s="167">
        <f t="shared" si="28"/>
        <v>0</v>
      </c>
      <c r="I100" s="168">
        <f t="shared" si="29"/>
        <v>0</v>
      </c>
      <c r="J100" s="165"/>
      <c r="K100" s="166">
        <f>SUMIF(N1_zoznam!$A$6:$A$3000,N_KOF!B100,N1_zoznam!$H$6:$H$3000)</f>
        <v>0</v>
      </c>
      <c r="L100" s="169">
        <f>SUMIF(N1_zoznam!$A$6:$A$3000,N_KOF!B100,N1_zoznam!$I$6:$I$3000)</f>
        <v>0</v>
      </c>
      <c r="M100" s="166">
        <f>SUMIF(N2_zoznam!$A$6:$A$3000,N_KOF!B100,N2_zoznam!$H$6:$H$3000)</f>
        <v>0</v>
      </c>
      <c r="N100" s="169">
        <f>SUMIF(N2_zoznam!$A$6:$A$3000,N_KOF!B100,N2_zoznam!$I$6:$I$3000)</f>
        <v>0</v>
      </c>
      <c r="O100" s="166">
        <f>SUMIF(N3_zoznam!$A$6:$A$3000,N_KOF!B100,N3_zoznam!$H$6:$H$3000)</f>
        <v>0</v>
      </c>
      <c r="P100" s="169">
        <f>SUMIF(N3_zoznam!$A$6:$A$3000,N_KOF!B100,N3_zoznam!$I$6:$I$3000)</f>
        <v>0</v>
      </c>
    </row>
    <row r="101" spans="1:16" hidden="1" x14ac:dyDescent="0.3">
      <c r="A101" s="49" t="str">
        <f>R_DETAIL!A100</f>
        <v>N</v>
      </c>
      <c r="B101" s="122" t="str">
        <f>R_DETAIL!B100</f>
        <v>1.1.3.25.</v>
      </c>
      <c r="C101" s="164">
        <f>R_DETAIL!C100</f>
        <v>0</v>
      </c>
      <c r="D101" s="119">
        <f>R_DETAIL!G100</f>
        <v>0</v>
      </c>
      <c r="E101" s="165"/>
      <c r="F101" s="166">
        <f t="shared" si="26"/>
        <v>0</v>
      </c>
      <c r="G101" s="167">
        <f t="shared" si="27"/>
        <v>0</v>
      </c>
      <c r="H101" s="167">
        <f t="shared" si="28"/>
        <v>0</v>
      </c>
      <c r="I101" s="168">
        <f t="shared" si="29"/>
        <v>0</v>
      </c>
      <c r="J101" s="165"/>
      <c r="K101" s="166">
        <f>SUMIF(N1_zoznam!$A$6:$A$3000,N_KOF!B101,N1_zoznam!$H$6:$H$3000)</f>
        <v>0</v>
      </c>
      <c r="L101" s="169">
        <f>SUMIF(N1_zoznam!$A$6:$A$3000,N_KOF!B101,N1_zoznam!$I$6:$I$3000)</f>
        <v>0</v>
      </c>
      <c r="M101" s="166">
        <f>SUMIF(N2_zoznam!$A$6:$A$3000,N_KOF!B101,N2_zoznam!$H$6:$H$3000)</f>
        <v>0</v>
      </c>
      <c r="N101" s="169">
        <f>SUMIF(N2_zoznam!$A$6:$A$3000,N_KOF!B101,N2_zoznam!$I$6:$I$3000)</f>
        <v>0</v>
      </c>
      <c r="O101" s="166">
        <f>SUMIF(N3_zoznam!$A$6:$A$3000,N_KOF!B101,N3_zoznam!$H$6:$H$3000)</f>
        <v>0</v>
      </c>
      <c r="P101" s="169">
        <f>SUMIF(N3_zoznam!$A$6:$A$3000,N_KOF!B101,N3_zoznam!$I$6:$I$3000)</f>
        <v>0</v>
      </c>
    </row>
    <row r="102" spans="1:16" hidden="1" x14ac:dyDescent="0.3">
      <c r="A102" s="49" t="str">
        <f>R_DETAIL!A101</f>
        <v>N</v>
      </c>
      <c r="B102" s="122" t="str">
        <f>R_DETAIL!B101</f>
        <v>1.1.3.26.</v>
      </c>
      <c r="C102" s="164">
        <f>R_DETAIL!C101</f>
        <v>0</v>
      </c>
      <c r="D102" s="119">
        <f>R_DETAIL!G101</f>
        <v>0</v>
      </c>
      <c r="E102" s="165"/>
      <c r="F102" s="166">
        <f t="shared" si="26"/>
        <v>0</v>
      </c>
      <c r="G102" s="167">
        <f t="shared" si="27"/>
        <v>0</v>
      </c>
      <c r="H102" s="167">
        <f t="shared" si="28"/>
        <v>0</v>
      </c>
      <c r="I102" s="168">
        <f t="shared" si="29"/>
        <v>0</v>
      </c>
      <c r="J102" s="165"/>
      <c r="K102" s="166">
        <f>SUMIF(N1_zoznam!$A$6:$A$3000,N_KOF!B102,N1_zoznam!$H$6:$H$3000)</f>
        <v>0</v>
      </c>
      <c r="L102" s="169">
        <f>SUMIF(N1_zoznam!$A$6:$A$3000,N_KOF!B102,N1_zoznam!$I$6:$I$3000)</f>
        <v>0</v>
      </c>
      <c r="M102" s="166">
        <f>SUMIF(N2_zoznam!$A$6:$A$3000,N_KOF!B102,N2_zoznam!$H$6:$H$3000)</f>
        <v>0</v>
      </c>
      <c r="N102" s="169">
        <f>SUMIF(N2_zoznam!$A$6:$A$3000,N_KOF!B102,N2_zoznam!$I$6:$I$3000)</f>
        <v>0</v>
      </c>
      <c r="O102" s="166">
        <f>SUMIF(N3_zoznam!$A$6:$A$3000,N_KOF!B102,N3_zoznam!$H$6:$H$3000)</f>
        <v>0</v>
      </c>
      <c r="P102" s="169">
        <f>SUMIF(N3_zoznam!$A$6:$A$3000,N_KOF!B102,N3_zoznam!$I$6:$I$3000)</f>
        <v>0</v>
      </c>
    </row>
    <row r="103" spans="1:16" hidden="1" x14ac:dyDescent="0.3">
      <c r="A103" s="49" t="str">
        <f>R_DETAIL!A102</f>
        <v>N</v>
      </c>
      <c r="B103" s="122" t="str">
        <f>R_DETAIL!B102</f>
        <v>1.1.3.27.</v>
      </c>
      <c r="C103" s="164">
        <f>R_DETAIL!C102</f>
        <v>0</v>
      </c>
      <c r="D103" s="119">
        <f>R_DETAIL!G102</f>
        <v>0</v>
      </c>
      <c r="E103" s="165"/>
      <c r="F103" s="166">
        <f t="shared" si="26"/>
        <v>0</v>
      </c>
      <c r="G103" s="167">
        <f t="shared" si="27"/>
        <v>0</v>
      </c>
      <c r="H103" s="167">
        <f t="shared" si="28"/>
        <v>0</v>
      </c>
      <c r="I103" s="168">
        <f t="shared" si="29"/>
        <v>0</v>
      </c>
      <c r="J103" s="165"/>
      <c r="K103" s="166">
        <f>SUMIF(N1_zoznam!$A$6:$A$3000,N_KOF!B103,N1_zoznam!$H$6:$H$3000)</f>
        <v>0</v>
      </c>
      <c r="L103" s="169">
        <f>SUMIF(N1_zoznam!$A$6:$A$3000,N_KOF!B103,N1_zoznam!$I$6:$I$3000)</f>
        <v>0</v>
      </c>
      <c r="M103" s="166">
        <f>SUMIF(N2_zoznam!$A$6:$A$3000,N_KOF!B103,N2_zoznam!$H$6:$H$3000)</f>
        <v>0</v>
      </c>
      <c r="N103" s="169">
        <f>SUMIF(N2_zoznam!$A$6:$A$3000,N_KOF!B103,N2_zoznam!$I$6:$I$3000)</f>
        <v>0</v>
      </c>
      <c r="O103" s="166">
        <f>SUMIF(N3_zoznam!$A$6:$A$3000,N_KOF!B103,N3_zoznam!$H$6:$H$3000)</f>
        <v>0</v>
      </c>
      <c r="P103" s="169">
        <f>SUMIF(N3_zoznam!$A$6:$A$3000,N_KOF!B103,N3_zoznam!$I$6:$I$3000)</f>
        <v>0</v>
      </c>
    </row>
    <row r="104" spans="1:16" hidden="1" x14ac:dyDescent="0.3">
      <c r="A104" s="49" t="str">
        <f>R_DETAIL!A103</f>
        <v>N</v>
      </c>
      <c r="B104" s="122" t="str">
        <f>R_DETAIL!B103</f>
        <v>1.1.3.28.</v>
      </c>
      <c r="C104" s="164">
        <f>R_DETAIL!C103</f>
        <v>0</v>
      </c>
      <c r="D104" s="119">
        <f>R_DETAIL!G103</f>
        <v>0</v>
      </c>
      <c r="E104" s="165"/>
      <c r="F104" s="166">
        <f t="shared" si="26"/>
        <v>0</v>
      </c>
      <c r="G104" s="167">
        <f t="shared" si="27"/>
        <v>0</v>
      </c>
      <c r="H104" s="167">
        <f t="shared" si="28"/>
        <v>0</v>
      </c>
      <c r="I104" s="168">
        <f t="shared" si="29"/>
        <v>0</v>
      </c>
      <c r="J104" s="165"/>
      <c r="K104" s="166">
        <f>SUMIF(N1_zoznam!$A$6:$A$3000,N_KOF!B104,N1_zoznam!$H$6:$H$3000)</f>
        <v>0</v>
      </c>
      <c r="L104" s="169">
        <f>SUMIF(N1_zoznam!$A$6:$A$3000,N_KOF!B104,N1_zoznam!$I$6:$I$3000)</f>
        <v>0</v>
      </c>
      <c r="M104" s="166">
        <f>SUMIF(N2_zoznam!$A$6:$A$3000,N_KOF!B104,N2_zoznam!$H$6:$H$3000)</f>
        <v>0</v>
      </c>
      <c r="N104" s="169">
        <f>SUMIF(N2_zoznam!$A$6:$A$3000,N_KOF!B104,N2_zoznam!$I$6:$I$3000)</f>
        <v>0</v>
      </c>
      <c r="O104" s="166">
        <f>SUMIF(N3_zoznam!$A$6:$A$3000,N_KOF!B104,N3_zoznam!$H$6:$H$3000)</f>
        <v>0</v>
      </c>
      <c r="P104" s="169">
        <f>SUMIF(N3_zoznam!$A$6:$A$3000,N_KOF!B104,N3_zoznam!$I$6:$I$3000)</f>
        <v>0</v>
      </c>
    </row>
    <row r="105" spans="1:16" hidden="1" x14ac:dyDescent="0.3">
      <c r="A105" s="49" t="str">
        <f>R_DETAIL!A104</f>
        <v>N</v>
      </c>
      <c r="B105" s="122" t="str">
        <f>R_DETAIL!B104</f>
        <v>1.1.3.29.</v>
      </c>
      <c r="C105" s="164">
        <f>R_DETAIL!C104</f>
        <v>0</v>
      </c>
      <c r="D105" s="119">
        <f>R_DETAIL!G104</f>
        <v>0</v>
      </c>
      <c r="E105" s="165"/>
      <c r="F105" s="166">
        <f t="shared" si="26"/>
        <v>0</v>
      </c>
      <c r="G105" s="167">
        <f t="shared" si="27"/>
        <v>0</v>
      </c>
      <c r="H105" s="167">
        <f t="shared" si="28"/>
        <v>0</v>
      </c>
      <c r="I105" s="168">
        <f t="shared" si="29"/>
        <v>0</v>
      </c>
      <c r="J105" s="165"/>
      <c r="K105" s="166">
        <f>SUMIF(N1_zoznam!$A$6:$A$3000,N_KOF!B105,N1_zoznam!$H$6:$H$3000)</f>
        <v>0</v>
      </c>
      <c r="L105" s="169">
        <f>SUMIF(N1_zoznam!$A$6:$A$3000,N_KOF!B105,N1_zoznam!$I$6:$I$3000)</f>
        <v>0</v>
      </c>
      <c r="M105" s="166">
        <f>SUMIF(N2_zoznam!$A$6:$A$3000,N_KOF!B105,N2_zoznam!$H$6:$H$3000)</f>
        <v>0</v>
      </c>
      <c r="N105" s="169">
        <f>SUMIF(N2_zoznam!$A$6:$A$3000,N_KOF!B105,N2_zoznam!$I$6:$I$3000)</f>
        <v>0</v>
      </c>
      <c r="O105" s="166">
        <f>SUMIF(N3_zoznam!$A$6:$A$3000,N_KOF!B105,N3_zoznam!$H$6:$H$3000)</f>
        <v>0</v>
      </c>
      <c r="P105" s="169">
        <f>SUMIF(N3_zoznam!$A$6:$A$3000,N_KOF!B105,N3_zoznam!$I$6:$I$3000)</f>
        <v>0</v>
      </c>
    </row>
    <row r="106" spans="1:16" hidden="1" x14ac:dyDescent="0.3">
      <c r="A106" s="49" t="str">
        <f>R_DETAIL!A105</f>
        <v>N</v>
      </c>
      <c r="B106" s="122" t="str">
        <f>R_DETAIL!B105</f>
        <v>1.1.3.30.</v>
      </c>
      <c r="C106" s="164">
        <f>R_DETAIL!C105</f>
        <v>0</v>
      </c>
      <c r="D106" s="119">
        <f>R_DETAIL!G105</f>
        <v>0</v>
      </c>
      <c r="E106" s="165"/>
      <c r="F106" s="166">
        <f t="shared" si="26"/>
        <v>0</v>
      </c>
      <c r="G106" s="167">
        <f t="shared" si="27"/>
        <v>0</v>
      </c>
      <c r="H106" s="167">
        <f t="shared" si="28"/>
        <v>0</v>
      </c>
      <c r="I106" s="168">
        <f t="shared" si="29"/>
        <v>0</v>
      </c>
      <c r="J106" s="165"/>
      <c r="K106" s="166">
        <f>SUMIF(N1_zoznam!$A$6:$A$3000,N_KOF!B106,N1_zoznam!$H$6:$H$3000)</f>
        <v>0</v>
      </c>
      <c r="L106" s="169">
        <f>SUMIF(N1_zoznam!$A$6:$A$3000,N_KOF!B106,N1_zoznam!$I$6:$I$3000)</f>
        <v>0</v>
      </c>
      <c r="M106" s="166">
        <f>SUMIF(N2_zoznam!$A$6:$A$3000,N_KOF!B106,N2_zoznam!$H$6:$H$3000)</f>
        <v>0</v>
      </c>
      <c r="N106" s="169">
        <f>SUMIF(N2_zoznam!$A$6:$A$3000,N_KOF!B106,N2_zoznam!$I$6:$I$3000)</f>
        <v>0</v>
      </c>
      <c r="O106" s="166">
        <f>SUMIF(N3_zoznam!$A$6:$A$3000,N_KOF!B106,N3_zoznam!$H$6:$H$3000)</f>
        <v>0</v>
      </c>
      <c r="P106" s="169">
        <f>SUMIF(N3_zoznam!$A$6:$A$3000,N_KOF!B106,N3_zoznam!$I$6:$I$3000)</f>
        <v>0</v>
      </c>
    </row>
    <row r="107" spans="1:16" x14ac:dyDescent="0.3">
      <c r="A107" s="49" t="str">
        <f>R_DETAIL!A106</f>
        <v>N</v>
      </c>
      <c r="B107" s="107" t="str">
        <f>R_DETAIL!B106</f>
        <v>1.1.4.</v>
      </c>
      <c r="C107" s="108" t="str">
        <f>R_DETAIL!C106</f>
        <v>Majetok a infraštruktúra (pozemky a stavby)</v>
      </c>
      <c r="D107" s="111">
        <f>R_DETAIL!G106</f>
        <v>0</v>
      </c>
      <c r="E107" s="162"/>
      <c r="F107" s="163">
        <f>SUM(F108:F137)</f>
        <v>0</v>
      </c>
      <c r="G107" s="41">
        <f t="shared" ref="G107:P107" si="30">SUM(G108:G137)</f>
        <v>0</v>
      </c>
      <c r="H107" s="41">
        <f t="shared" si="30"/>
        <v>0</v>
      </c>
      <c r="I107" s="111">
        <f t="shared" si="30"/>
        <v>0</v>
      </c>
      <c r="J107" s="162"/>
      <c r="K107" s="163">
        <f t="shared" si="30"/>
        <v>0</v>
      </c>
      <c r="L107" s="111">
        <f t="shared" si="30"/>
        <v>0</v>
      </c>
      <c r="M107" s="163">
        <f t="shared" si="30"/>
        <v>0</v>
      </c>
      <c r="N107" s="111">
        <f t="shared" si="30"/>
        <v>0</v>
      </c>
      <c r="O107" s="163">
        <f t="shared" si="30"/>
        <v>0</v>
      </c>
      <c r="P107" s="111">
        <f t="shared" si="30"/>
        <v>0</v>
      </c>
    </row>
    <row r="108" spans="1:16" x14ac:dyDescent="0.3">
      <c r="A108" s="49" t="str">
        <f>R_DETAIL!A107</f>
        <v>N</v>
      </c>
      <c r="B108" s="122" t="str">
        <f>R_DETAIL!B107</f>
        <v>1.1.4.01.</v>
      </c>
      <c r="C108" s="164">
        <f>R_DETAIL!C107</f>
        <v>0</v>
      </c>
      <c r="D108" s="119">
        <f>R_DETAIL!G107</f>
        <v>0</v>
      </c>
      <c r="E108" s="165"/>
      <c r="F108" s="166">
        <f t="shared" ref="F108:F127" si="31">O108+M108+K108</f>
        <v>0</v>
      </c>
      <c r="G108" s="167">
        <f t="shared" ref="G108:G127" si="32">P108+N108+L108</f>
        <v>0</v>
      </c>
      <c r="H108" s="167">
        <f t="shared" ref="H108:H127" si="33">G108+F108</f>
        <v>0</v>
      </c>
      <c r="I108" s="168">
        <f t="shared" ref="I108:I127" si="34">D108-H108</f>
        <v>0</v>
      </c>
      <c r="J108" s="165"/>
      <c r="K108" s="166">
        <f>SUMIF(N1_zoznam!$A$6:$A$3000,N_KOF!B108,N1_zoznam!$H$6:$H$3000)</f>
        <v>0</v>
      </c>
      <c r="L108" s="169">
        <f>SUMIF(N1_zoznam!$A$6:$A$3000,N_KOF!B108,N1_zoznam!$I$6:$I$3000)</f>
        <v>0</v>
      </c>
      <c r="M108" s="166">
        <f>SUMIF(N2_zoznam!$A$6:$A$3000,N_KOF!B108,N2_zoznam!$H$6:$H$3000)</f>
        <v>0</v>
      </c>
      <c r="N108" s="169">
        <f>SUMIF(N2_zoznam!$A$6:$A$3000,N_KOF!B108,N2_zoznam!$I$6:$I$3000)</f>
        <v>0</v>
      </c>
      <c r="O108" s="166">
        <f>SUMIF(N3_zoznam!$A$6:$A$3000,N_KOF!B108,N3_zoznam!$H$6:$H$3000)</f>
        <v>0</v>
      </c>
      <c r="P108" s="169">
        <f>SUMIF(N3_zoznam!$A$6:$A$3000,N_KOF!B108,N3_zoznam!$I$6:$I$3000)</f>
        <v>0</v>
      </c>
    </row>
    <row r="109" spans="1:16" x14ac:dyDescent="0.3">
      <c r="A109" s="49" t="str">
        <f>R_DETAIL!A108</f>
        <v>N</v>
      </c>
      <c r="B109" s="122" t="str">
        <f>R_DETAIL!B108</f>
        <v>1.1.4.02.</v>
      </c>
      <c r="C109" s="164">
        <f>R_DETAIL!C108</f>
        <v>0</v>
      </c>
      <c r="D109" s="119">
        <f>R_DETAIL!G108</f>
        <v>0</v>
      </c>
      <c r="E109" s="165"/>
      <c r="F109" s="166">
        <f t="shared" si="31"/>
        <v>0</v>
      </c>
      <c r="G109" s="167">
        <f t="shared" si="32"/>
        <v>0</v>
      </c>
      <c r="H109" s="167">
        <f t="shared" si="33"/>
        <v>0</v>
      </c>
      <c r="I109" s="168">
        <f t="shared" si="34"/>
        <v>0</v>
      </c>
      <c r="J109" s="165"/>
      <c r="K109" s="166">
        <f>SUMIF(N1_zoznam!$A$6:$A$3000,N_KOF!B109,N1_zoznam!$H$6:$H$3000)</f>
        <v>0</v>
      </c>
      <c r="L109" s="169">
        <f>SUMIF(N1_zoznam!$A$6:$A$3000,N_KOF!B109,N1_zoznam!$I$6:$I$3000)</f>
        <v>0</v>
      </c>
      <c r="M109" s="166">
        <f>SUMIF(N2_zoznam!$A$6:$A$3000,N_KOF!B109,N2_zoznam!$H$6:$H$3000)</f>
        <v>0</v>
      </c>
      <c r="N109" s="169">
        <f>SUMIF(N2_zoznam!$A$6:$A$3000,N_KOF!B109,N2_zoznam!$I$6:$I$3000)</f>
        <v>0</v>
      </c>
      <c r="O109" s="166">
        <f>SUMIF(N3_zoznam!$A$6:$A$3000,N_KOF!B109,N3_zoznam!$H$6:$H$3000)</f>
        <v>0</v>
      </c>
      <c r="P109" s="169">
        <f>SUMIF(N3_zoznam!$A$6:$A$3000,N_KOF!B109,N3_zoznam!$I$6:$I$3000)</f>
        <v>0</v>
      </c>
    </row>
    <row r="110" spans="1:16" x14ac:dyDescent="0.3">
      <c r="A110" s="49" t="str">
        <f>R_DETAIL!A109</f>
        <v>N</v>
      </c>
      <c r="B110" s="122" t="str">
        <f>R_DETAIL!B109</f>
        <v>1.1.4.03.</v>
      </c>
      <c r="C110" s="164">
        <f>R_DETAIL!C109</f>
        <v>0</v>
      </c>
      <c r="D110" s="119">
        <f>R_DETAIL!G109</f>
        <v>0</v>
      </c>
      <c r="E110" s="165"/>
      <c r="F110" s="166">
        <f t="shared" si="31"/>
        <v>0</v>
      </c>
      <c r="G110" s="167">
        <f t="shared" si="32"/>
        <v>0</v>
      </c>
      <c r="H110" s="167">
        <f t="shared" si="33"/>
        <v>0</v>
      </c>
      <c r="I110" s="168">
        <f t="shared" si="34"/>
        <v>0</v>
      </c>
      <c r="J110" s="165"/>
      <c r="K110" s="166">
        <f>SUMIF(N1_zoznam!$A$6:$A$3000,N_KOF!B110,N1_zoznam!$H$6:$H$3000)</f>
        <v>0</v>
      </c>
      <c r="L110" s="169">
        <f>SUMIF(N1_zoznam!$A$6:$A$3000,N_KOF!B110,N1_zoznam!$I$6:$I$3000)</f>
        <v>0</v>
      </c>
      <c r="M110" s="166">
        <f>SUMIF(N2_zoznam!$A$6:$A$3000,N_KOF!B110,N2_zoznam!$H$6:$H$3000)</f>
        <v>0</v>
      </c>
      <c r="N110" s="169">
        <f>SUMIF(N2_zoznam!$A$6:$A$3000,N_KOF!B110,N2_zoznam!$I$6:$I$3000)</f>
        <v>0</v>
      </c>
      <c r="O110" s="166">
        <f>SUMIF(N3_zoznam!$A$6:$A$3000,N_KOF!B110,N3_zoznam!$H$6:$H$3000)</f>
        <v>0</v>
      </c>
      <c r="P110" s="169">
        <f>SUMIF(N3_zoznam!$A$6:$A$3000,N_KOF!B110,N3_zoznam!$I$6:$I$3000)</f>
        <v>0</v>
      </c>
    </row>
    <row r="111" spans="1:16" x14ac:dyDescent="0.3">
      <c r="A111" s="49" t="str">
        <f>R_DETAIL!A110</f>
        <v>N</v>
      </c>
      <c r="B111" s="122" t="str">
        <f>R_DETAIL!B110</f>
        <v>1.1.4.04.</v>
      </c>
      <c r="C111" s="164">
        <f>R_DETAIL!C110</f>
        <v>0</v>
      </c>
      <c r="D111" s="119">
        <f>R_DETAIL!G110</f>
        <v>0</v>
      </c>
      <c r="E111" s="165"/>
      <c r="F111" s="166">
        <f t="shared" si="31"/>
        <v>0</v>
      </c>
      <c r="G111" s="167">
        <f t="shared" si="32"/>
        <v>0</v>
      </c>
      <c r="H111" s="167">
        <f t="shared" si="33"/>
        <v>0</v>
      </c>
      <c r="I111" s="168">
        <f t="shared" si="34"/>
        <v>0</v>
      </c>
      <c r="J111" s="165"/>
      <c r="K111" s="166">
        <f>SUMIF(N1_zoznam!$A$6:$A$3000,N_KOF!B111,N1_zoznam!$H$6:$H$3000)</f>
        <v>0</v>
      </c>
      <c r="L111" s="169">
        <f>SUMIF(N1_zoznam!$A$6:$A$3000,N_KOF!B111,N1_zoznam!$I$6:$I$3000)</f>
        <v>0</v>
      </c>
      <c r="M111" s="166">
        <f>SUMIF(N2_zoznam!$A$6:$A$3000,N_KOF!B111,N2_zoznam!$H$6:$H$3000)</f>
        <v>0</v>
      </c>
      <c r="N111" s="169">
        <f>SUMIF(N2_zoznam!$A$6:$A$3000,N_KOF!B111,N2_zoznam!$I$6:$I$3000)</f>
        <v>0</v>
      </c>
      <c r="O111" s="166">
        <f>SUMIF(N3_zoznam!$A$6:$A$3000,N_KOF!B111,N3_zoznam!$H$6:$H$3000)</f>
        <v>0</v>
      </c>
      <c r="P111" s="169">
        <f>SUMIF(N3_zoznam!$A$6:$A$3000,N_KOF!B111,N3_zoznam!$I$6:$I$3000)</f>
        <v>0</v>
      </c>
    </row>
    <row r="112" spans="1:16" x14ac:dyDescent="0.3">
      <c r="A112" s="49" t="str">
        <f>R_DETAIL!A111</f>
        <v>N</v>
      </c>
      <c r="B112" s="122" t="str">
        <f>R_DETAIL!B111</f>
        <v>1.1.4.05.</v>
      </c>
      <c r="C112" s="164">
        <f>R_DETAIL!C111</f>
        <v>0</v>
      </c>
      <c r="D112" s="119">
        <f>R_DETAIL!G111</f>
        <v>0</v>
      </c>
      <c r="E112" s="165"/>
      <c r="F112" s="166">
        <f t="shared" si="31"/>
        <v>0</v>
      </c>
      <c r="G112" s="167">
        <f t="shared" si="32"/>
        <v>0</v>
      </c>
      <c r="H112" s="167">
        <f t="shared" si="33"/>
        <v>0</v>
      </c>
      <c r="I112" s="168">
        <f t="shared" si="34"/>
        <v>0</v>
      </c>
      <c r="J112" s="165"/>
      <c r="K112" s="166">
        <f>SUMIF(N1_zoznam!$A$6:$A$3000,N_KOF!B112,N1_zoznam!$H$6:$H$3000)</f>
        <v>0</v>
      </c>
      <c r="L112" s="169">
        <f>SUMIF(N1_zoznam!$A$6:$A$3000,N_KOF!B112,N1_zoznam!$I$6:$I$3000)</f>
        <v>0</v>
      </c>
      <c r="M112" s="166">
        <f>SUMIF(N2_zoznam!$A$6:$A$3000,N_KOF!B112,N2_zoznam!$H$6:$H$3000)</f>
        <v>0</v>
      </c>
      <c r="N112" s="169">
        <f>SUMIF(N2_zoznam!$A$6:$A$3000,N_KOF!B112,N2_zoznam!$I$6:$I$3000)</f>
        <v>0</v>
      </c>
      <c r="O112" s="166">
        <f>SUMIF(N3_zoznam!$A$6:$A$3000,N_KOF!B112,N3_zoznam!$H$6:$H$3000)</f>
        <v>0</v>
      </c>
      <c r="P112" s="169">
        <f>SUMIF(N3_zoznam!$A$6:$A$3000,N_KOF!B112,N3_zoznam!$I$6:$I$3000)</f>
        <v>0</v>
      </c>
    </row>
    <row r="113" spans="1:16" x14ac:dyDescent="0.3">
      <c r="A113" s="49" t="str">
        <f>R_DETAIL!A112</f>
        <v>N</v>
      </c>
      <c r="B113" s="122" t="str">
        <f>R_DETAIL!B112</f>
        <v>1.1.4.06.</v>
      </c>
      <c r="C113" s="164">
        <f>R_DETAIL!C112</f>
        <v>0</v>
      </c>
      <c r="D113" s="119">
        <f>R_DETAIL!G112</f>
        <v>0</v>
      </c>
      <c r="E113" s="165"/>
      <c r="F113" s="166">
        <f t="shared" si="31"/>
        <v>0</v>
      </c>
      <c r="G113" s="167">
        <f t="shared" si="32"/>
        <v>0</v>
      </c>
      <c r="H113" s="167">
        <f t="shared" si="33"/>
        <v>0</v>
      </c>
      <c r="I113" s="168">
        <f t="shared" si="34"/>
        <v>0</v>
      </c>
      <c r="J113" s="165"/>
      <c r="K113" s="166">
        <f>SUMIF(N1_zoznam!$A$6:$A$3000,N_KOF!B113,N1_zoznam!$H$6:$H$3000)</f>
        <v>0</v>
      </c>
      <c r="L113" s="169">
        <f>SUMIF(N1_zoznam!$A$6:$A$3000,N_KOF!B113,N1_zoznam!$I$6:$I$3000)</f>
        <v>0</v>
      </c>
      <c r="M113" s="166">
        <f>SUMIF(N2_zoznam!$A$6:$A$3000,N_KOF!B113,N2_zoznam!$H$6:$H$3000)</f>
        <v>0</v>
      </c>
      <c r="N113" s="169">
        <f>SUMIF(N2_zoznam!$A$6:$A$3000,N_KOF!B113,N2_zoznam!$I$6:$I$3000)</f>
        <v>0</v>
      </c>
      <c r="O113" s="166">
        <f>SUMIF(N3_zoznam!$A$6:$A$3000,N_KOF!B113,N3_zoznam!$H$6:$H$3000)</f>
        <v>0</v>
      </c>
      <c r="P113" s="169">
        <f>SUMIF(N3_zoznam!$A$6:$A$3000,N_KOF!B113,N3_zoznam!$I$6:$I$3000)</f>
        <v>0</v>
      </c>
    </row>
    <row r="114" spans="1:16" x14ac:dyDescent="0.3">
      <c r="A114" s="49" t="str">
        <f>R_DETAIL!A113</f>
        <v>N</v>
      </c>
      <c r="B114" s="122" t="str">
        <f>R_DETAIL!B113</f>
        <v>1.1.4.07.</v>
      </c>
      <c r="C114" s="164">
        <f>R_DETAIL!C113</f>
        <v>0</v>
      </c>
      <c r="D114" s="119">
        <f>R_DETAIL!G113</f>
        <v>0</v>
      </c>
      <c r="E114" s="165"/>
      <c r="F114" s="166">
        <f t="shared" si="31"/>
        <v>0</v>
      </c>
      <c r="G114" s="167">
        <f t="shared" si="32"/>
        <v>0</v>
      </c>
      <c r="H114" s="167">
        <f t="shared" si="33"/>
        <v>0</v>
      </c>
      <c r="I114" s="168">
        <f t="shared" si="34"/>
        <v>0</v>
      </c>
      <c r="J114" s="165"/>
      <c r="K114" s="166">
        <f>SUMIF(N1_zoznam!$A$6:$A$3000,N_KOF!B114,N1_zoznam!$H$6:$H$3000)</f>
        <v>0</v>
      </c>
      <c r="L114" s="169">
        <f>SUMIF(N1_zoznam!$A$6:$A$3000,N_KOF!B114,N1_zoznam!$I$6:$I$3000)</f>
        <v>0</v>
      </c>
      <c r="M114" s="166">
        <f>SUMIF(N2_zoznam!$A$6:$A$3000,N_KOF!B114,N2_zoznam!$H$6:$H$3000)</f>
        <v>0</v>
      </c>
      <c r="N114" s="169">
        <f>SUMIF(N2_zoznam!$A$6:$A$3000,N_KOF!B114,N2_zoznam!$I$6:$I$3000)</f>
        <v>0</v>
      </c>
      <c r="O114" s="166">
        <f>SUMIF(N3_zoznam!$A$6:$A$3000,N_KOF!B114,N3_zoznam!$H$6:$H$3000)</f>
        <v>0</v>
      </c>
      <c r="P114" s="169">
        <f>SUMIF(N3_zoznam!$A$6:$A$3000,N_KOF!B114,N3_zoznam!$I$6:$I$3000)</f>
        <v>0</v>
      </c>
    </row>
    <row r="115" spans="1:16" x14ac:dyDescent="0.3">
      <c r="A115" s="49" t="str">
        <f>R_DETAIL!A114</f>
        <v>N</v>
      </c>
      <c r="B115" s="122" t="str">
        <f>R_DETAIL!B114</f>
        <v>1.1.4.08.</v>
      </c>
      <c r="C115" s="164">
        <f>R_DETAIL!C114</f>
        <v>0</v>
      </c>
      <c r="D115" s="119">
        <f>R_DETAIL!G114</f>
        <v>0</v>
      </c>
      <c r="E115" s="165"/>
      <c r="F115" s="166">
        <f t="shared" si="31"/>
        <v>0</v>
      </c>
      <c r="G115" s="167">
        <f t="shared" si="32"/>
        <v>0</v>
      </c>
      <c r="H115" s="167">
        <f t="shared" si="33"/>
        <v>0</v>
      </c>
      <c r="I115" s="168">
        <f t="shared" si="34"/>
        <v>0</v>
      </c>
      <c r="J115" s="165"/>
      <c r="K115" s="166">
        <f>SUMIF(N1_zoznam!$A$6:$A$3000,N_KOF!B115,N1_zoznam!$H$6:$H$3000)</f>
        <v>0</v>
      </c>
      <c r="L115" s="169">
        <f>SUMIF(N1_zoznam!$A$6:$A$3000,N_KOF!B115,N1_zoznam!$I$6:$I$3000)</f>
        <v>0</v>
      </c>
      <c r="M115" s="166">
        <f>SUMIF(N2_zoznam!$A$6:$A$3000,N_KOF!B115,N2_zoznam!$H$6:$H$3000)</f>
        <v>0</v>
      </c>
      <c r="N115" s="169">
        <f>SUMIF(N2_zoznam!$A$6:$A$3000,N_KOF!B115,N2_zoznam!$I$6:$I$3000)</f>
        <v>0</v>
      </c>
      <c r="O115" s="166">
        <f>SUMIF(N3_zoznam!$A$6:$A$3000,N_KOF!B115,N3_zoznam!$H$6:$H$3000)</f>
        <v>0</v>
      </c>
      <c r="P115" s="169">
        <f>SUMIF(N3_zoznam!$A$6:$A$3000,N_KOF!B115,N3_zoznam!$I$6:$I$3000)</f>
        <v>0</v>
      </c>
    </row>
    <row r="116" spans="1:16" x14ac:dyDescent="0.3">
      <c r="A116" s="49" t="str">
        <f>R_DETAIL!A115</f>
        <v>N</v>
      </c>
      <c r="B116" s="122" t="str">
        <f>R_DETAIL!B115</f>
        <v>1.1.4.09.</v>
      </c>
      <c r="C116" s="164">
        <f>R_DETAIL!C115</f>
        <v>0</v>
      </c>
      <c r="D116" s="119">
        <f>R_DETAIL!G115</f>
        <v>0</v>
      </c>
      <c r="E116" s="165"/>
      <c r="F116" s="166">
        <f t="shared" si="31"/>
        <v>0</v>
      </c>
      <c r="G116" s="167">
        <f t="shared" si="32"/>
        <v>0</v>
      </c>
      <c r="H116" s="167">
        <f t="shared" si="33"/>
        <v>0</v>
      </c>
      <c r="I116" s="168">
        <f t="shared" si="34"/>
        <v>0</v>
      </c>
      <c r="J116" s="165"/>
      <c r="K116" s="166">
        <f>SUMIF(N1_zoznam!$A$6:$A$3000,N_KOF!B116,N1_zoznam!$H$6:$H$3000)</f>
        <v>0</v>
      </c>
      <c r="L116" s="169">
        <f>SUMIF(N1_zoznam!$A$6:$A$3000,N_KOF!B116,N1_zoznam!$I$6:$I$3000)</f>
        <v>0</v>
      </c>
      <c r="M116" s="166">
        <f>SUMIF(N2_zoznam!$A$6:$A$3000,N_KOF!B116,N2_zoznam!$H$6:$H$3000)</f>
        <v>0</v>
      </c>
      <c r="N116" s="169">
        <f>SUMIF(N2_zoznam!$A$6:$A$3000,N_KOF!B116,N2_zoznam!$I$6:$I$3000)</f>
        <v>0</v>
      </c>
      <c r="O116" s="166">
        <f>SUMIF(N3_zoznam!$A$6:$A$3000,N_KOF!B116,N3_zoznam!$H$6:$H$3000)</f>
        <v>0</v>
      </c>
      <c r="P116" s="169">
        <f>SUMIF(N3_zoznam!$A$6:$A$3000,N_KOF!B116,N3_zoznam!$I$6:$I$3000)</f>
        <v>0</v>
      </c>
    </row>
    <row r="117" spans="1:16" x14ac:dyDescent="0.3">
      <c r="A117" s="49" t="str">
        <f>R_DETAIL!A116</f>
        <v>N</v>
      </c>
      <c r="B117" s="122" t="str">
        <f>R_DETAIL!B116</f>
        <v>1.1.4.10.</v>
      </c>
      <c r="C117" s="164">
        <f>R_DETAIL!C116</f>
        <v>0</v>
      </c>
      <c r="D117" s="119">
        <f>R_DETAIL!G116</f>
        <v>0</v>
      </c>
      <c r="E117" s="165"/>
      <c r="F117" s="166">
        <f t="shared" si="31"/>
        <v>0</v>
      </c>
      <c r="G117" s="167">
        <f t="shared" si="32"/>
        <v>0</v>
      </c>
      <c r="H117" s="167">
        <f t="shared" si="33"/>
        <v>0</v>
      </c>
      <c r="I117" s="168">
        <f t="shared" si="34"/>
        <v>0</v>
      </c>
      <c r="J117" s="165"/>
      <c r="K117" s="166">
        <f>SUMIF(N1_zoznam!$A$6:$A$3000,N_KOF!B117,N1_zoznam!$H$6:$H$3000)</f>
        <v>0</v>
      </c>
      <c r="L117" s="169">
        <f>SUMIF(N1_zoznam!$A$6:$A$3000,N_KOF!B117,N1_zoznam!$I$6:$I$3000)</f>
        <v>0</v>
      </c>
      <c r="M117" s="166">
        <f>SUMIF(N2_zoznam!$A$6:$A$3000,N_KOF!B117,N2_zoznam!$H$6:$H$3000)</f>
        <v>0</v>
      </c>
      <c r="N117" s="169">
        <f>SUMIF(N2_zoznam!$A$6:$A$3000,N_KOF!B117,N2_zoznam!$I$6:$I$3000)</f>
        <v>0</v>
      </c>
      <c r="O117" s="166">
        <f>SUMIF(N3_zoznam!$A$6:$A$3000,N_KOF!B117,N3_zoznam!$H$6:$H$3000)</f>
        <v>0</v>
      </c>
      <c r="P117" s="169">
        <f>SUMIF(N3_zoznam!$A$6:$A$3000,N_KOF!B117,N3_zoznam!$I$6:$I$3000)</f>
        <v>0</v>
      </c>
    </row>
    <row r="118" spans="1:16" x14ac:dyDescent="0.3">
      <c r="A118" s="49" t="str">
        <f>R_DETAIL!A117</f>
        <v>N</v>
      </c>
      <c r="B118" s="114" t="str">
        <f>R_DETAIL!B117</f>
        <v>1.1.4.11.</v>
      </c>
      <c r="C118" s="164">
        <f>R_DETAIL!C117</f>
        <v>0</v>
      </c>
      <c r="D118" s="119">
        <f>R_DETAIL!G117</f>
        <v>0</v>
      </c>
      <c r="E118" s="165"/>
      <c r="F118" s="166">
        <f t="shared" si="31"/>
        <v>0</v>
      </c>
      <c r="G118" s="167">
        <f t="shared" si="32"/>
        <v>0</v>
      </c>
      <c r="H118" s="167">
        <f t="shared" si="33"/>
        <v>0</v>
      </c>
      <c r="I118" s="168">
        <f t="shared" si="34"/>
        <v>0</v>
      </c>
      <c r="J118" s="165"/>
      <c r="K118" s="166">
        <f>SUMIF(N1_zoznam!$A$6:$A$3000,N_KOF!B118,N1_zoznam!$H$6:$H$3000)</f>
        <v>0</v>
      </c>
      <c r="L118" s="169">
        <f>SUMIF(N1_zoznam!$A$6:$A$3000,N_KOF!B118,N1_zoznam!$I$6:$I$3000)</f>
        <v>0</v>
      </c>
      <c r="M118" s="166">
        <f>SUMIF(N2_zoznam!$A$6:$A$3000,N_KOF!B118,N2_zoznam!$H$6:$H$3000)</f>
        <v>0</v>
      </c>
      <c r="N118" s="169">
        <f>SUMIF(N2_zoznam!$A$6:$A$3000,N_KOF!B118,N2_zoznam!$I$6:$I$3000)</f>
        <v>0</v>
      </c>
      <c r="O118" s="166">
        <f>SUMIF(N3_zoznam!$A$6:$A$3000,N_KOF!B118,N3_zoznam!$H$6:$H$3000)</f>
        <v>0</v>
      </c>
      <c r="P118" s="169">
        <f>SUMIF(N3_zoznam!$A$6:$A$3000,N_KOF!B118,N3_zoznam!$I$6:$I$3000)</f>
        <v>0</v>
      </c>
    </row>
    <row r="119" spans="1:16" x14ac:dyDescent="0.3">
      <c r="A119" s="49" t="str">
        <f>R_DETAIL!A118</f>
        <v>N</v>
      </c>
      <c r="B119" s="122" t="str">
        <f>R_DETAIL!B118</f>
        <v>1.1.4.12.</v>
      </c>
      <c r="C119" s="164">
        <f>R_DETAIL!C118</f>
        <v>0</v>
      </c>
      <c r="D119" s="119">
        <f>R_DETAIL!G118</f>
        <v>0</v>
      </c>
      <c r="E119" s="165"/>
      <c r="F119" s="166">
        <f t="shared" si="31"/>
        <v>0</v>
      </c>
      <c r="G119" s="167">
        <f t="shared" si="32"/>
        <v>0</v>
      </c>
      <c r="H119" s="167">
        <f t="shared" si="33"/>
        <v>0</v>
      </c>
      <c r="I119" s="168">
        <f t="shared" si="34"/>
        <v>0</v>
      </c>
      <c r="J119" s="165"/>
      <c r="K119" s="166">
        <f>SUMIF(N1_zoznam!$A$6:$A$3000,N_KOF!B119,N1_zoznam!$H$6:$H$3000)</f>
        <v>0</v>
      </c>
      <c r="L119" s="169">
        <f>SUMIF(N1_zoznam!$A$6:$A$3000,N_KOF!B119,N1_zoznam!$I$6:$I$3000)</f>
        <v>0</v>
      </c>
      <c r="M119" s="166">
        <f>SUMIF(N2_zoznam!$A$6:$A$3000,N_KOF!B119,N2_zoznam!$H$6:$H$3000)</f>
        <v>0</v>
      </c>
      <c r="N119" s="169">
        <f>SUMIF(N2_zoznam!$A$6:$A$3000,N_KOF!B119,N2_zoznam!$I$6:$I$3000)</f>
        <v>0</v>
      </c>
      <c r="O119" s="166">
        <f>SUMIF(N3_zoznam!$A$6:$A$3000,N_KOF!B119,N3_zoznam!$H$6:$H$3000)</f>
        <v>0</v>
      </c>
      <c r="P119" s="169">
        <f>SUMIF(N3_zoznam!$A$6:$A$3000,N_KOF!B119,N3_zoznam!$I$6:$I$3000)</f>
        <v>0</v>
      </c>
    </row>
    <row r="120" spans="1:16" x14ac:dyDescent="0.3">
      <c r="A120" s="49" t="str">
        <f>R_DETAIL!A119</f>
        <v>N</v>
      </c>
      <c r="B120" s="122" t="str">
        <f>R_DETAIL!B119</f>
        <v>1.1.4.13.</v>
      </c>
      <c r="C120" s="164">
        <f>R_DETAIL!C119</f>
        <v>0</v>
      </c>
      <c r="D120" s="119">
        <f>R_DETAIL!G119</f>
        <v>0</v>
      </c>
      <c r="E120" s="165"/>
      <c r="F120" s="166">
        <f t="shared" si="31"/>
        <v>0</v>
      </c>
      <c r="G120" s="167">
        <f t="shared" si="32"/>
        <v>0</v>
      </c>
      <c r="H120" s="167">
        <f t="shared" si="33"/>
        <v>0</v>
      </c>
      <c r="I120" s="168">
        <f t="shared" si="34"/>
        <v>0</v>
      </c>
      <c r="J120" s="165"/>
      <c r="K120" s="166">
        <f>SUMIF(N1_zoznam!$A$6:$A$3000,N_KOF!B120,N1_zoznam!$H$6:$H$3000)</f>
        <v>0</v>
      </c>
      <c r="L120" s="169">
        <f>SUMIF(N1_zoznam!$A$6:$A$3000,N_KOF!B120,N1_zoznam!$I$6:$I$3000)</f>
        <v>0</v>
      </c>
      <c r="M120" s="166">
        <f>SUMIF(N2_zoznam!$A$6:$A$3000,N_KOF!B120,N2_zoznam!$H$6:$H$3000)</f>
        <v>0</v>
      </c>
      <c r="N120" s="169">
        <f>SUMIF(N2_zoznam!$A$6:$A$3000,N_KOF!B120,N2_zoznam!$I$6:$I$3000)</f>
        <v>0</v>
      </c>
      <c r="O120" s="166">
        <f>SUMIF(N3_zoznam!$A$6:$A$3000,N_KOF!B120,N3_zoznam!$H$6:$H$3000)</f>
        <v>0</v>
      </c>
      <c r="P120" s="169">
        <f>SUMIF(N3_zoznam!$A$6:$A$3000,N_KOF!B120,N3_zoznam!$I$6:$I$3000)</f>
        <v>0</v>
      </c>
    </row>
    <row r="121" spans="1:16" x14ac:dyDescent="0.3">
      <c r="A121" s="49" t="str">
        <f>R_DETAIL!A120</f>
        <v>N</v>
      </c>
      <c r="B121" s="122" t="str">
        <f>R_DETAIL!B120</f>
        <v>1.1.4.14.</v>
      </c>
      <c r="C121" s="164">
        <f>R_DETAIL!C120</f>
        <v>0</v>
      </c>
      <c r="D121" s="119">
        <f>R_DETAIL!G120</f>
        <v>0</v>
      </c>
      <c r="E121" s="165"/>
      <c r="F121" s="166">
        <f t="shared" si="31"/>
        <v>0</v>
      </c>
      <c r="G121" s="167">
        <f t="shared" si="32"/>
        <v>0</v>
      </c>
      <c r="H121" s="167">
        <f t="shared" si="33"/>
        <v>0</v>
      </c>
      <c r="I121" s="168">
        <f t="shared" si="34"/>
        <v>0</v>
      </c>
      <c r="J121" s="165"/>
      <c r="K121" s="166">
        <f>SUMIF(N1_zoznam!$A$6:$A$3000,N_KOF!B121,N1_zoznam!$H$6:$H$3000)</f>
        <v>0</v>
      </c>
      <c r="L121" s="169">
        <f>SUMIF(N1_zoznam!$A$6:$A$3000,N_KOF!B121,N1_zoznam!$I$6:$I$3000)</f>
        <v>0</v>
      </c>
      <c r="M121" s="166">
        <f>SUMIF(N2_zoznam!$A$6:$A$3000,N_KOF!B121,N2_zoznam!$H$6:$H$3000)</f>
        <v>0</v>
      </c>
      <c r="N121" s="169">
        <f>SUMIF(N2_zoznam!$A$6:$A$3000,N_KOF!B121,N2_zoznam!$I$6:$I$3000)</f>
        <v>0</v>
      </c>
      <c r="O121" s="166">
        <f>SUMIF(N3_zoznam!$A$6:$A$3000,N_KOF!B121,N3_zoznam!$H$6:$H$3000)</f>
        <v>0</v>
      </c>
      <c r="P121" s="169">
        <f>SUMIF(N3_zoznam!$A$6:$A$3000,N_KOF!B121,N3_zoznam!$I$6:$I$3000)</f>
        <v>0</v>
      </c>
    </row>
    <row r="122" spans="1:16" x14ac:dyDescent="0.3">
      <c r="A122" s="49" t="str">
        <f>R_DETAIL!A121</f>
        <v>N</v>
      </c>
      <c r="B122" s="122" t="str">
        <f>R_DETAIL!B121</f>
        <v>1.1.4.15.</v>
      </c>
      <c r="C122" s="164">
        <f>R_DETAIL!C121</f>
        <v>0</v>
      </c>
      <c r="D122" s="119">
        <f>R_DETAIL!G121</f>
        <v>0</v>
      </c>
      <c r="E122" s="165"/>
      <c r="F122" s="166">
        <f t="shared" si="31"/>
        <v>0</v>
      </c>
      <c r="G122" s="167">
        <f t="shared" si="32"/>
        <v>0</v>
      </c>
      <c r="H122" s="167">
        <f t="shared" si="33"/>
        <v>0</v>
      </c>
      <c r="I122" s="168">
        <f t="shared" si="34"/>
        <v>0</v>
      </c>
      <c r="J122" s="165"/>
      <c r="K122" s="166">
        <f>SUMIF(N1_zoznam!$A$6:$A$3000,N_KOF!B122,N1_zoznam!$H$6:$H$3000)</f>
        <v>0</v>
      </c>
      <c r="L122" s="169">
        <f>SUMIF(N1_zoznam!$A$6:$A$3000,N_KOF!B122,N1_zoznam!$I$6:$I$3000)</f>
        <v>0</v>
      </c>
      <c r="M122" s="166">
        <f>SUMIF(N2_zoznam!$A$6:$A$3000,N_KOF!B122,N2_zoznam!$H$6:$H$3000)</f>
        <v>0</v>
      </c>
      <c r="N122" s="169">
        <f>SUMIF(N2_zoznam!$A$6:$A$3000,N_KOF!B122,N2_zoznam!$I$6:$I$3000)</f>
        <v>0</v>
      </c>
      <c r="O122" s="166">
        <f>SUMIF(N3_zoznam!$A$6:$A$3000,N_KOF!B122,N3_zoznam!$H$6:$H$3000)</f>
        <v>0</v>
      </c>
      <c r="P122" s="169">
        <f>SUMIF(N3_zoznam!$A$6:$A$3000,N_KOF!B122,N3_zoznam!$I$6:$I$3000)</f>
        <v>0</v>
      </c>
    </row>
    <row r="123" spans="1:16" x14ac:dyDescent="0.3">
      <c r="A123" s="49" t="str">
        <f>R_DETAIL!A122</f>
        <v>N</v>
      </c>
      <c r="B123" s="122" t="str">
        <f>R_DETAIL!B122</f>
        <v>1.1.4.16.</v>
      </c>
      <c r="C123" s="164">
        <f>R_DETAIL!C122</f>
        <v>0</v>
      </c>
      <c r="D123" s="119">
        <f>R_DETAIL!G122</f>
        <v>0</v>
      </c>
      <c r="E123" s="165"/>
      <c r="F123" s="166">
        <f t="shared" si="31"/>
        <v>0</v>
      </c>
      <c r="G123" s="167">
        <f t="shared" si="32"/>
        <v>0</v>
      </c>
      <c r="H123" s="167">
        <f t="shared" si="33"/>
        <v>0</v>
      </c>
      <c r="I123" s="168">
        <f t="shared" si="34"/>
        <v>0</v>
      </c>
      <c r="J123" s="165"/>
      <c r="K123" s="166">
        <f>SUMIF(N1_zoznam!$A$6:$A$3000,N_KOF!B123,N1_zoznam!$H$6:$H$3000)</f>
        <v>0</v>
      </c>
      <c r="L123" s="169">
        <f>SUMIF(N1_zoznam!$A$6:$A$3000,N_KOF!B123,N1_zoznam!$I$6:$I$3000)</f>
        <v>0</v>
      </c>
      <c r="M123" s="166">
        <f>SUMIF(N2_zoznam!$A$6:$A$3000,N_KOF!B123,N2_zoznam!$H$6:$H$3000)</f>
        <v>0</v>
      </c>
      <c r="N123" s="169">
        <f>SUMIF(N2_zoznam!$A$6:$A$3000,N_KOF!B123,N2_zoznam!$I$6:$I$3000)</f>
        <v>0</v>
      </c>
      <c r="O123" s="166">
        <f>SUMIF(N3_zoznam!$A$6:$A$3000,N_KOF!B123,N3_zoznam!$H$6:$H$3000)</f>
        <v>0</v>
      </c>
      <c r="P123" s="169">
        <f>SUMIF(N3_zoznam!$A$6:$A$3000,N_KOF!B123,N3_zoznam!$I$6:$I$3000)</f>
        <v>0</v>
      </c>
    </row>
    <row r="124" spans="1:16" x14ac:dyDescent="0.3">
      <c r="A124" s="49" t="str">
        <f>R_DETAIL!A123</f>
        <v>N</v>
      </c>
      <c r="B124" s="122" t="str">
        <f>R_DETAIL!B123</f>
        <v>1.1.4.17.</v>
      </c>
      <c r="C124" s="164">
        <f>R_DETAIL!C123</f>
        <v>0</v>
      </c>
      <c r="D124" s="119">
        <f>R_DETAIL!G123</f>
        <v>0</v>
      </c>
      <c r="E124" s="165"/>
      <c r="F124" s="166">
        <f t="shared" si="31"/>
        <v>0</v>
      </c>
      <c r="G124" s="167">
        <f t="shared" si="32"/>
        <v>0</v>
      </c>
      <c r="H124" s="167">
        <f t="shared" si="33"/>
        <v>0</v>
      </c>
      <c r="I124" s="168">
        <f t="shared" si="34"/>
        <v>0</v>
      </c>
      <c r="J124" s="165"/>
      <c r="K124" s="166">
        <f>SUMIF(N1_zoznam!$A$6:$A$3000,N_KOF!B124,N1_zoznam!$H$6:$H$3000)</f>
        <v>0</v>
      </c>
      <c r="L124" s="169">
        <f>SUMIF(N1_zoznam!$A$6:$A$3000,N_KOF!B124,N1_zoznam!$I$6:$I$3000)</f>
        <v>0</v>
      </c>
      <c r="M124" s="166">
        <f>SUMIF(N2_zoznam!$A$6:$A$3000,N_KOF!B124,N2_zoznam!$H$6:$H$3000)</f>
        <v>0</v>
      </c>
      <c r="N124" s="169">
        <f>SUMIF(N2_zoznam!$A$6:$A$3000,N_KOF!B124,N2_zoznam!$I$6:$I$3000)</f>
        <v>0</v>
      </c>
      <c r="O124" s="166">
        <f>SUMIF(N3_zoznam!$A$6:$A$3000,N_KOF!B124,N3_zoznam!$H$6:$H$3000)</f>
        <v>0</v>
      </c>
      <c r="P124" s="169">
        <f>SUMIF(N3_zoznam!$A$6:$A$3000,N_KOF!B124,N3_zoznam!$I$6:$I$3000)</f>
        <v>0</v>
      </c>
    </row>
    <row r="125" spans="1:16" x14ac:dyDescent="0.3">
      <c r="A125" s="49" t="str">
        <f>R_DETAIL!A124</f>
        <v>N</v>
      </c>
      <c r="B125" s="122" t="str">
        <f>R_DETAIL!B124</f>
        <v>1.1.4.18.</v>
      </c>
      <c r="C125" s="164">
        <f>R_DETAIL!C124</f>
        <v>0</v>
      </c>
      <c r="D125" s="119">
        <f>R_DETAIL!G124</f>
        <v>0</v>
      </c>
      <c r="E125" s="165"/>
      <c r="F125" s="166">
        <f t="shared" si="31"/>
        <v>0</v>
      </c>
      <c r="G125" s="167">
        <f t="shared" si="32"/>
        <v>0</v>
      </c>
      <c r="H125" s="167">
        <f t="shared" si="33"/>
        <v>0</v>
      </c>
      <c r="I125" s="168">
        <f t="shared" si="34"/>
        <v>0</v>
      </c>
      <c r="J125" s="165"/>
      <c r="K125" s="166">
        <f>SUMIF(N1_zoznam!$A$6:$A$3000,N_KOF!B125,N1_zoznam!$H$6:$H$3000)</f>
        <v>0</v>
      </c>
      <c r="L125" s="169">
        <f>SUMIF(N1_zoznam!$A$6:$A$3000,N_KOF!B125,N1_zoznam!$I$6:$I$3000)</f>
        <v>0</v>
      </c>
      <c r="M125" s="166">
        <f>SUMIF(N2_zoznam!$A$6:$A$3000,N_KOF!B125,N2_zoznam!$H$6:$H$3000)</f>
        <v>0</v>
      </c>
      <c r="N125" s="169">
        <f>SUMIF(N2_zoznam!$A$6:$A$3000,N_KOF!B125,N2_zoznam!$I$6:$I$3000)</f>
        <v>0</v>
      </c>
      <c r="O125" s="166">
        <f>SUMIF(N3_zoznam!$A$6:$A$3000,N_KOF!B125,N3_zoznam!$H$6:$H$3000)</f>
        <v>0</v>
      </c>
      <c r="P125" s="169">
        <f>SUMIF(N3_zoznam!$A$6:$A$3000,N_KOF!B125,N3_zoznam!$I$6:$I$3000)</f>
        <v>0</v>
      </c>
    </row>
    <row r="126" spans="1:16" x14ac:dyDescent="0.3">
      <c r="A126" s="49" t="str">
        <f>R_DETAIL!A125</f>
        <v>N</v>
      </c>
      <c r="B126" s="122" t="str">
        <f>R_DETAIL!B125</f>
        <v>1.1.4.19.</v>
      </c>
      <c r="C126" s="164">
        <f>R_DETAIL!C125</f>
        <v>0</v>
      </c>
      <c r="D126" s="119">
        <f>R_DETAIL!G125</f>
        <v>0</v>
      </c>
      <c r="E126" s="165"/>
      <c r="F126" s="166">
        <f t="shared" si="31"/>
        <v>0</v>
      </c>
      <c r="G126" s="167">
        <f t="shared" si="32"/>
        <v>0</v>
      </c>
      <c r="H126" s="167">
        <f t="shared" si="33"/>
        <v>0</v>
      </c>
      <c r="I126" s="168">
        <f t="shared" si="34"/>
        <v>0</v>
      </c>
      <c r="J126" s="165"/>
      <c r="K126" s="166">
        <f>SUMIF(N1_zoznam!$A$6:$A$3000,N_KOF!B126,N1_zoznam!$H$6:$H$3000)</f>
        <v>0</v>
      </c>
      <c r="L126" s="169">
        <f>SUMIF(N1_zoznam!$A$6:$A$3000,N_KOF!B126,N1_zoznam!$I$6:$I$3000)</f>
        <v>0</v>
      </c>
      <c r="M126" s="166">
        <f>SUMIF(N2_zoznam!$A$6:$A$3000,N_KOF!B126,N2_zoznam!$H$6:$H$3000)</f>
        <v>0</v>
      </c>
      <c r="N126" s="169">
        <f>SUMIF(N2_zoznam!$A$6:$A$3000,N_KOF!B126,N2_zoznam!$I$6:$I$3000)</f>
        <v>0</v>
      </c>
      <c r="O126" s="166">
        <f>SUMIF(N3_zoznam!$A$6:$A$3000,N_KOF!B126,N3_zoznam!$H$6:$H$3000)</f>
        <v>0</v>
      </c>
      <c r="P126" s="169">
        <f>SUMIF(N3_zoznam!$A$6:$A$3000,N_KOF!B126,N3_zoznam!$I$6:$I$3000)</f>
        <v>0</v>
      </c>
    </row>
    <row r="127" spans="1:16" x14ac:dyDescent="0.3">
      <c r="A127" s="49" t="str">
        <f>R_DETAIL!A126</f>
        <v>N</v>
      </c>
      <c r="B127" s="122" t="str">
        <f>R_DETAIL!B126</f>
        <v>1.1.4.20.</v>
      </c>
      <c r="C127" s="164">
        <f>R_DETAIL!C126</f>
        <v>0</v>
      </c>
      <c r="D127" s="119">
        <f>R_DETAIL!G126</f>
        <v>0</v>
      </c>
      <c r="E127" s="165"/>
      <c r="F127" s="166">
        <f t="shared" si="31"/>
        <v>0</v>
      </c>
      <c r="G127" s="167">
        <f t="shared" si="32"/>
        <v>0</v>
      </c>
      <c r="H127" s="167">
        <f t="shared" si="33"/>
        <v>0</v>
      </c>
      <c r="I127" s="168">
        <f t="shared" si="34"/>
        <v>0</v>
      </c>
      <c r="J127" s="165"/>
      <c r="K127" s="166">
        <f>SUMIF(N1_zoznam!$A$6:$A$3000,N_KOF!B127,N1_zoznam!$H$6:$H$3000)</f>
        <v>0</v>
      </c>
      <c r="L127" s="169">
        <f>SUMIF(N1_zoznam!$A$6:$A$3000,N_KOF!B127,N1_zoznam!$I$6:$I$3000)</f>
        <v>0</v>
      </c>
      <c r="M127" s="166">
        <f>SUMIF(N2_zoznam!$A$6:$A$3000,N_KOF!B127,N2_zoznam!$H$6:$H$3000)</f>
        <v>0</v>
      </c>
      <c r="N127" s="169">
        <f>SUMIF(N2_zoznam!$A$6:$A$3000,N_KOF!B127,N2_zoznam!$I$6:$I$3000)</f>
        <v>0</v>
      </c>
      <c r="O127" s="166">
        <f>SUMIF(N3_zoznam!$A$6:$A$3000,N_KOF!B127,N3_zoznam!$H$6:$H$3000)</f>
        <v>0</v>
      </c>
      <c r="P127" s="169">
        <f>SUMIF(N3_zoznam!$A$6:$A$3000,N_KOF!B127,N3_zoznam!$I$6:$I$3000)</f>
        <v>0</v>
      </c>
    </row>
    <row r="128" spans="1:16" hidden="1" x14ac:dyDescent="0.3">
      <c r="A128" s="49" t="str">
        <f>R_DETAIL!A127</f>
        <v>N</v>
      </c>
      <c r="B128" s="122" t="str">
        <f>R_DETAIL!B127</f>
        <v>1.1.4.21.</v>
      </c>
      <c r="C128" s="164">
        <f>R_DETAIL!C127</f>
        <v>0</v>
      </c>
      <c r="D128" s="119">
        <f>R_DETAIL!G127</f>
        <v>0</v>
      </c>
      <c r="E128" s="165"/>
      <c r="F128" s="166">
        <f t="shared" ref="F128:F137" si="35">O128+M128+K128</f>
        <v>0</v>
      </c>
      <c r="G128" s="167">
        <f t="shared" ref="G128:G137" si="36">P128+N128+L128</f>
        <v>0</v>
      </c>
      <c r="H128" s="167">
        <f t="shared" ref="H128:H137" si="37">G128+F128</f>
        <v>0</v>
      </c>
      <c r="I128" s="168">
        <f t="shared" ref="I128:I137" si="38">D128-H128</f>
        <v>0</v>
      </c>
      <c r="J128" s="165"/>
      <c r="K128" s="166">
        <f>SUMIF(N1_zoznam!$A$6:$A$3000,N_KOF!B128,N1_zoznam!$H$6:$H$3000)</f>
        <v>0</v>
      </c>
      <c r="L128" s="169">
        <f>SUMIF(N1_zoznam!$A$6:$A$3000,N_KOF!B128,N1_zoznam!$I$6:$I$3000)</f>
        <v>0</v>
      </c>
      <c r="M128" s="166">
        <f>SUMIF(N2_zoznam!$A$6:$A$3000,N_KOF!B128,N2_zoznam!$H$6:$H$3000)</f>
        <v>0</v>
      </c>
      <c r="N128" s="169">
        <f>SUMIF(N2_zoznam!$A$6:$A$3000,N_KOF!B128,N2_zoznam!$I$6:$I$3000)</f>
        <v>0</v>
      </c>
      <c r="O128" s="166">
        <f>SUMIF(N3_zoznam!$A$6:$A$3000,N_KOF!B128,N3_zoznam!$H$6:$H$3000)</f>
        <v>0</v>
      </c>
      <c r="P128" s="169">
        <f>SUMIF(N3_zoznam!$A$6:$A$3000,N_KOF!B128,N3_zoznam!$I$6:$I$3000)</f>
        <v>0</v>
      </c>
    </row>
    <row r="129" spans="1:16" hidden="1" x14ac:dyDescent="0.3">
      <c r="A129" s="49" t="str">
        <f>R_DETAIL!A128</f>
        <v>N</v>
      </c>
      <c r="B129" s="122" t="str">
        <f>R_DETAIL!B128</f>
        <v>1.1.4.22.</v>
      </c>
      <c r="C129" s="164">
        <f>R_DETAIL!C128</f>
        <v>0</v>
      </c>
      <c r="D129" s="119">
        <f>R_DETAIL!G128</f>
        <v>0</v>
      </c>
      <c r="E129" s="165"/>
      <c r="F129" s="166">
        <f t="shared" si="35"/>
        <v>0</v>
      </c>
      <c r="G129" s="167">
        <f t="shared" si="36"/>
        <v>0</v>
      </c>
      <c r="H129" s="167">
        <f t="shared" si="37"/>
        <v>0</v>
      </c>
      <c r="I129" s="168">
        <f t="shared" si="38"/>
        <v>0</v>
      </c>
      <c r="J129" s="165"/>
      <c r="K129" s="166">
        <f>SUMIF(N1_zoznam!$A$6:$A$3000,N_KOF!B129,N1_zoznam!$H$6:$H$3000)</f>
        <v>0</v>
      </c>
      <c r="L129" s="169">
        <f>SUMIF(N1_zoznam!$A$6:$A$3000,N_KOF!B129,N1_zoznam!$I$6:$I$3000)</f>
        <v>0</v>
      </c>
      <c r="M129" s="166">
        <f>SUMIF(N2_zoznam!$A$6:$A$3000,N_KOF!B129,N2_zoznam!$H$6:$H$3000)</f>
        <v>0</v>
      </c>
      <c r="N129" s="169">
        <f>SUMIF(N2_zoznam!$A$6:$A$3000,N_KOF!B129,N2_zoznam!$I$6:$I$3000)</f>
        <v>0</v>
      </c>
      <c r="O129" s="166">
        <f>SUMIF(N3_zoznam!$A$6:$A$3000,N_KOF!B129,N3_zoznam!$H$6:$H$3000)</f>
        <v>0</v>
      </c>
      <c r="P129" s="169">
        <f>SUMIF(N3_zoznam!$A$6:$A$3000,N_KOF!B129,N3_zoznam!$I$6:$I$3000)</f>
        <v>0</v>
      </c>
    </row>
    <row r="130" spans="1:16" hidden="1" x14ac:dyDescent="0.3">
      <c r="A130" s="49" t="str">
        <f>R_DETAIL!A129</f>
        <v>N</v>
      </c>
      <c r="B130" s="122" t="str">
        <f>R_DETAIL!B129</f>
        <v>1.1.4.23.</v>
      </c>
      <c r="C130" s="164">
        <f>R_DETAIL!C129</f>
        <v>0</v>
      </c>
      <c r="D130" s="119">
        <f>R_DETAIL!G129</f>
        <v>0</v>
      </c>
      <c r="E130" s="165"/>
      <c r="F130" s="166">
        <f t="shared" si="35"/>
        <v>0</v>
      </c>
      <c r="G130" s="167">
        <f t="shared" si="36"/>
        <v>0</v>
      </c>
      <c r="H130" s="167">
        <f t="shared" si="37"/>
        <v>0</v>
      </c>
      <c r="I130" s="168">
        <f t="shared" si="38"/>
        <v>0</v>
      </c>
      <c r="J130" s="165"/>
      <c r="K130" s="166">
        <f>SUMIF(N1_zoznam!$A$6:$A$3000,N_KOF!B130,N1_zoznam!$H$6:$H$3000)</f>
        <v>0</v>
      </c>
      <c r="L130" s="169">
        <f>SUMIF(N1_zoznam!$A$6:$A$3000,N_KOF!B130,N1_zoznam!$I$6:$I$3000)</f>
        <v>0</v>
      </c>
      <c r="M130" s="166">
        <f>SUMIF(N2_zoznam!$A$6:$A$3000,N_KOF!B130,N2_zoznam!$H$6:$H$3000)</f>
        <v>0</v>
      </c>
      <c r="N130" s="169">
        <f>SUMIF(N2_zoznam!$A$6:$A$3000,N_KOF!B130,N2_zoznam!$I$6:$I$3000)</f>
        <v>0</v>
      </c>
      <c r="O130" s="166">
        <f>SUMIF(N3_zoznam!$A$6:$A$3000,N_KOF!B130,N3_zoznam!$H$6:$H$3000)</f>
        <v>0</v>
      </c>
      <c r="P130" s="169">
        <f>SUMIF(N3_zoznam!$A$6:$A$3000,N_KOF!B130,N3_zoznam!$I$6:$I$3000)</f>
        <v>0</v>
      </c>
    </row>
    <row r="131" spans="1:16" hidden="1" x14ac:dyDescent="0.3">
      <c r="A131" s="49" t="str">
        <f>R_DETAIL!A130</f>
        <v>N</v>
      </c>
      <c r="B131" s="122" t="str">
        <f>R_DETAIL!B130</f>
        <v>1.1.4.24.</v>
      </c>
      <c r="C131" s="164">
        <f>R_DETAIL!C130</f>
        <v>0</v>
      </c>
      <c r="D131" s="119">
        <f>R_DETAIL!G130</f>
        <v>0</v>
      </c>
      <c r="E131" s="165"/>
      <c r="F131" s="166">
        <f t="shared" si="35"/>
        <v>0</v>
      </c>
      <c r="G131" s="167">
        <f t="shared" si="36"/>
        <v>0</v>
      </c>
      <c r="H131" s="167">
        <f t="shared" si="37"/>
        <v>0</v>
      </c>
      <c r="I131" s="168">
        <f t="shared" si="38"/>
        <v>0</v>
      </c>
      <c r="J131" s="165"/>
      <c r="K131" s="166">
        <f>SUMIF(N1_zoznam!$A$6:$A$3000,N_KOF!B131,N1_zoznam!$H$6:$H$3000)</f>
        <v>0</v>
      </c>
      <c r="L131" s="169">
        <f>SUMIF(N1_zoznam!$A$6:$A$3000,N_KOF!B131,N1_zoznam!$I$6:$I$3000)</f>
        <v>0</v>
      </c>
      <c r="M131" s="166">
        <f>SUMIF(N2_zoznam!$A$6:$A$3000,N_KOF!B131,N2_zoznam!$H$6:$H$3000)</f>
        <v>0</v>
      </c>
      <c r="N131" s="169">
        <f>SUMIF(N2_zoznam!$A$6:$A$3000,N_KOF!B131,N2_zoznam!$I$6:$I$3000)</f>
        <v>0</v>
      </c>
      <c r="O131" s="166">
        <f>SUMIF(N3_zoznam!$A$6:$A$3000,N_KOF!B131,N3_zoznam!$H$6:$H$3000)</f>
        <v>0</v>
      </c>
      <c r="P131" s="169">
        <f>SUMIF(N3_zoznam!$A$6:$A$3000,N_KOF!B131,N3_zoznam!$I$6:$I$3000)</f>
        <v>0</v>
      </c>
    </row>
    <row r="132" spans="1:16" hidden="1" x14ac:dyDescent="0.3">
      <c r="A132" s="49" t="str">
        <f>R_DETAIL!A131</f>
        <v>N</v>
      </c>
      <c r="B132" s="122" t="str">
        <f>R_DETAIL!B131</f>
        <v>1.1.4.25.</v>
      </c>
      <c r="C132" s="164">
        <f>R_DETAIL!C131</f>
        <v>0</v>
      </c>
      <c r="D132" s="119">
        <f>R_DETAIL!G131</f>
        <v>0</v>
      </c>
      <c r="E132" s="165"/>
      <c r="F132" s="166">
        <f t="shared" si="35"/>
        <v>0</v>
      </c>
      <c r="G132" s="167">
        <f t="shared" si="36"/>
        <v>0</v>
      </c>
      <c r="H132" s="167">
        <f t="shared" si="37"/>
        <v>0</v>
      </c>
      <c r="I132" s="168">
        <f t="shared" si="38"/>
        <v>0</v>
      </c>
      <c r="J132" s="165"/>
      <c r="K132" s="166">
        <f>SUMIF(N1_zoznam!$A$6:$A$3000,N_KOF!B132,N1_zoznam!$H$6:$H$3000)</f>
        <v>0</v>
      </c>
      <c r="L132" s="169">
        <f>SUMIF(N1_zoznam!$A$6:$A$3000,N_KOF!B132,N1_zoznam!$I$6:$I$3000)</f>
        <v>0</v>
      </c>
      <c r="M132" s="166">
        <f>SUMIF(N2_zoznam!$A$6:$A$3000,N_KOF!B132,N2_zoznam!$H$6:$H$3000)</f>
        <v>0</v>
      </c>
      <c r="N132" s="169">
        <f>SUMIF(N2_zoznam!$A$6:$A$3000,N_KOF!B132,N2_zoznam!$I$6:$I$3000)</f>
        <v>0</v>
      </c>
      <c r="O132" s="166">
        <f>SUMIF(N3_zoznam!$A$6:$A$3000,N_KOF!B132,N3_zoznam!$H$6:$H$3000)</f>
        <v>0</v>
      </c>
      <c r="P132" s="169">
        <f>SUMIF(N3_zoznam!$A$6:$A$3000,N_KOF!B132,N3_zoznam!$I$6:$I$3000)</f>
        <v>0</v>
      </c>
    </row>
    <row r="133" spans="1:16" hidden="1" x14ac:dyDescent="0.3">
      <c r="A133" s="49" t="str">
        <f>R_DETAIL!A132</f>
        <v>N</v>
      </c>
      <c r="B133" s="122" t="str">
        <f>R_DETAIL!B132</f>
        <v>1.1.4.26.</v>
      </c>
      <c r="C133" s="164">
        <f>R_DETAIL!C132</f>
        <v>0</v>
      </c>
      <c r="D133" s="119">
        <f>R_DETAIL!G132</f>
        <v>0</v>
      </c>
      <c r="E133" s="165"/>
      <c r="F133" s="166">
        <f t="shared" si="35"/>
        <v>0</v>
      </c>
      <c r="G133" s="167">
        <f t="shared" si="36"/>
        <v>0</v>
      </c>
      <c r="H133" s="167">
        <f t="shared" si="37"/>
        <v>0</v>
      </c>
      <c r="I133" s="168">
        <f t="shared" si="38"/>
        <v>0</v>
      </c>
      <c r="J133" s="165"/>
      <c r="K133" s="166">
        <f>SUMIF(N1_zoznam!$A$6:$A$3000,N_KOF!B133,N1_zoznam!$H$6:$H$3000)</f>
        <v>0</v>
      </c>
      <c r="L133" s="169">
        <f>SUMIF(N1_zoznam!$A$6:$A$3000,N_KOF!B133,N1_zoznam!$I$6:$I$3000)</f>
        <v>0</v>
      </c>
      <c r="M133" s="166">
        <f>SUMIF(N2_zoznam!$A$6:$A$3000,N_KOF!B133,N2_zoznam!$H$6:$H$3000)</f>
        <v>0</v>
      </c>
      <c r="N133" s="169">
        <f>SUMIF(N2_zoznam!$A$6:$A$3000,N_KOF!B133,N2_zoznam!$I$6:$I$3000)</f>
        <v>0</v>
      </c>
      <c r="O133" s="166">
        <f>SUMIF(N3_zoznam!$A$6:$A$3000,N_KOF!B133,N3_zoznam!$H$6:$H$3000)</f>
        <v>0</v>
      </c>
      <c r="P133" s="169">
        <f>SUMIF(N3_zoznam!$A$6:$A$3000,N_KOF!B133,N3_zoznam!$I$6:$I$3000)</f>
        <v>0</v>
      </c>
    </row>
    <row r="134" spans="1:16" hidden="1" x14ac:dyDescent="0.3">
      <c r="A134" s="49" t="str">
        <f>R_DETAIL!A133</f>
        <v>N</v>
      </c>
      <c r="B134" s="122" t="str">
        <f>R_DETAIL!B133</f>
        <v>1.1.4.27.</v>
      </c>
      <c r="C134" s="164">
        <f>R_DETAIL!C133</f>
        <v>0</v>
      </c>
      <c r="D134" s="119">
        <f>R_DETAIL!G133</f>
        <v>0</v>
      </c>
      <c r="E134" s="165"/>
      <c r="F134" s="166">
        <f t="shared" si="35"/>
        <v>0</v>
      </c>
      <c r="G134" s="167">
        <f t="shared" si="36"/>
        <v>0</v>
      </c>
      <c r="H134" s="167">
        <f t="shared" si="37"/>
        <v>0</v>
      </c>
      <c r="I134" s="168">
        <f t="shared" si="38"/>
        <v>0</v>
      </c>
      <c r="J134" s="165"/>
      <c r="K134" s="166">
        <f>SUMIF(N1_zoznam!$A$6:$A$3000,N_KOF!B134,N1_zoznam!$H$6:$H$3000)</f>
        <v>0</v>
      </c>
      <c r="L134" s="169">
        <f>SUMIF(N1_zoznam!$A$6:$A$3000,N_KOF!B134,N1_zoznam!$I$6:$I$3000)</f>
        <v>0</v>
      </c>
      <c r="M134" s="166">
        <f>SUMIF(N2_zoznam!$A$6:$A$3000,N_KOF!B134,N2_zoznam!$H$6:$H$3000)</f>
        <v>0</v>
      </c>
      <c r="N134" s="169">
        <f>SUMIF(N2_zoznam!$A$6:$A$3000,N_KOF!B134,N2_zoznam!$I$6:$I$3000)</f>
        <v>0</v>
      </c>
      <c r="O134" s="166">
        <f>SUMIF(N3_zoznam!$A$6:$A$3000,N_KOF!B134,N3_zoznam!$H$6:$H$3000)</f>
        <v>0</v>
      </c>
      <c r="P134" s="169">
        <f>SUMIF(N3_zoznam!$A$6:$A$3000,N_KOF!B134,N3_zoznam!$I$6:$I$3000)</f>
        <v>0</v>
      </c>
    </row>
    <row r="135" spans="1:16" hidden="1" x14ac:dyDescent="0.3">
      <c r="A135" s="49" t="str">
        <f>R_DETAIL!A134</f>
        <v>N</v>
      </c>
      <c r="B135" s="122" t="str">
        <f>R_DETAIL!B134</f>
        <v>1.1.4.28.</v>
      </c>
      <c r="C135" s="164">
        <f>R_DETAIL!C134</f>
        <v>0</v>
      </c>
      <c r="D135" s="119">
        <f>R_DETAIL!G134</f>
        <v>0</v>
      </c>
      <c r="E135" s="165"/>
      <c r="F135" s="166">
        <f t="shared" si="35"/>
        <v>0</v>
      </c>
      <c r="G135" s="167">
        <f t="shared" si="36"/>
        <v>0</v>
      </c>
      <c r="H135" s="167">
        <f t="shared" si="37"/>
        <v>0</v>
      </c>
      <c r="I135" s="168">
        <f t="shared" si="38"/>
        <v>0</v>
      </c>
      <c r="J135" s="165"/>
      <c r="K135" s="166">
        <f>SUMIF(N1_zoznam!$A$6:$A$3000,N_KOF!B135,N1_zoznam!$H$6:$H$3000)</f>
        <v>0</v>
      </c>
      <c r="L135" s="169">
        <f>SUMIF(N1_zoznam!$A$6:$A$3000,N_KOF!B135,N1_zoznam!$I$6:$I$3000)</f>
        <v>0</v>
      </c>
      <c r="M135" s="166">
        <f>SUMIF(N2_zoznam!$A$6:$A$3000,N_KOF!B135,N2_zoznam!$H$6:$H$3000)</f>
        <v>0</v>
      </c>
      <c r="N135" s="169">
        <f>SUMIF(N2_zoznam!$A$6:$A$3000,N_KOF!B135,N2_zoznam!$I$6:$I$3000)</f>
        <v>0</v>
      </c>
      <c r="O135" s="166">
        <f>SUMIF(N3_zoznam!$A$6:$A$3000,N_KOF!B135,N3_zoznam!$H$6:$H$3000)</f>
        <v>0</v>
      </c>
      <c r="P135" s="169">
        <f>SUMIF(N3_zoznam!$A$6:$A$3000,N_KOF!B135,N3_zoznam!$I$6:$I$3000)</f>
        <v>0</v>
      </c>
    </row>
    <row r="136" spans="1:16" hidden="1" x14ac:dyDescent="0.3">
      <c r="A136" s="49" t="str">
        <f>R_DETAIL!A135</f>
        <v>N</v>
      </c>
      <c r="B136" s="122" t="str">
        <f>R_DETAIL!B135</f>
        <v>1.1.4.29.</v>
      </c>
      <c r="C136" s="164">
        <f>R_DETAIL!C135</f>
        <v>0</v>
      </c>
      <c r="D136" s="119">
        <f>R_DETAIL!G135</f>
        <v>0</v>
      </c>
      <c r="E136" s="165"/>
      <c r="F136" s="166">
        <f t="shared" si="35"/>
        <v>0</v>
      </c>
      <c r="G136" s="167">
        <f t="shared" si="36"/>
        <v>0</v>
      </c>
      <c r="H136" s="167">
        <f t="shared" si="37"/>
        <v>0</v>
      </c>
      <c r="I136" s="168">
        <f t="shared" si="38"/>
        <v>0</v>
      </c>
      <c r="J136" s="165"/>
      <c r="K136" s="166">
        <f>SUMIF(N1_zoznam!$A$6:$A$3000,N_KOF!B136,N1_zoznam!$H$6:$H$3000)</f>
        <v>0</v>
      </c>
      <c r="L136" s="169">
        <f>SUMIF(N1_zoznam!$A$6:$A$3000,N_KOF!B136,N1_zoznam!$I$6:$I$3000)</f>
        <v>0</v>
      </c>
      <c r="M136" s="166">
        <f>SUMIF(N2_zoznam!$A$6:$A$3000,N_KOF!B136,N2_zoznam!$H$6:$H$3000)</f>
        <v>0</v>
      </c>
      <c r="N136" s="169">
        <f>SUMIF(N2_zoznam!$A$6:$A$3000,N_KOF!B136,N2_zoznam!$I$6:$I$3000)</f>
        <v>0</v>
      </c>
      <c r="O136" s="166">
        <f>SUMIF(N3_zoznam!$A$6:$A$3000,N_KOF!B136,N3_zoznam!$H$6:$H$3000)</f>
        <v>0</v>
      </c>
      <c r="P136" s="169">
        <f>SUMIF(N3_zoznam!$A$6:$A$3000,N_KOF!B136,N3_zoznam!$I$6:$I$3000)</f>
        <v>0</v>
      </c>
    </row>
    <row r="137" spans="1:16" hidden="1" x14ac:dyDescent="0.3">
      <c r="A137" s="49" t="str">
        <f>R_DETAIL!A136</f>
        <v>N</v>
      </c>
      <c r="B137" s="122" t="str">
        <f>R_DETAIL!B136</f>
        <v>1.1.4.30.</v>
      </c>
      <c r="C137" s="164">
        <f>R_DETAIL!C136</f>
        <v>0</v>
      </c>
      <c r="D137" s="119">
        <f>R_DETAIL!G136</f>
        <v>0</v>
      </c>
      <c r="E137" s="165"/>
      <c r="F137" s="166">
        <f t="shared" si="35"/>
        <v>0</v>
      </c>
      <c r="G137" s="167">
        <f t="shared" si="36"/>
        <v>0</v>
      </c>
      <c r="H137" s="167">
        <f t="shared" si="37"/>
        <v>0</v>
      </c>
      <c r="I137" s="168">
        <f t="shared" si="38"/>
        <v>0</v>
      </c>
      <c r="J137" s="165"/>
      <c r="K137" s="166">
        <f>SUMIF(N1_zoznam!$A$6:$A$3000,N_KOF!B137,N1_zoznam!$H$6:$H$3000)</f>
        <v>0</v>
      </c>
      <c r="L137" s="169">
        <f>SUMIF(N1_zoznam!$A$6:$A$3000,N_KOF!B137,N1_zoznam!$I$6:$I$3000)</f>
        <v>0</v>
      </c>
      <c r="M137" s="166">
        <f>SUMIF(N2_zoznam!$A$6:$A$3000,N_KOF!B137,N2_zoznam!$H$6:$H$3000)</f>
        <v>0</v>
      </c>
      <c r="N137" s="169">
        <f>SUMIF(N2_zoznam!$A$6:$A$3000,N_KOF!B137,N2_zoznam!$I$6:$I$3000)</f>
        <v>0</v>
      </c>
      <c r="O137" s="166">
        <f>SUMIF(N3_zoznam!$A$6:$A$3000,N_KOF!B137,N3_zoznam!$H$6:$H$3000)</f>
        <v>0</v>
      </c>
      <c r="P137" s="169">
        <f>SUMIF(N3_zoznam!$A$6:$A$3000,N_KOF!B137,N3_zoznam!$I$6:$I$3000)</f>
        <v>0</v>
      </c>
    </row>
    <row r="138" spans="1:16" x14ac:dyDescent="0.3">
      <c r="A138" s="49" t="str">
        <f>R_DETAIL!A138</f>
        <v>N</v>
      </c>
      <c r="B138" s="107" t="str">
        <f>R_DETAIL!B138</f>
        <v>1.1.5.</v>
      </c>
      <c r="C138" s="108" t="str">
        <f>R_DETAIL!C138</f>
        <v>Osobné náklady na riadenie projektu</v>
      </c>
      <c r="D138" s="111">
        <f>R_DETAIL!G138</f>
        <v>0</v>
      </c>
      <c r="E138" s="162"/>
      <c r="F138" s="163">
        <f>SUM(F139:F168)</f>
        <v>0</v>
      </c>
      <c r="G138" s="41">
        <f t="shared" ref="G138:P138" si="39">SUM(G139:G168)</f>
        <v>0</v>
      </c>
      <c r="H138" s="41">
        <f t="shared" si="39"/>
        <v>0</v>
      </c>
      <c r="I138" s="111">
        <f t="shared" si="39"/>
        <v>0</v>
      </c>
      <c r="J138" s="162"/>
      <c r="K138" s="163">
        <f t="shared" si="39"/>
        <v>0</v>
      </c>
      <c r="L138" s="111">
        <f t="shared" si="39"/>
        <v>0</v>
      </c>
      <c r="M138" s="163">
        <f t="shared" si="39"/>
        <v>0</v>
      </c>
      <c r="N138" s="111">
        <f t="shared" si="39"/>
        <v>0</v>
      </c>
      <c r="O138" s="163">
        <f t="shared" si="39"/>
        <v>0</v>
      </c>
      <c r="P138" s="111">
        <f t="shared" si="39"/>
        <v>0</v>
      </c>
    </row>
    <row r="139" spans="1:16" x14ac:dyDescent="0.3">
      <c r="A139" s="49" t="str">
        <f>R_DETAIL!A139</f>
        <v>N</v>
      </c>
      <c r="B139" s="122" t="str">
        <f>R_DETAIL!B139</f>
        <v>1.1.5.01.</v>
      </c>
      <c r="C139" s="164">
        <f>R_DETAIL!C139</f>
        <v>0</v>
      </c>
      <c r="D139" s="119">
        <f>R_DETAIL!G139</f>
        <v>0</v>
      </c>
      <c r="E139" s="165"/>
      <c r="F139" s="166">
        <f t="shared" ref="F139:F158" si="40">O139+M139+K139</f>
        <v>0</v>
      </c>
      <c r="G139" s="167">
        <f t="shared" ref="G139:G158" si="41">P139+N139+L139</f>
        <v>0</v>
      </c>
      <c r="H139" s="167">
        <f t="shared" ref="H139:H158" si="42">G139+F139</f>
        <v>0</v>
      </c>
      <c r="I139" s="168">
        <f t="shared" ref="I139:I158" si="43">D139-H139</f>
        <v>0</v>
      </c>
      <c r="J139" s="165"/>
      <c r="K139" s="166">
        <f>SUMIF(N1_zoznam!$A$6:$A$3000,N_KOF!B139,N1_zoznam!$H$6:$H$3000)</f>
        <v>0</v>
      </c>
      <c r="L139" s="169">
        <f>SUMIF(N1_zoznam!$A$6:$A$3000,N_KOF!B139,N1_zoznam!$I$6:$I$3000)</f>
        <v>0</v>
      </c>
      <c r="M139" s="166">
        <f>SUMIF(N2_zoznam!$A$6:$A$3000,N_KOF!B139,N2_zoznam!$H$6:$H$3000)</f>
        <v>0</v>
      </c>
      <c r="N139" s="169">
        <f>SUMIF(N2_zoznam!$A$6:$A$3000,N_KOF!B139,N2_zoznam!$I$6:$I$3000)</f>
        <v>0</v>
      </c>
      <c r="O139" s="166">
        <f>SUMIF(N3_zoznam!$A$6:$A$3000,N_KOF!B139,N3_zoznam!$H$6:$H$3000)</f>
        <v>0</v>
      </c>
      <c r="P139" s="169">
        <f>SUMIF(N3_zoznam!$A$6:$A$3000,N_KOF!B139,N3_zoznam!$I$6:$I$3000)</f>
        <v>0</v>
      </c>
    </row>
    <row r="140" spans="1:16" x14ac:dyDescent="0.3">
      <c r="A140" s="49" t="str">
        <f>R_DETAIL!A140</f>
        <v>N</v>
      </c>
      <c r="B140" s="122" t="str">
        <f>R_DETAIL!B140</f>
        <v>1.1.5.02.</v>
      </c>
      <c r="C140" s="164">
        <f>R_DETAIL!C140</f>
        <v>0</v>
      </c>
      <c r="D140" s="119">
        <f>R_DETAIL!G140</f>
        <v>0</v>
      </c>
      <c r="E140" s="165"/>
      <c r="F140" s="166">
        <f t="shared" si="40"/>
        <v>0</v>
      </c>
      <c r="G140" s="167">
        <f t="shared" si="41"/>
        <v>0</v>
      </c>
      <c r="H140" s="167">
        <f t="shared" si="42"/>
        <v>0</v>
      </c>
      <c r="I140" s="168">
        <f t="shared" si="43"/>
        <v>0</v>
      </c>
      <c r="J140" s="165"/>
      <c r="K140" s="166">
        <f>SUMIF(N1_zoznam!$A$6:$A$3000,N_KOF!B140,N1_zoznam!$H$6:$H$3000)</f>
        <v>0</v>
      </c>
      <c r="L140" s="169">
        <f>SUMIF(N1_zoznam!$A$6:$A$3000,N_KOF!B140,N1_zoznam!$I$6:$I$3000)</f>
        <v>0</v>
      </c>
      <c r="M140" s="166">
        <f>SUMIF(N2_zoznam!$A$6:$A$3000,N_KOF!B140,N2_zoznam!$H$6:$H$3000)</f>
        <v>0</v>
      </c>
      <c r="N140" s="169">
        <f>SUMIF(N2_zoznam!$A$6:$A$3000,N_KOF!B140,N2_zoznam!$I$6:$I$3000)</f>
        <v>0</v>
      </c>
      <c r="O140" s="166">
        <f>SUMIF(N3_zoznam!$A$6:$A$3000,N_KOF!B140,N3_zoznam!$H$6:$H$3000)</f>
        <v>0</v>
      </c>
      <c r="P140" s="169">
        <f>SUMIF(N3_zoznam!$A$6:$A$3000,N_KOF!B140,N3_zoznam!$I$6:$I$3000)</f>
        <v>0</v>
      </c>
    </row>
    <row r="141" spans="1:16" x14ac:dyDescent="0.3">
      <c r="A141" s="49" t="str">
        <f>R_DETAIL!A141</f>
        <v>N</v>
      </c>
      <c r="B141" s="122" t="str">
        <f>R_DETAIL!B141</f>
        <v>1.1.5.03.</v>
      </c>
      <c r="C141" s="164">
        <f>R_DETAIL!C141</f>
        <v>0</v>
      </c>
      <c r="D141" s="119">
        <f>R_DETAIL!G141</f>
        <v>0</v>
      </c>
      <c r="E141" s="165"/>
      <c r="F141" s="166">
        <f t="shared" si="40"/>
        <v>0</v>
      </c>
      <c r="G141" s="167">
        <f t="shared" si="41"/>
        <v>0</v>
      </c>
      <c r="H141" s="167">
        <f t="shared" si="42"/>
        <v>0</v>
      </c>
      <c r="I141" s="168">
        <f t="shared" si="43"/>
        <v>0</v>
      </c>
      <c r="J141" s="165"/>
      <c r="K141" s="166">
        <f>SUMIF(N1_zoznam!$A$6:$A$3000,N_KOF!B141,N1_zoznam!$H$6:$H$3000)</f>
        <v>0</v>
      </c>
      <c r="L141" s="169">
        <f>SUMIF(N1_zoznam!$A$6:$A$3000,N_KOF!B141,N1_zoznam!$I$6:$I$3000)</f>
        <v>0</v>
      </c>
      <c r="M141" s="166">
        <f>SUMIF(N2_zoznam!$A$6:$A$3000,N_KOF!B141,N2_zoznam!$H$6:$H$3000)</f>
        <v>0</v>
      </c>
      <c r="N141" s="169">
        <f>SUMIF(N2_zoznam!$A$6:$A$3000,N_KOF!B141,N2_zoznam!$I$6:$I$3000)</f>
        <v>0</v>
      </c>
      <c r="O141" s="166">
        <f>SUMIF(N3_zoznam!$A$6:$A$3000,N_KOF!B141,N3_zoznam!$H$6:$H$3000)</f>
        <v>0</v>
      </c>
      <c r="P141" s="169">
        <f>SUMIF(N3_zoznam!$A$6:$A$3000,N_KOF!B141,N3_zoznam!$I$6:$I$3000)</f>
        <v>0</v>
      </c>
    </row>
    <row r="142" spans="1:16" x14ac:dyDescent="0.3">
      <c r="A142" s="49" t="str">
        <f>R_DETAIL!A142</f>
        <v>N</v>
      </c>
      <c r="B142" s="122" t="str">
        <f>R_DETAIL!B142</f>
        <v>1.1.5.04.</v>
      </c>
      <c r="C142" s="164">
        <f>R_DETAIL!C142</f>
        <v>0</v>
      </c>
      <c r="D142" s="119">
        <f>R_DETAIL!G142</f>
        <v>0</v>
      </c>
      <c r="E142" s="165"/>
      <c r="F142" s="166">
        <f t="shared" si="40"/>
        <v>0</v>
      </c>
      <c r="G142" s="167">
        <f t="shared" si="41"/>
        <v>0</v>
      </c>
      <c r="H142" s="167">
        <f t="shared" si="42"/>
        <v>0</v>
      </c>
      <c r="I142" s="168">
        <f t="shared" si="43"/>
        <v>0</v>
      </c>
      <c r="J142" s="165"/>
      <c r="K142" s="166">
        <f>SUMIF(N1_zoznam!$A$6:$A$3000,N_KOF!B142,N1_zoznam!$H$6:$H$3000)</f>
        <v>0</v>
      </c>
      <c r="L142" s="169">
        <f>SUMIF(N1_zoznam!$A$6:$A$3000,N_KOF!B142,N1_zoznam!$I$6:$I$3000)</f>
        <v>0</v>
      </c>
      <c r="M142" s="166">
        <f>SUMIF(N2_zoznam!$A$6:$A$3000,N_KOF!B142,N2_zoznam!$H$6:$H$3000)</f>
        <v>0</v>
      </c>
      <c r="N142" s="169">
        <f>SUMIF(N2_zoznam!$A$6:$A$3000,N_KOF!B142,N2_zoznam!$I$6:$I$3000)</f>
        <v>0</v>
      </c>
      <c r="O142" s="166">
        <f>SUMIF(N3_zoznam!$A$6:$A$3000,N_KOF!B142,N3_zoznam!$H$6:$H$3000)</f>
        <v>0</v>
      </c>
      <c r="P142" s="169">
        <f>SUMIF(N3_zoznam!$A$6:$A$3000,N_KOF!B142,N3_zoznam!$I$6:$I$3000)</f>
        <v>0</v>
      </c>
    </row>
    <row r="143" spans="1:16" x14ac:dyDescent="0.3">
      <c r="A143" s="49" t="str">
        <f>R_DETAIL!A143</f>
        <v>N</v>
      </c>
      <c r="B143" s="122" t="str">
        <f>R_DETAIL!B143</f>
        <v>1.1.5.05.</v>
      </c>
      <c r="C143" s="164">
        <f>R_DETAIL!C143</f>
        <v>0</v>
      </c>
      <c r="D143" s="119">
        <f>R_DETAIL!G143</f>
        <v>0</v>
      </c>
      <c r="E143" s="165"/>
      <c r="F143" s="166">
        <f t="shared" si="40"/>
        <v>0</v>
      </c>
      <c r="G143" s="167">
        <f t="shared" si="41"/>
        <v>0</v>
      </c>
      <c r="H143" s="167">
        <f t="shared" si="42"/>
        <v>0</v>
      </c>
      <c r="I143" s="168">
        <f t="shared" si="43"/>
        <v>0</v>
      </c>
      <c r="J143" s="165"/>
      <c r="K143" s="166">
        <f>SUMIF(N1_zoznam!$A$6:$A$3000,N_KOF!B143,N1_zoznam!$H$6:$H$3000)</f>
        <v>0</v>
      </c>
      <c r="L143" s="169">
        <f>SUMIF(N1_zoznam!$A$6:$A$3000,N_KOF!B143,N1_zoznam!$I$6:$I$3000)</f>
        <v>0</v>
      </c>
      <c r="M143" s="166">
        <f>SUMIF(N2_zoznam!$A$6:$A$3000,N_KOF!B143,N2_zoznam!$H$6:$H$3000)</f>
        <v>0</v>
      </c>
      <c r="N143" s="169">
        <f>SUMIF(N2_zoznam!$A$6:$A$3000,N_KOF!B143,N2_zoznam!$I$6:$I$3000)</f>
        <v>0</v>
      </c>
      <c r="O143" s="166">
        <f>SUMIF(N3_zoznam!$A$6:$A$3000,N_KOF!B143,N3_zoznam!$H$6:$H$3000)</f>
        <v>0</v>
      </c>
      <c r="P143" s="169">
        <f>SUMIF(N3_zoznam!$A$6:$A$3000,N_KOF!B143,N3_zoznam!$I$6:$I$3000)</f>
        <v>0</v>
      </c>
    </row>
    <row r="144" spans="1:16" x14ac:dyDescent="0.3">
      <c r="A144" s="49" t="str">
        <f>R_DETAIL!A144</f>
        <v>N</v>
      </c>
      <c r="B144" s="122" t="str">
        <f>R_DETAIL!B144</f>
        <v>1.1.5.06.</v>
      </c>
      <c r="C144" s="164">
        <f>R_DETAIL!C144</f>
        <v>0</v>
      </c>
      <c r="D144" s="119">
        <f>R_DETAIL!G144</f>
        <v>0</v>
      </c>
      <c r="E144" s="165"/>
      <c r="F144" s="166">
        <f t="shared" si="40"/>
        <v>0</v>
      </c>
      <c r="G144" s="167">
        <f t="shared" si="41"/>
        <v>0</v>
      </c>
      <c r="H144" s="167">
        <f t="shared" si="42"/>
        <v>0</v>
      </c>
      <c r="I144" s="168">
        <f t="shared" si="43"/>
        <v>0</v>
      </c>
      <c r="J144" s="165"/>
      <c r="K144" s="166">
        <f>SUMIF(N1_zoznam!$A$6:$A$3000,N_KOF!B144,N1_zoznam!$H$6:$H$3000)</f>
        <v>0</v>
      </c>
      <c r="L144" s="169">
        <f>SUMIF(N1_zoznam!$A$6:$A$3000,N_KOF!B144,N1_zoznam!$I$6:$I$3000)</f>
        <v>0</v>
      </c>
      <c r="M144" s="166">
        <f>SUMIF(N2_zoznam!$A$6:$A$3000,N_KOF!B144,N2_zoznam!$H$6:$H$3000)</f>
        <v>0</v>
      </c>
      <c r="N144" s="169">
        <f>SUMIF(N2_zoznam!$A$6:$A$3000,N_KOF!B144,N2_zoznam!$I$6:$I$3000)</f>
        <v>0</v>
      </c>
      <c r="O144" s="166">
        <f>SUMIF(N3_zoznam!$A$6:$A$3000,N_KOF!B144,N3_zoznam!$H$6:$H$3000)</f>
        <v>0</v>
      </c>
      <c r="P144" s="169">
        <f>SUMIF(N3_zoznam!$A$6:$A$3000,N_KOF!B144,N3_zoznam!$I$6:$I$3000)</f>
        <v>0</v>
      </c>
    </row>
    <row r="145" spans="1:16" x14ac:dyDescent="0.3">
      <c r="A145" s="49" t="str">
        <f>R_DETAIL!A145</f>
        <v>N</v>
      </c>
      <c r="B145" s="122" t="str">
        <f>R_DETAIL!B145</f>
        <v>1.1.5.07.</v>
      </c>
      <c r="C145" s="164">
        <f>R_DETAIL!C145</f>
        <v>0</v>
      </c>
      <c r="D145" s="119">
        <f>R_DETAIL!G145</f>
        <v>0</v>
      </c>
      <c r="E145" s="165"/>
      <c r="F145" s="166">
        <f t="shared" si="40"/>
        <v>0</v>
      </c>
      <c r="G145" s="167">
        <f t="shared" si="41"/>
        <v>0</v>
      </c>
      <c r="H145" s="167">
        <f t="shared" si="42"/>
        <v>0</v>
      </c>
      <c r="I145" s="168">
        <f t="shared" si="43"/>
        <v>0</v>
      </c>
      <c r="J145" s="165"/>
      <c r="K145" s="166">
        <f>SUMIF(N1_zoznam!$A$6:$A$3000,N_KOF!B145,N1_zoznam!$H$6:$H$3000)</f>
        <v>0</v>
      </c>
      <c r="L145" s="169">
        <f>SUMIF(N1_zoznam!$A$6:$A$3000,N_KOF!B145,N1_zoznam!$I$6:$I$3000)</f>
        <v>0</v>
      </c>
      <c r="M145" s="166">
        <f>SUMIF(N2_zoznam!$A$6:$A$3000,N_KOF!B145,N2_zoznam!$H$6:$H$3000)</f>
        <v>0</v>
      </c>
      <c r="N145" s="169">
        <f>SUMIF(N2_zoznam!$A$6:$A$3000,N_KOF!B145,N2_zoznam!$I$6:$I$3000)</f>
        <v>0</v>
      </c>
      <c r="O145" s="166">
        <f>SUMIF(N3_zoznam!$A$6:$A$3000,N_KOF!B145,N3_zoznam!$H$6:$H$3000)</f>
        <v>0</v>
      </c>
      <c r="P145" s="169">
        <f>SUMIF(N3_zoznam!$A$6:$A$3000,N_KOF!B145,N3_zoznam!$I$6:$I$3000)</f>
        <v>0</v>
      </c>
    </row>
    <row r="146" spans="1:16" x14ac:dyDescent="0.3">
      <c r="A146" s="49" t="str">
        <f>R_DETAIL!A146</f>
        <v>N</v>
      </c>
      <c r="B146" s="122" t="str">
        <f>R_DETAIL!B146</f>
        <v>1.1.5.08.</v>
      </c>
      <c r="C146" s="164">
        <f>R_DETAIL!C146</f>
        <v>0</v>
      </c>
      <c r="D146" s="119">
        <f>R_DETAIL!G146</f>
        <v>0</v>
      </c>
      <c r="E146" s="165"/>
      <c r="F146" s="166">
        <f t="shared" si="40"/>
        <v>0</v>
      </c>
      <c r="G146" s="167">
        <f t="shared" si="41"/>
        <v>0</v>
      </c>
      <c r="H146" s="167">
        <f t="shared" si="42"/>
        <v>0</v>
      </c>
      <c r="I146" s="168">
        <f t="shared" si="43"/>
        <v>0</v>
      </c>
      <c r="J146" s="165"/>
      <c r="K146" s="166">
        <f>SUMIF(N1_zoznam!$A$6:$A$3000,N_KOF!B146,N1_zoznam!$H$6:$H$3000)</f>
        <v>0</v>
      </c>
      <c r="L146" s="169">
        <f>SUMIF(N1_zoznam!$A$6:$A$3000,N_KOF!B146,N1_zoznam!$I$6:$I$3000)</f>
        <v>0</v>
      </c>
      <c r="M146" s="166">
        <f>SUMIF(N2_zoznam!$A$6:$A$3000,N_KOF!B146,N2_zoznam!$H$6:$H$3000)</f>
        <v>0</v>
      </c>
      <c r="N146" s="169">
        <f>SUMIF(N2_zoznam!$A$6:$A$3000,N_KOF!B146,N2_zoznam!$I$6:$I$3000)</f>
        <v>0</v>
      </c>
      <c r="O146" s="166">
        <f>SUMIF(N3_zoznam!$A$6:$A$3000,N_KOF!B146,N3_zoznam!$H$6:$H$3000)</f>
        <v>0</v>
      </c>
      <c r="P146" s="169">
        <f>SUMIF(N3_zoznam!$A$6:$A$3000,N_KOF!B146,N3_zoznam!$I$6:$I$3000)</f>
        <v>0</v>
      </c>
    </row>
    <row r="147" spans="1:16" x14ac:dyDescent="0.3">
      <c r="A147" s="49" t="str">
        <f>R_DETAIL!A147</f>
        <v>N</v>
      </c>
      <c r="B147" s="122" t="str">
        <f>R_DETAIL!B147</f>
        <v>1.1.5.09.</v>
      </c>
      <c r="C147" s="164">
        <f>R_DETAIL!C147</f>
        <v>0</v>
      </c>
      <c r="D147" s="119">
        <f>R_DETAIL!G147</f>
        <v>0</v>
      </c>
      <c r="E147" s="165"/>
      <c r="F147" s="166">
        <f t="shared" si="40"/>
        <v>0</v>
      </c>
      <c r="G147" s="167">
        <f t="shared" si="41"/>
        <v>0</v>
      </c>
      <c r="H147" s="167">
        <f t="shared" si="42"/>
        <v>0</v>
      </c>
      <c r="I147" s="168">
        <f t="shared" si="43"/>
        <v>0</v>
      </c>
      <c r="J147" s="165"/>
      <c r="K147" s="166">
        <f>SUMIF(N1_zoznam!$A$6:$A$3000,N_KOF!B147,N1_zoznam!$H$6:$H$3000)</f>
        <v>0</v>
      </c>
      <c r="L147" s="169">
        <f>SUMIF(N1_zoznam!$A$6:$A$3000,N_KOF!B147,N1_zoznam!$I$6:$I$3000)</f>
        <v>0</v>
      </c>
      <c r="M147" s="166">
        <f>SUMIF(N2_zoznam!$A$6:$A$3000,N_KOF!B147,N2_zoznam!$H$6:$H$3000)</f>
        <v>0</v>
      </c>
      <c r="N147" s="169">
        <f>SUMIF(N2_zoznam!$A$6:$A$3000,N_KOF!B147,N2_zoznam!$I$6:$I$3000)</f>
        <v>0</v>
      </c>
      <c r="O147" s="166">
        <f>SUMIF(N3_zoznam!$A$6:$A$3000,N_KOF!B147,N3_zoznam!$H$6:$H$3000)</f>
        <v>0</v>
      </c>
      <c r="P147" s="169">
        <f>SUMIF(N3_zoznam!$A$6:$A$3000,N_KOF!B147,N3_zoznam!$I$6:$I$3000)</f>
        <v>0</v>
      </c>
    </row>
    <row r="148" spans="1:16" x14ac:dyDescent="0.3">
      <c r="A148" s="49" t="str">
        <f>R_DETAIL!A148</f>
        <v>N</v>
      </c>
      <c r="B148" s="122" t="str">
        <f>R_DETAIL!B148</f>
        <v>1.1.5.10.</v>
      </c>
      <c r="C148" s="164">
        <f>R_DETAIL!C148</f>
        <v>0</v>
      </c>
      <c r="D148" s="119">
        <f>R_DETAIL!G148</f>
        <v>0</v>
      </c>
      <c r="E148" s="165"/>
      <c r="F148" s="166">
        <f t="shared" si="40"/>
        <v>0</v>
      </c>
      <c r="G148" s="167">
        <f t="shared" si="41"/>
        <v>0</v>
      </c>
      <c r="H148" s="167">
        <f t="shared" si="42"/>
        <v>0</v>
      </c>
      <c r="I148" s="168">
        <f t="shared" si="43"/>
        <v>0</v>
      </c>
      <c r="J148" s="165"/>
      <c r="K148" s="166">
        <f>SUMIF(N1_zoznam!$A$6:$A$3000,N_KOF!B148,N1_zoznam!$H$6:$H$3000)</f>
        <v>0</v>
      </c>
      <c r="L148" s="169">
        <f>SUMIF(N1_zoznam!$A$6:$A$3000,N_KOF!B148,N1_zoznam!$I$6:$I$3000)</f>
        <v>0</v>
      </c>
      <c r="M148" s="166">
        <f>SUMIF(N2_zoznam!$A$6:$A$3000,N_KOF!B148,N2_zoznam!$H$6:$H$3000)</f>
        <v>0</v>
      </c>
      <c r="N148" s="169">
        <f>SUMIF(N2_zoznam!$A$6:$A$3000,N_KOF!B148,N2_zoznam!$I$6:$I$3000)</f>
        <v>0</v>
      </c>
      <c r="O148" s="166">
        <f>SUMIF(N3_zoznam!$A$6:$A$3000,N_KOF!B148,N3_zoznam!$H$6:$H$3000)</f>
        <v>0</v>
      </c>
      <c r="P148" s="169">
        <f>SUMIF(N3_zoznam!$A$6:$A$3000,N_KOF!B148,N3_zoznam!$I$6:$I$3000)</f>
        <v>0</v>
      </c>
    </row>
    <row r="149" spans="1:16" x14ac:dyDescent="0.3">
      <c r="A149" s="49" t="str">
        <f>R_DETAIL!A149</f>
        <v>N</v>
      </c>
      <c r="B149" s="114" t="str">
        <f>R_DETAIL!B149</f>
        <v>1.1.5.11.</v>
      </c>
      <c r="C149" s="164">
        <f>R_DETAIL!C149</f>
        <v>0</v>
      </c>
      <c r="D149" s="119">
        <f>R_DETAIL!G149</f>
        <v>0</v>
      </c>
      <c r="E149" s="165"/>
      <c r="F149" s="166">
        <f t="shared" si="40"/>
        <v>0</v>
      </c>
      <c r="G149" s="167">
        <f t="shared" si="41"/>
        <v>0</v>
      </c>
      <c r="H149" s="167">
        <f t="shared" si="42"/>
        <v>0</v>
      </c>
      <c r="I149" s="168">
        <f t="shared" si="43"/>
        <v>0</v>
      </c>
      <c r="J149" s="165"/>
      <c r="K149" s="166">
        <f>SUMIF(N1_zoznam!$A$6:$A$3000,N_KOF!B149,N1_zoznam!$H$6:$H$3000)</f>
        <v>0</v>
      </c>
      <c r="L149" s="169">
        <f>SUMIF(N1_zoznam!$A$6:$A$3000,N_KOF!B149,N1_zoznam!$I$6:$I$3000)</f>
        <v>0</v>
      </c>
      <c r="M149" s="166">
        <f>SUMIF(N2_zoznam!$A$6:$A$3000,N_KOF!B149,N2_zoznam!$H$6:$H$3000)</f>
        <v>0</v>
      </c>
      <c r="N149" s="169">
        <f>SUMIF(N2_zoznam!$A$6:$A$3000,N_KOF!B149,N2_zoznam!$I$6:$I$3000)</f>
        <v>0</v>
      </c>
      <c r="O149" s="166">
        <f>SUMIF(N3_zoznam!$A$6:$A$3000,N_KOF!B149,N3_zoznam!$H$6:$H$3000)</f>
        <v>0</v>
      </c>
      <c r="P149" s="169">
        <f>SUMIF(N3_zoznam!$A$6:$A$3000,N_KOF!B149,N3_zoznam!$I$6:$I$3000)</f>
        <v>0</v>
      </c>
    </row>
    <row r="150" spans="1:16" x14ac:dyDescent="0.3">
      <c r="A150" s="49" t="str">
        <f>R_DETAIL!A150</f>
        <v>N</v>
      </c>
      <c r="B150" s="122" t="str">
        <f>R_DETAIL!B150</f>
        <v>1.1.5.12.</v>
      </c>
      <c r="C150" s="164">
        <f>R_DETAIL!C150</f>
        <v>0</v>
      </c>
      <c r="D150" s="119">
        <f>R_DETAIL!G150</f>
        <v>0</v>
      </c>
      <c r="E150" s="165"/>
      <c r="F150" s="166">
        <f t="shared" si="40"/>
        <v>0</v>
      </c>
      <c r="G150" s="167">
        <f t="shared" si="41"/>
        <v>0</v>
      </c>
      <c r="H150" s="167">
        <f t="shared" si="42"/>
        <v>0</v>
      </c>
      <c r="I150" s="168">
        <f t="shared" si="43"/>
        <v>0</v>
      </c>
      <c r="J150" s="165"/>
      <c r="K150" s="166">
        <f>SUMIF(N1_zoznam!$A$6:$A$3000,N_KOF!B150,N1_zoznam!$H$6:$H$3000)</f>
        <v>0</v>
      </c>
      <c r="L150" s="169">
        <f>SUMIF(N1_zoznam!$A$6:$A$3000,N_KOF!B150,N1_zoznam!$I$6:$I$3000)</f>
        <v>0</v>
      </c>
      <c r="M150" s="166">
        <f>SUMIF(N2_zoznam!$A$6:$A$3000,N_KOF!B150,N2_zoznam!$H$6:$H$3000)</f>
        <v>0</v>
      </c>
      <c r="N150" s="169">
        <f>SUMIF(N2_zoznam!$A$6:$A$3000,N_KOF!B150,N2_zoznam!$I$6:$I$3000)</f>
        <v>0</v>
      </c>
      <c r="O150" s="166">
        <f>SUMIF(N3_zoznam!$A$6:$A$3000,N_KOF!B150,N3_zoznam!$H$6:$H$3000)</f>
        <v>0</v>
      </c>
      <c r="P150" s="169">
        <f>SUMIF(N3_zoznam!$A$6:$A$3000,N_KOF!B150,N3_zoznam!$I$6:$I$3000)</f>
        <v>0</v>
      </c>
    </row>
    <row r="151" spans="1:16" x14ac:dyDescent="0.3">
      <c r="A151" s="49" t="str">
        <f>R_DETAIL!A151</f>
        <v>N</v>
      </c>
      <c r="B151" s="122" t="str">
        <f>R_DETAIL!B151</f>
        <v>1.1.5.13.</v>
      </c>
      <c r="C151" s="164">
        <f>R_DETAIL!C151</f>
        <v>0</v>
      </c>
      <c r="D151" s="119">
        <f>R_DETAIL!G151</f>
        <v>0</v>
      </c>
      <c r="E151" s="165"/>
      <c r="F151" s="166">
        <f t="shared" si="40"/>
        <v>0</v>
      </c>
      <c r="G151" s="167">
        <f t="shared" si="41"/>
        <v>0</v>
      </c>
      <c r="H151" s="167">
        <f t="shared" si="42"/>
        <v>0</v>
      </c>
      <c r="I151" s="168">
        <f t="shared" si="43"/>
        <v>0</v>
      </c>
      <c r="J151" s="165"/>
      <c r="K151" s="166">
        <f>SUMIF(N1_zoznam!$A$6:$A$3000,N_KOF!B151,N1_zoznam!$H$6:$H$3000)</f>
        <v>0</v>
      </c>
      <c r="L151" s="169">
        <f>SUMIF(N1_zoznam!$A$6:$A$3000,N_KOF!B151,N1_zoznam!$I$6:$I$3000)</f>
        <v>0</v>
      </c>
      <c r="M151" s="166">
        <f>SUMIF(N2_zoznam!$A$6:$A$3000,N_KOF!B151,N2_zoznam!$H$6:$H$3000)</f>
        <v>0</v>
      </c>
      <c r="N151" s="169">
        <f>SUMIF(N2_zoznam!$A$6:$A$3000,N_KOF!B151,N2_zoznam!$I$6:$I$3000)</f>
        <v>0</v>
      </c>
      <c r="O151" s="166">
        <f>SUMIF(N3_zoznam!$A$6:$A$3000,N_KOF!B151,N3_zoznam!$H$6:$H$3000)</f>
        <v>0</v>
      </c>
      <c r="P151" s="169">
        <f>SUMIF(N3_zoznam!$A$6:$A$3000,N_KOF!B151,N3_zoznam!$I$6:$I$3000)</f>
        <v>0</v>
      </c>
    </row>
    <row r="152" spans="1:16" x14ac:dyDescent="0.3">
      <c r="A152" s="49" t="str">
        <f>R_DETAIL!A152</f>
        <v>N</v>
      </c>
      <c r="B152" s="122" t="str">
        <f>R_DETAIL!B152</f>
        <v>1.1.5.14.</v>
      </c>
      <c r="C152" s="164">
        <f>R_DETAIL!C152</f>
        <v>0</v>
      </c>
      <c r="D152" s="119">
        <f>R_DETAIL!G152</f>
        <v>0</v>
      </c>
      <c r="E152" s="165"/>
      <c r="F152" s="166">
        <f t="shared" si="40"/>
        <v>0</v>
      </c>
      <c r="G152" s="167">
        <f t="shared" si="41"/>
        <v>0</v>
      </c>
      <c r="H152" s="167">
        <f t="shared" si="42"/>
        <v>0</v>
      </c>
      <c r="I152" s="168">
        <f t="shared" si="43"/>
        <v>0</v>
      </c>
      <c r="J152" s="165"/>
      <c r="K152" s="166">
        <f>SUMIF(N1_zoznam!$A$6:$A$3000,N_KOF!B152,N1_zoznam!$H$6:$H$3000)</f>
        <v>0</v>
      </c>
      <c r="L152" s="169">
        <f>SUMIF(N1_zoznam!$A$6:$A$3000,N_KOF!B152,N1_zoznam!$I$6:$I$3000)</f>
        <v>0</v>
      </c>
      <c r="M152" s="166">
        <f>SUMIF(N2_zoznam!$A$6:$A$3000,N_KOF!B152,N2_zoznam!$H$6:$H$3000)</f>
        <v>0</v>
      </c>
      <c r="N152" s="169">
        <f>SUMIF(N2_zoznam!$A$6:$A$3000,N_KOF!B152,N2_zoznam!$I$6:$I$3000)</f>
        <v>0</v>
      </c>
      <c r="O152" s="166">
        <f>SUMIF(N3_zoznam!$A$6:$A$3000,N_KOF!B152,N3_zoznam!$H$6:$H$3000)</f>
        <v>0</v>
      </c>
      <c r="P152" s="169">
        <f>SUMIF(N3_zoznam!$A$6:$A$3000,N_KOF!B152,N3_zoznam!$I$6:$I$3000)</f>
        <v>0</v>
      </c>
    </row>
    <row r="153" spans="1:16" x14ac:dyDescent="0.3">
      <c r="A153" s="49" t="str">
        <f>R_DETAIL!A153</f>
        <v>N</v>
      </c>
      <c r="B153" s="122" t="str">
        <f>R_DETAIL!B153</f>
        <v>1.1.5.15.</v>
      </c>
      <c r="C153" s="164">
        <f>R_DETAIL!C153</f>
        <v>0</v>
      </c>
      <c r="D153" s="119">
        <f>R_DETAIL!G153</f>
        <v>0</v>
      </c>
      <c r="E153" s="165"/>
      <c r="F153" s="166">
        <f t="shared" si="40"/>
        <v>0</v>
      </c>
      <c r="G153" s="167">
        <f t="shared" si="41"/>
        <v>0</v>
      </c>
      <c r="H153" s="167">
        <f t="shared" si="42"/>
        <v>0</v>
      </c>
      <c r="I153" s="168">
        <f t="shared" si="43"/>
        <v>0</v>
      </c>
      <c r="J153" s="165"/>
      <c r="K153" s="166">
        <f>SUMIF(N1_zoznam!$A$6:$A$3000,N_KOF!B153,N1_zoznam!$H$6:$H$3000)</f>
        <v>0</v>
      </c>
      <c r="L153" s="169">
        <f>SUMIF(N1_zoznam!$A$6:$A$3000,N_KOF!B153,N1_zoznam!$I$6:$I$3000)</f>
        <v>0</v>
      </c>
      <c r="M153" s="166">
        <f>SUMIF(N2_zoznam!$A$6:$A$3000,N_KOF!B153,N2_zoznam!$H$6:$H$3000)</f>
        <v>0</v>
      </c>
      <c r="N153" s="169">
        <f>SUMIF(N2_zoznam!$A$6:$A$3000,N_KOF!B153,N2_zoznam!$I$6:$I$3000)</f>
        <v>0</v>
      </c>
      <c r="O153" s="166">
        <f>SUMIF(N3_zoznam!$A$6:$A$3000,N_KOF!B153,N3_zoznam!$H$6:$H$3000)</f>
        <v>0</v>
      </c>
      <c r="P153" s="169">
        <f>SUMIF(N3_zoznam!$A$6:$A$3000,N_KOF!B153,N3_zoznam!$I$6:$I$3000)</f>
        <v>0</v>
      </c>
    </row>
    <row r="154" spans="1:16" x14ac:dyDescent="0.3">
      <c r="A154" s="49" t="str">
        <f>R_DETAIL!A154</f>
        <v>N</v>
      </c>
      <c r="B154" s="122" t="str">
        <f>R_DETAIL!B154</f>
        <v>1.1.5.16.</v>
      </c>
      <c r="C154" s="164">
        <f>R_DETAIL!C154</f>
        <v>0</v>
      </c>
      <c r="D154" s="119">
        <f>R_DETAIL!G154</f>
        <v>0</v>
      </c>
      <c r="E154" s="165"/>
      <c r="F154" s="166">
        <f t="shared" si="40"/>
        <v>0</v>
      </c>
      <c r="G154" s="167">
        <f t="shared" si="41"/>
        <v>0</v>
      </c>
      <c r="H154" s="167">
        <f t="shared" si="42"/>
        <v>0</v>
      </c>
      <c r="I154" s="168">
        <f t="shared" si="43"/>
        <v>0</v>
      </c>
      <c r="J154" s="165"/>
      <c r="K154" s="166">
        <f>SUMIF(N1_zoznam!$A$6:$A$3000,N_KOF!B154,N1_zoznam!$H$6:$H$3000)</f>
        <v>0</v>
      </c>
      <c r="L154" s="169">
        <f>SUMIF(N1_zoznam!$A$6:$A$3000,N_KOF!B154,N1_zoznam!$I$6:$I$3000)</f>
        <v>0</v>
      </c>
      <c r="M154" s="166">
        <f>SUMIF(N2_zoznam!$A$6:$A$3000,N_KOF!B154,N2_zoznam!$H$6:$H$3000)</f>
        <v>0</v>
      </c>
      <c r="N154" s="169">
        <f>SUMIF(N2_zoznam!$A$6:$A$3000,N_KOF!B154,N2_zoznam!$I$6:$I$3000)</f>
        <v>0</v>
      </c>
      <c r="O154" s="166">
        <f>SUMIF(N3_zoznam!$A$6:$A$3000,N_KOF!B154,N3_zoznam!$H$6:$H$3000)</f>
        <v>0</v>
      </c>
      <c r="P154" s="169">
        <f>SUMIF(N3_zoznam!$A$6:$A$3000,N_KOF!B154,N3_zoznam!$I$6:$I$3000)</f>
        <v>0</v>
      </c>
    </row>
    <row r="155" spans="1:16" x14ac:dyDescent="0.3">
      <c r="A155" s="49" t="str">
        <f>R_DETAIL!A155</f>
        <v>N</v>
      </c>
      <c r="B155" s="122" t="str">
        <f>R_DETAIL!B155</f>
        <v>1.1.5.17.</v>
      </c>
      <c r="C155" s="164">
        <f>R_DETAIL!C155</f>
        <v>0</v>
      </c>
      <c r="D155" s="119">
        <f>R_DETAIL!G155</f>
        <v>0</v>
      </c>
      <c r="E155" s="165"/>
      <c r="F155" s="166">
        <f t="shared" si="40"/>
        <v>0</v>
      </c>
      <c r="G155" s="167">
        <f t="shared" si="41"/>
        <v>0</v>
      </c>
      <c r="H155" s="167">
        <f t="shared" si="42"/>
        <v>0</v>
      </c>
      <c r="I155" s="168">
        <f t="shared" si="43"/>
        <v>0</v>
      </c>
      <c r="J155" s="165"/>
      <c r="K155" s="166">
        <f>SUMIF(N1_zoznam!$A$6:$A$3000,N_KOF!B155,N1_zoznam!$H$6:$H$3000)</f>
        <v>0</v>
      </c>
      <c r="L155" s="169">
        <f>SUMIF(N1_zoznam!$A$6:$A$3000,N_KOF!B155,N1_zoznam!$I$6:$I$3000)</f>
        <v>0</v>
      </c>
      <c r="M155" s="166">
        <f>SUMIF(N2_zoznam!$A$6:$A$3000,N_KOF!B155,N2_zoznam!$H$6:$H$3000)</f>
        <v>0</v>
      </c>
      <c r="N155" s="169">
        <f>SUMIF(N2_zoznam!$A$6:$A$3000,N_KOF!B155,N2_zoznam!$I$6:$I$3000)</f>
        <v>0</v>
      </c>
      <c r="O155" s="166">
        <f>SUMIF(N3_zoznam!$A$6:$A$3000,N_KOF!B155,N3_zoznam!$H$6:$H$3000)</f>
        <v>0</v>
      </c>
      <c r="P155" s="169">
        <f>SUMIF(N3_zoznam!$A$6:$A$3000,N_KOF!B155,N3_zoznam!$I$6:$I$3000)</f>
        <v>0</v>
      </c>
    </row>
    <row r="156" spans="1:16" x14ac:dyDescent="0.3">
      <c r="A156" s="49" t="str">
        <f>R_DETAIL!A156</f>
        <v>N</v>
      </c>
      <c r="B156" s="122" t="str">
        <f>R_DETAIL!B156</f>
        <v>1.1.5.18.</v>
      </c>
      <c r="C156" s="164">
        <f>R_DETAIL!C156</f>
        <v>0</v>
      </c>
      <c r="D156" s="119">
        <f>R_DETAIL!G156</f>
        <v>0</v>
      </c>
      <c r="E156" s="165"/>
      <c r="F156" s="166">
        <f t="shared" si="40"/>
        <v>0</v>
      </c>
      <c r="G156" s="167">
        <f t="shared" si="41"/>
        <v>0</v>
      </c>
      <c r="H156" s="167">
        <f t="shared" si="42"/>
        <v>0</v>
      </c>
      <c r="I156" s="168">
        <f t="shared" si="43"/>
        <v>0</v>
      </c>
      <c r="J156" s="165"/>
      <c r="K156" s="166">
        <f>SUMIF(N1_zoznam!$A$6:$A$3000,N_KOF!B156,N1_zoznam!$H$6:$H$3000)</f>
        <v>0</v>
      </c>
      <c r="L156" s="169">
        <f>SUMIF(N1_zoznam!$A$6:$A$3000,N_KOF!B156,N1_zoznam!$I$6:$I$3000)</f>
        <v>0</v>
      </c>
      <c r="M156" s="166">
        <f>SUMIF(N2_zoznam!$A$6:$A$3000,N_KOF!B156,N2_zoznam!$H$6:$H$3000)</f>
        <v>0</v>
      </c>
      <c r="N156" s="169">
        <f>SUMIF(N2_zoznam!$A$6:$A$3000,N_KOF!B156,N2_zoznam!$I$6:$I$3000)</f>
        <v>0</v>
      </c>
      <c r="O156" s="166">
        <f>SUMIF(N3_zoznam!$A$6:$A$3000,N_KOF!B156,N3_zoznam!$H$6:$H$3000)</f>
        <v>0</v>
      </c>
      <c r="P156" s="169">
        <f>SUMIF(N3_zoznam!$A$6:$A$3000,N_KOF!B156,N3_zoznam!$I$6:$I$3000)</f>
        <v>0</v>
      </c>
    </row>
    <row r="157" spans="1:16" x14ac:dyDescent="0.3">
      <c r="A157" s="49" t="str">
        <f>R_DETAIL!A157</f>
        <v>N</v>
      </c>
      <c r="B157" s="122" t="str">
        <f>R_DETAIL!B157</f>
        <v>1.1.5.19.</v>
      </c>
      <c r="C157" s="164">
        <f>R_DETAIL!C157</f>
        <v>0</v>
      </c>
      <c r="D157" s="119">
        <f>R_DETAIL!G157</f>
        <v>0</v>
      </c>
      <c r="E157" s="165"/>
      <c r="F157" s="166">
        <f t="shared" si="40"/>
        <v>0</v>
      </c>
      <c r="G157" s="167">
        <f t="shared" si="41"/>
        <v>0</v>
      </c>
      <c r="H157" s="167">
        <f t="shared" si="42"/>
        <v>0</v>
      </c>
      <c r="I157" s="168">
        <f t="shared" si="43"/>
        <v>0</v>
      </c>
      <c r="J157" s="165"/>
      <c r="K157" s="166">
        <f>SUMIF(N1_zoznam!$A$6:$A$3000,N_KOF!B157,N1_zoznam!$H$6:$H$3000)</f>
        <v>0</v>
      </c>
      <c r="L157" s="169">
        <f>SUMIF(N1_zoznam!$A$6:$A$3000,N_KOF!B157,N1_zoznam!$I$6:$I$3000)</f>
        <v>0</v>
      </c>
      <c r="M157" s="166">
        <f>SUMIF(N2_zoznam!$A$6:$A$3000,N_KOF!B157,N2_zoznam!$H$6:$H$3000)</f>
        <v>0</v>
      </c>
      <c r="N157" s="169">
        <f>SUMIF(N2_zoznam!$A$6:$A$3000,N_KOF!B157,N2_zoznam!$I$6:$I$3000)</f>
        <v>0</v>
      </c>
      <c r="O157" s="166">
        <f>SUMIF(N3_zoznam!$A$6:$A$3000,N_KOF!B157,N3_zoznam!$H$6:$H$3000)</f>
        <v>0</v>
      </c>
      <c r="P157" s="169">
        <f>SUMIF(N3_zoznam!$A$6:$A$3000,N_KOF!B157,N3_zoznam!$I$6:$I$3000)</f>
        <v>0</v>
      </c>
    </row>
    <row r="158" spans="1:16" x14ac:dyDescent="0.3">
      <c r="A158" s="49" t="str">
        <f>R_DETAIL!A158</f>
        <v>N</v>
      </c>
      <c r="B158" s="122" t="str">
        <f>R_DETAIL!B158</f>
        <v>1.1.5.20.</v>
      </c>
      <c r="C158" s="164">
        <f>R_DETAIL!C158</f>
        <v>0</v>
      </c>
      <c r="D158" s="119">
        <f>R_DETAIL!G158</f>
        <v>0</v>
      </c>
      <c r="E158" s="165"/>
      <c r="F158" s="166">
        <f t="shared" si="40"/>
        <v>0</v>
      </c>
      <c r="G158" s="167">
        <f t="shared" si="41"/>
        <v>0</v>
      </c>
      <c r="H158" s="167">
        <f t="shared" si="42"/>
        <v>0</v>
      </c>
      <c r="I158" s="168">
        <f t="shared" si="43"/>
        <v>0</v>
      </c>
      <c r="J158" s="165"/>
      <c r="K158" s="166">
        <f>SUMIF(N1_zoznam!$A$6:$A$3000,N_KOF!B158,N1_zoznam!$H$6:$H$3000)</f>
        <v>0</v>
      </c>
      <c r="L158" s="169">
        <f>SUMIF(N1_zoznam!$A$6:$A$3000,N_KOF!B158,N1_zoznam!$I$6:$I$3000)</f>
        <v>0</v>
      </c>
      <c r="M158" s="166">
        <f>SUMIF(N2_zoznam!$A$6:$A$3000,N_KOF!B158,N2_zoznam!$H$6:$H$3000)</f>
        <v>0</v>
      </c>
      <c r="N158" s="169">
        <f>SUMIF(N2_zoznam!$A$6:$A$3000,N_KOF!B158,N2_zoznam!$I$6:$I$3000)</f>
        <v>0</v>
      </c>
      <c r="O158" s="166">
        <f>SUMIF(N3_zoznam!$A$6:$A$3000,N_KOF!B158,N3_zoznam!$H$6:$H$3000)</f>
        <v>0</v>
      </c>
      <c r="P158" s="169">
        <f>SUMIF(N3_zoznam!$A$6:$A$3000,N_KOF!B158,N3_zoznam!$I$6:$I$3000)</f>
        <v>0</v>
      </c>
    </row>
    <row r="159" spans="1:16" hidden="1" x14ac:dyDescent="0.3">
      <c r="A159" s="49" t="str">
        <f>R_DETAIL!A159</f>
        <v>N</v>
      </c>
      <c r="B159" s="122" t="str">
        <f>R_DETAIL!B159</f>
        <v>1.1.5.21.</v>
      </c>
      <c r="C159" s="164">
        <f>R_DETAIL!C159</f>
        <v>0</v>
      </c>
      <c r="D159" s="119">
        <f>R_DETAIL!G159</f>
        <v>0</v>
      </c>
      <c r="E159" s="165"/>
      <c r="F159" s="166">
        <f t="shared" ref="F159:F168" si="44">O159+M159+K159</f>
        <v>0</v>
      </c>
      <c r="G159" s="167">
        <f t="shared" ref="G159:G168" si="45">P159+N159+L159</f>
        <v>0</v>
      </c>
      <c r="H159" s="167">
        <f t="shared" ref="H159:H168" si="46">G159+F159</f>
        <v>0</v>
      </c>
      <c r="I159" s="168">
        <f t="shared" ref="I159:I168" si="47">D159-H159</f>
        <v>0</v>
      </c>
      <c r="J159" s="165"/>
      <c r="K159" s="166">
        <f>SUMIF(N1_zoznam!$A$6:$A$3000,N_KOF!B159,N1_zoznam!$H$6:$H$3000)</f>
        <v>0</v>
      </c>
      <c r="L159" s="169">
        <f>SUMIF(N1_zoznam!$A$6:$A$3000,N_KOF!B159,N1_zoznam!$I$6:$I$3000)</f>
        <v>0</v>
      </c>
      <c r="M159" s="166">
        <f>SUMIF(N2_zoznam!$A$6:$A$3000,N_KOF!B159,N2_zoznam!$H$6:$H$3000)</f>
        <v>0</v>
      </c>
      <c r="N159" s="169">
        <f>SUMIF(N2_zoznam!$A$6:$A$3000,N_KOF!B159,N2_zoznam!$I$6:$I$3000)</f>
        <v>0</v>
      </c>
      <c r="O159" s="166">
        <f>SUMIF(N3_zoznam!$A$6:$A$3000,N_KOF!B159,N3_zoznam!$H$6:$H$3000)</f>
        <v>0</v>
      </c>
      <c r="P159" s="169">
        <f>SUMIF(N3_zoznam!$A$6:$A$3000,N_KOF!B159,N3_zoznam!$I$6:$I$3000)</f>
        <v>0</v>
      </c>
    </row>
    <row r="160" spans="1:16" hidden="1" x14ac:dyDescent="0.3">
      <c r="A160" s="49" t="str">
        <f>R_DETAIL!A160</f>
        <v>N</v>
      </c>
      <c r="B160" s="122" t="str">
        <f>R_DETAIL!B160</f>
        <v>1.1.5.22.</v>
      </c>
      <c r="C160" s="164">
        <f>R_DETAIL!C160</f>
        <v>0</v>
      </c>
      <c r="D160" s="119">
        <f>R_DETAIL!G160</f>
        <v>0</v>
      </c>
      <c r="E160" s="165"/>
      <c r="F160" s="166">
        <f t="shared" si="44"/>
        <v>0</v>
      </c>
      <c r="G160" s="167">
        <f t="shared" si="45"/>
        <v>0</v>
      </c>
      <c r="H160" s="167">
        <f t="shared" si="46"/>
        <v>0</v>
      </c>
      <c r="I160" s="168">
        <f t="shared" si="47"/>
        <v>0</v>
      </c>
      <c r="J160" s="165"/>
      <c r="K160" s="166">
        <f>SUMIF(N1_zoznam!$A$6:$A$3000,N_KOF!B160,N1_zoznam!$H$6:$H$3000)</f>
        <v>0</v>
      </c>
      <c r="L160" s="169">
        <f>SUMIF(N1_zoznam!$A$6:$A$3000,N_KOF!B160,N1_zoznam!$I$6:$I$3000)</f>
        <v>0</v>
      </c>
      <c r="M160" s="166">
        <f>SUMIF(N2_zoznam!$A$6:$A$3000,N_KOF!B160,N2_zoznam!$H$6:$H$3000)</f>
        <v>0</v>
      </c>
      <c r="N160" s="169">
        <f>SUMIF(N2_zoznam!$A$6:$A$3000,N_KOF!B160,N2_zoznam!$I$6:$I$3000)</f>
        <v>0</v>
      </c>
      <c r="O160" s="166">
        <f>SUMIF(N3_zoznam!$A$6:$A$3000,N_KOF!B160,N3_zoznam!$H$6:$H$3000)</f>
        <v>0</v>
      </c>
      <c r="P160" s="169">
        <f>SUMIF(N3_zoznam!$A$6:$A$3000,N_KOF!B160,N3_zoznam!$I$6:$I$3000)</f>
        <v>0</v>
      </c>
    </row>
    <row r="161" spans="1:16" hidden="1" x14ac:dyDescent="0.3">
      <c r="A161" s="49" t="str">
        <f>R_DETAIL!A161</f>
        <v>N</v>
      </c>
      <c r="B161" s="122" t="str">
        <f>R_DETAIL!B161</f>
        <v>1.1.5.23.</v>
      </c>
      <c r="C161" s="164">
        <f>R_DETAIL!C161</f>
        <v>0</v>
      </c>
      <c r="D161" s="119">
        <f>R_DETAIL!G161</f>
        <v>0</v>
      </c>
      <c r="E161" s="165"/>
      <c r="F161" s="166">
        <f t="shared" si="44"/>
        <v>0</v>
      </c>
      <c r="G161" s="167">
        <f t="shared" si="45"/>
        <v>0</v>
      </c>
      <c r="H161" s="167">
        <f t="shared" si="46"/>
        <v>0</v>
      </c>
      <c r="I161" s="168">
        <f t="shared" si="47"/>
        <v>0</v>
      </c>
      <c r="J161" s="165"/>
      <c r="K161" s="166">
        <f>SUMIF(N1_zoznam!$A$6:$A$3000,N_KOF!B161,N1_zoznam!$H$6:$H$3000)</f>
        <v>0</v>
      </c>
      <c r="L161" s="169">
        <f>SUMIF(N1_zoznam!$A$6:$A$3000,N_KOF!B161,N1_zoznam!$I$6:$I$3000)</f>
        <v>0</v>
      </c>
      <c r="M161" s="166">
        <f>SUMIF(N2_zoznam!$A$6:$A$3000,N_KOF!B161,N2_zoznam!$H$6:$H$3000)</f>
        <v>0</v>
      </c>
      <c r="N161" s="169">
        <f>SUMIF(N2_zoznam!$A$6:$A$3000,N_KOF!B161,N2_zoznam!$I$6:$I$3000)</f>
        <v>0</v>
      </c>
      <c r="O161" s="166">
        <f>SUMIF(N3_zoznam!$A$6:$A$3000,N_KOF!B161,N3_zoznam!$H$6:$H$3000)</f>
        <v>0</v>
      </c>
      <c r="P161" s="169">
        <f>SUMIF(N3_zoznam!$A$6:$A$3000,N_KOF!B161,N3_zoznam!$I$6:$I$3000)</f>
        <v>0</v>
      </c>
    </row>
    <row r="162" spans="1:16" hidden="1" x14ac:dyDescent="0.3">
      <c r="A162" s="49" t="str">
        <f>R_DETAIL!A162</f>
        <v>N</v>
      </c>
      <c r="B162" s="122" t="str">
        <f>R_DETAIL!B162</f>
        <v>1.1.5.24.</v>
      </c>
      <c r="C162" s="164">
        <f>R_DETAIL!C162</f>
        <v>0</v>
      </c>
      <c r="D162" s="119">
        <f>R_DETAIL!G162</f>
        <v>0</v>
      </c>
      <c r="E162" s="165"/>
      <c r="F162" s="166">
        <f t="shared" si="44"/>
        <v>0</v>
      </c>
      <c r="G162" s="167">
        <f t="shared" si="45"/>
        <v>0</v>
      </c>
      <c r="H162" s="167">
        <f t="shared" si="46"/>
        <v>0</v>
      </c>
      <c r="I162" s="168">
        <f t="shared" si="47"/>
        <v>0</v>
      </c>
      <c r="J162" s="165"/>
      <c r="K162" s="166">
        <f>SUMIF(N1_zoznam!$A$6:$A$3000,N_KOF!B162,N1_zoznam!$H$6:$H$3000)</f>
        <v>0</v>
      </c>
      <c r="L162" s="169">
        <f>SUMIF(N1_zoznam!$A$6:$A$3000,N_KOF!B162,N1_zoznam!$I$6:$I$3000)</f>
        <v>0</v>
      </c>
      <c r="M162" s="166">
        <f>SUMIF(N2_zoznam!$A$6:$A$3000,N_KOF!B162,N2_zoznam!$H$6:$H$3000)</f>
        <v>0</v>
      </c>
      <c r="N162" s="169">
        <f>SUMIF(N2_zoznam!$A$6:$A$3000,N_KOF!B162,N2_zoznam!$I$6:$I$3000)</f>
        <v>0</v>
      </c>
      <c r="O162" s="166">
        <f>SUMIF(N3_zoznam!$A$6:$A$3000,N_KOF!B162,N3_zoznam!$H$6:$H$3000)</f>
        <v>0</v>
      </c>
      <c r="P162" s="169">
        <f>SUMIF(N3_zoznam!$A$6:$A$3000,N_KOF!B162,N3_zoznam!$I$6:$I$3000)</f>
        <v>0</v>
      </c>
    </row>
    <row r="163" spans="1:16" hidden="1" x14ac:dyDescent="0.3">
      <c r="A163" s="49" t="str">
        <f>R_DETAIL!A163</f>
        <v>N</v>
      </c>
      <c r="B163" s="122" t="str">
        <f>R_DETAIL!B163</f>
        <v>1.1.5.25.</v>
      </c>
      <c r="C163" s="164">
        <f>R_DETAIL!C163</f>
        <v>0</v>
      </c>
      <c r="D163" s="119">
        <f>R_DETAIL!G163</f>
        <v>0</v>
      </c>
      <c r="E163" s="165"/>
      <c r="F163" s="166">
        <f t="shared" si="44"/>
        <v>0</v>
      </c>
      <c r="G163" s="167">
        <f t="shared" si="45"/>
        <v>0</v>
      </c>
      <c r="H163" s="167">
        <f t="shared" si="46"/>
        <v>0</v>
      </c>
      <c r="I163" s="168">
        <f t="shared" si="47"/>
        <v>0</v>
      </c>
      <c r="J163" s="165"/>
      <c r="K163" s="166">
        <f>SUMIF(N1_zoznam!$A$6:$A$3000,N_KOF!B163,N1_zoznam!$H$6:$H$3000)</f>
        <v>0</v>
      </c>
      <c r="L163" s="169">
        <f>SUMIF(N1_zoznam!$A$6:$A$3000,N_KOF!B163,N1_zoznam!$I$6:$I$3000)</f>
        <v>0</v>
      </c>
      <c r="M163" s="166">
        <f>SUMIF(N2_zoznam!$A$6:$A$3000,N_KOF!B163,N2_zoznam!$H$6:$H$3000)</f>
        <v>0</v>
      </c>
      <c r="N163" s="169">
        <f>SUMIF(N2_zoznam!$A$6:$A$3000,N_KOF!B163,N2_zoznam!$I$6:$I$3000)</f>
        <v>0</v>
      </c>
      <c r="O163" s="166">
        <f>SUMIF(N3_zoznam!$A$6:$A$3000,N_KOF!B163,N3_zoznam!$H$6:$H$3000)</f>
        <v>0</v>
      </c>
      <c r="P163" s="169">
        <f>SUMIF(N3_zoznam!$A$6:$A$3000,N_KOF!B163,N3_zoznam!$I$6:$I$3000)</f>
        <v>0</v>
      </c>
    </row>
    <row r="164" spans="1:16" hidden="1" x14ac:dyDescent="0.3">
      <c r="A164" s="49" t="str">
        <f>R_DETAIL!A164</f>
        <v>N</v>
      </c>
      <c r="B164" s="122" t="str">
        <f>R_DETAIL!B164</f>
        <v>1.1.5.26.</v>
      </c>
      <c r="C164" s="164">
        <f>R_DETAIL!C164</f>
        <v>0</v>
      </c>
      <c r="D164" s="119">
        <f>R_DETAIL!G164</f>
        <v>0</v>
      </c>
      <c r="E164" s="165"/>
      <c r="F164" s="166">
        <f t="shared" si="44"/>
        <v>0</v>
      </c>
      <c r="G164" s="167">
        <f t="shared" si="45"/>
        <v>0</v>
      </c>
      <c r="H164" s="167">
        <f t="shared" si="46"/>
        <v>0</v>
      </c>
      <c r="I164" s="168">
        <f t="shared" si="47"/>
        <v>0</v>
      </c>
      <c r="J164" s="165"/>
      <c r="K164" s="166">
        <f>SUMIF(N1_zoznam!$A$6:$A$3000,N_KOF!B164,N1_zoznam!$H$6:$H$3000)</f>
        <v>0</v>
      </c>
      <c r="L164" s="169">
        <f>SUMIF(N1_zoznam!$A$6:$A$3000,N_KOF!B164,N1_zoznam!$I$6:$I$3000)</f>
        <v>0</v>
      </c>
      <c r="M164" s="166">
        <f>SUMIF(N2_zoznam!$A$6:$A$3000,N_KOF!B164,N2_zoznam!$H$6:$H$3000)</f>
        <v>0</v>
      </c>
      <c r="N164" s="169">
        <f>SUMIF(N2_zoznam!$A$6:$A$3000,N_KOF!B164,N2_zoznam!$I$6:$I$3000)</f>
        <v>0</v>
      </c>
      <c r="O164" s="166">
        <f>SUMIF(N3_zoznam!$A$6:$A$3000,N_KOF!B164,N3_zoznam!$H$6:$H$3000)</f>
        <v>0</v>
      </c>
      <c r="P164" s="169">
        <f>SUMIF(N3_zoznam!$A$6:$A$3000,N_KOF!B164,N3_zoznam!$I$6:$I$3000)</f>
        <v>0</v>
      </c>
    </row>
    <row r="165" spans="1:16" hidden="1" x14ac:dyDescent="0.3">
      <c r="A165" s="49" t="str">
        <f>R_DETAIL!A165</f>
        <v>N</v>
      </c>
      <c r="B165" s="122" t="str">
        <f>R_DETAIL!B165</f>
        <v>1.1.5.27.</v>
      </c>
      <c r="C165" s="164">
        <f>R_DETAIL!C165</f>
        <v>0</v>
      </c>
      <c r="D165" s="119">
        <f>R_DETAIL!G165</f>
        <v>0</v>
      </c>
      <c r="E165" s="165"/>
      <c r="F165" s="166">
        <f t="shared" si="44"/>
        <v>0</v>
      </c>
      <c r="G165" s="167">
        <f t="shared" si="45"/>
        <v>0</v>
      </c>
      <c r="H165" s="167">
        <f t="shared" si="46"/>
        <v>0</v>
      </c>
      <c r="I165" s="168">
        <f t="shared" si="47"/>
        <v>0</v>
      </c>
      <c r="J165" s="165"/>
      <c r="K165" s="166">
        <f>SUMIF(N1_zoznam!$A$6:$A$3000,N_KOF!B165,N1_zoznam!$H$6:$H$3000)</f>
        <v>0</v>
      </c>
      <c r="L165" s="169">
        <f>SUMIF(N1_zoznam!$A$6:$A$3000,N_KOF!B165,N1_zoznam!$I$6:$I$3000)</f>
        <v>0</v>
      </c>
      <c r="M165" s="166">
        <f>SUMIF(N2_zoznam!$A$6:$A$3000,N_KOF!B165,N2_zoznam!$H$6:$H$3000)</f>
        <v>0</v>
      </c>
      <c r="N165" s="169">
        <f>SUMIF(N2_zoznam!$A$6:$A$3000,N_KOF!B165,N2_zoznam!$I$6:$I$3000)</f>
        <v>0</v>
      </c>
      <c r="O165" s="166">
        <f>SUMIF(N3_zoznam!$A$6:$A$3000,N_KOF!B165,N3_zoznam!$H$6:$H$3000)</f>
        <v>0</v>
      </c>
      <c r="P165" s="169">
        <f>SUMIF(N3_zoznam!$A$6:$A$3000,N_KOF!B165,N3_zoznam!$I$6:$I$3000)</f>
        <v>0</v>
      </c>
    </row>
    <row r="166" spans="1:16" hidden="1" x14ac:dyDescent="0.3">
      <c r="A166" s="49" t="str">
        <f>R_DETAIL!A166</f>
        <v>N</v>
      </c>
      <c r="B166" s="122" t="str">
        <f>R_DETAIL!B166</f>
        <v>1.1.5.28.</v>
      </c>
      <c r="C166" s="164">
        <f>R_DETAIL!C166</f>
        <v>0</v>
      </c>
      <c r="D166" s="119">
        <f>R_DETAIL!G166</f>
        <v>0</v>
      </c>
      <c r="E166" s="165"/>
      <c r="F166" s="166">
        <f t="shared" si="44"/>
        <v>0</v>
      </c>
      <c r="G166" s="167">
        <f t="shared" si="45"/>
        <v>0</v>
      </c>
      <c r="H166" s="167">
        <f t="shared" si="46"/>
        <v>0</v>
      </c>
      <c r="I166" s="168">
        <f t="shared" si="47"/>
        <v>0</v>
      </c>
      <c r="J166" s="165"/>
      <c r="K166" s="166">
        <f>SUMIF(N1_zoznam!$A$6:$A$3000,N_KOF!B166,N1_zoznam!$H$6:$H$3000)</f>
        <v>0</v>
      </c>
      <c r="L166" s="169">
        <f>SUMIF(N1_zoznam!$A$6:$A$3000,N_KOF!B166,N1_zoznam!$I$6:$I$3000)</f>
        <v>0</v>
      </c>
      <c r="M166" s="166">
        <f>SUMIF(N2_zoznam!$A$6:$A$3000,N_KOF!B166,N2_zoznam!$H$6:$H$3000)</f>
        <v>0</v>
      </c>
      <c r="N166" s="169">
        <f>SUMIF(N2_zoznam!$A$6:$A$3000,N_KOF!B166,N2_zoznam!$I$6:$I$3000)</f>
        <v>0</v>
      </c>
      <c r="O166" s="166">
        <f>SUMIF(N3_zoznam!$A$6:$A$3000,N_KOF!B166,N3_zoznam!$H$6:$H$3000)</f>
        <v>0</v>
      </c>
      <c r="P166" s="169">
        <f>SUMIF(N3_zoznam!$A$6:$A$3000,N_KOF!B166,N3_zoznam!$I$6:$I$3000)</f>
        <v>0</v>
      </c>
    </row>
    <row r="167" spans="1:16" hidden="1" x14ac:dyDescent="0.3">
      <c r="A167" s="49" t="str">
        <f>R_DETAIL!A167</f>
        <v>N</v>
      </c>
      <c r="B167" s="122" t="str">
        <f>R_DETAIL!B167</f>
        <v>1.1.5.29.</v>
      </c>
      <c r="C167" s="164">
        <f>R_DETAIL!C167</f>
        <v>0</v>
      </c>
      <c r="D167" s="119">
        <f>R_DETAIL!G167</f>
        <v>0</v>
      </c>
      <c r="E167" s="165"/>
      <c r="F167" s="166">
        <f t="shared" si="44"/>
        <v>0</v>
      </c>
      <c r="G167" s="167">
        <f t="shared" si="45"/>
        <v>0</v>
      </c>
      <c r="H167" s="167">
        <f t="shared" si="46"/>
        <v>0</v>
      </c>
      <c r="I167" s="168">
        <f t="shared" si="47"/>
        <v>0</v>
      </c>
      <c r="J167" s="165"/>
      <c r="K167" s="166">
        <f>SUMIF(N1_zoznam!$A$6:$A$3000,N_KOF!B167,N1_zoznam!$H$6:$H$3000)</f>
        <v>0</v>
      </c>
      <c r="L167" s="169">
        <f>SUMIF(N1_zoznam!$A$6:$A$3000,N_KOF!B167,N1_zoznam!$I$6:$I$3000)</f>
        <v>0</v>
      </c>
      <c r="M167" s="166">
        <f>SUMIF(N2_zoznam!$A$6:$A$3000,N_KOF!B167,N2_zoznam!$H$6:$H$3000)</f>
        <v>0</v>
      </c>
      <c r="N167" s="169">
        <f>SUMIF(N2_zoznam!$A$6:$A$3000,N_KOF!B167,N2_zoznam!$I$6:$I$3000)</f>
        <v>0</v>
      </c>
      <c r="O167" s="166">
        <f>SUMIF(N3_zoznam!$A$6:$A$3000,N_KOF!B167,N3_zoznam!$H$6:$H$3000)</f>
        <v>0</v>
      </c>
      <c r="P167" s="169">
        <f>SUMIF(N3_zoznam!$A$6:$A$3000,N_KOF!B167,N3_zoznam!$I$6:$I$3000)</f>
        <v>0</v>
      </c>
    </row>
    <row r="168" spans="1:16" hidden="1" x14ac:dyDescent="0.3">
      <c r="A168" s="49" t="str">
        <f>R_DETAIL!A168</f>
        <v>N</v>
      </c>
      <c r="B168" s="122" t="str">
        <f>R_DETAIL!B168</f>
        <v>1.1.5.30.</v>
      </c>
      <c r="C168" s="164">
        <f>R_DETAIL!C168</f>
        <v>0</v>
      </c>
      <c r="D168" s="119">
        <f>R_DETAIL!G168</f>
        <v>0</v>
      </c>
      <c r="E168" s="165"/>
      <c r="F168" s="166">
        <f t="shared" si="44"/>
        <v>0</v>
      </c>
      <c r="G168" s="167">
        <f t="shared" si="45"/>
        <v>0</v>
      </c>
      <c r="H168" s="167">
        <f t="shared" si="46"/>
        <v>0</v>
      </c>
      <c r="I168" s="168">
        <f t="shared" si="47"/>
        <v>0</v>
      </c>
      <c r="J168" s="165"/>
      <c r="K168" s="166">
        <f>SUMIF(N1_zoznam!$A$6:$A$3000,N_KOF!B168,N1_zoznam!$H$6:$H$3000)</f>
        <v>0</v>
      </c>
      <c r="L168" s="169">
        <f>SUMIF(N1_zoznam!$A$6:$A$3000,N_KOF!B168,N1_zoznam!$I$6:$I$3000)</f>
        <v>0</v>
      </c>
      <c r="M168" s="166">
        <f>SUMIF(N2_zoznam!$A$6:$A$3000,N_KOF!B168,N2_zoznam!$H$6:$H$3000)</f>
        <v>0</v>
      </c>
      <c r="N168" s="169">
        <f>SUMIF(N2_zoznam!$A$6:$A$3000,N_KOF!B168,N2_zoznam!$I$6:$I$3000)</f>
        <v>0</v>
      </c>
      <c r="O168" s="166">
        <f>SUMIF(N3_zoznam!$A$6:$A$3000,N_KOF!B168,N3_zoznam!$H$6:$H$3000)</f>
        <v>0</v>
      </c>
      <c r="P168" s="169">
        <f>SUMIF(N3_zoznam!$A$6:$A$3000,N_KOF!B168,N3_zoznam!$I$6:$I$3000)</f>
        <v>0</v>
      </c>
    </row>
    <row r="169" spans="1:16" x14ac:dyDescent="0.3">
      <c r="A169" s="49" t="str">
        <f>R_DETAIL!A169</f>
        <v>N</v>
      </c>
      <c r="B169" s="107" t="str">
        <f>R_DETAIL!B169</f>
        <v>1.1.6.</v>
      </c>
      <c r="C169" s="108" t="str">
        <f>R_DETAIL!C169</f>
        <v>Cestovné náhrady a stravné na riadenie projektu</v>
      </c>
      <c r="D169" s="111">
        <f>R_DETAIL!G169</f>
        <v>0</v>
      </c>
      <c r="E169" s="162"/>
      <c r="F169" s="163">
        <f>SUM(F170:F199)</f>
        <v>0</v>
      </c>
      <c r="G169" s="41">
        <f t="shared" ref="G169:P169" si="48">SUM(G170:G199)</f>
        <v>0</v>
      </c>
      <c r="H169" s="41">
        <f t="shared" si="48"/>
        <v>0</v>
      </c>
      <c r="I169" s="111">
        <f t="shared" si="48"/>
        <v>0</v>
      </c>
      <c r="J169" s="162"/>
      <c r="K169" s="163">
        <f t="shared" si="48"/>
        <v>0</v>
      </c>
      <c r="L169" s="111">
        <f t="shared" si="48"/>
        <v>0</v>
      </c>
      <c r="M169" s="163">
        <f t="shared" si="48"/>
        <v>0</v>
      </c>
      <c r="N169" s="111">
        <f t="shared" si="48"/>
        <v>0</v>
      </c>
      <c r="O169" s="163">
        <f t="shared" si="48"/>
        <v>0</v>
      </c>
      <c r="P169" s="111">
        <f t="shared" si="48"/>
        <v>0</v>
      </c>
    </row>
    <row r="170" spans="1:16" x14ac:dyDescent="0.3">
      <c r="A170" s="49" t="str">
        <f>R_DETAIL!A170</f>
        <v>N</v>
      </c>
      <c r="B170" s="122" t="str">
        <f>R_DETAIL!B170</f>
        <v>1.1.6.01.</v>
      </c>
      <c r="C170" s="164">
        <f>R_DETAIL!C170</f>
        <v>0</v>
      </c>
      <c r="D170" s="119">
        <f>R_DETAIL!G170</f>
        <v>0</v>
      </c>
      <c r="E170" s="165"/>
      <c r="F170" s="166">
        <f t="shared" ref="F170:F178" si="49">O170+M170+K170</f>
        <v>0</v>
      </c>
      <c r="G170" s="167">
        <f t="shared" ref="G170:G178" si="50">P170+N170+L170</f>
        <v>0</v>
      </c>
      <c r="H170" s="167">
        <f t="shared" ref="H170:H178" si="51">G170+F170</f>
        <v>0</v>
      </c>
      <c r="I170" s="168">
        <f t="shared" ref="I170:I178" si="52">D170-H170</f>
        <v>0</v>
      </c>
      <c r="J170" s="165"/>
      <c r="K170" s="166">
        <f>SUMIF(N1_zoznam!$A$6:$A$3000,N_KOF!B170,N1_zoznam!$H$6:$H$3000)</f>
        <v>0</v>
      </c>
      <c r="L170" s="169">
        <f>SUMIF(N1_zoznam!$A$6:$A$3000,N_KOF!B170,N1_zoznam!$I$6:$I$3000)</f>
        <v>0</v>
      </c>
      <c r="M170" s="166">
        <f>SUMIF(N2_zoznam!$A$6:$A$3000,N_KOF!B170,N2_zoznam!$H$6:$H$3000)</f>
        <v>0</v>
      </c>
      <c r="N170" s="169">
        <f>SUMIF(N2_zoznam!$A$6:$A$3000,N_KOF!B170,N2_zoznam!$I$6:$I$3000)</f>
        <v>0</v>
      </c>
      <c r="O170" s="166">
        <f>SUMIF(N3_zoznam!$A$6:$A$3000,N_KOF!B170,N3_zoznam!$H$6:$H$3000)</f>
        <v>0</v>
      </c>
      <c r="P170" s="169">
        <f>SUMIF(N3_zoznam!$A$6:$A$3000,N_KOF!B170,N3_zoznam!$I$6:$I$3000)</f>
        <v>0</v>
      </c>
    </row>
    <row r="171" spans="1:16" x14ac:dyDescent="0.3">
      <c r="A171" s="49" t="str">
        <f>R_DETAIL!A171</f>
        <v>N</v>
      </c>
      <c r="B171" s="122" t="str">
        <f>R_DETAIL!B171</f>
        <v>1.1.6.02.</v>
      </c>
      <c r="C171" s="164">
        <f>R_DETAIL!C171</f>
        <v>0</v>
      </c>
      <c r="D171" s="119">
        <f>R_DETAIL!G171</f>
        <v>0</v>
      </c>
      <c r="E171" s="165"/>
      <c r="F171" s="166">
        <f t="shared" si="49"/>
        <v>0</v>
      </c>
      <c r="G171" s="167">
        <f t="shared" si="50"/>
        <v>0</v>
      </c>
      <c r="H171" s="167">
        <f t="shared" si="51"/>
        <v>0</v>
      </c>
      <c r="I171" s="168">
        <f t="shared" si="52"/>
        <v>0</v>
      </c>
      <c r="J171" s="165"/>
      <c r="K171" s="166">
        <f>SUMIF(N1_zoznam!$A$6:$A$3000,N_KOF!B171,N1_zoznam!$H$6:$H$3000)</f>
        <v>0</v>
      </c>
      <c r="L171" s="169">
        <f>SUMIF(N1_zoznam!$A$6:$A$3000,N_KOF!B171,N1_zoznam!$I$6:$I$3000)</f>
        <v>0</v>
      </c>
      <c r="M171" s="166">
        <f>SUMIF(N2_zoznam!$A$6:$A$3000,N_KOF!B171,N2_zoznam!$H$6:$H$3000)</f>
        <v>0</v>
      </c>
      <c r="N171" s="169">
        <f>SUMIF(N2_zoznam!$A$6:$A$3000,N_KOF!B171,N2_zoznam!$I$6:$I$3000)</f>
        <v>0</v>
      </c>
      <c r="O171" s="166">
        <f>SUMIF(N3_zoznam!$A$6:$A$3000,N_KOF!B171,N3_zoznam!$H$6:$H$3000)</f>
        <v>0</v>
      </c>
      <c r="P171" s="169">
        <f>SUMIF(N3_zoznam!$A$6:$A$3000,N_KOF!B171,N3_zoznam!$I$6:$I$3000)</f>
        <v>0</v>
      </c>
    </row>
    <row r="172" spans="1:16" x14ac:dyDescent="0.3">
      <c r="A172" s="49" t="str">
        <f>R_DETAIL!A172</f>
        <v>N</v>
      </c>
      <c r="B172" s="122" t="str">
        <f>R_DETAIL!B172</f>
        <v>1.1.6.03.</v>
      </c>
      <c r="C172" s="164">
        <f>R_DETAIL!C172</f>
        <v>0</v>
      </c>
      <c r="D172" s="119">
        <f>R_DETAIL!G172</f>
        <v>0</v>
      </c>
      <c r="E172" s="165"/>
      <c r="F172" s="166">
        <f t="shared" si="49"/>
        <v>0</v>
      </c>
      <c r="G172" s="167">
        <f t="shared" si="50"/>
        <v>0</v>
      </c>
      <c r="H172" s="167">
        <f t="shared" si="51"/>
        <v>0</v>
      </c>
      <c r="I172" s="168">
        <f t="shared" si="52"/>
        <v>0</v>
      </c>
      <c r="J172" s="165"/>
      <c r="K172" s="166">
        <f>SUMIF(N1_zoznam!$A$6:$A$3000,N_KOF!B172,N1_zoznam!$H$6:$H$3000)</f>
        <v>0</v>
      </c>
      <c r="L172" s="169">
        <f>SUMIF(N1_zoznam!$A$6:$A$3000,N_KOF!B172,N1_zoznam!$I$6:$I$3000)</f>
        <v>0</v>
      </c>
      <c r="M172" s="166">
        <f>SUMIF(N2_zoznam!$A$6:$A$3000,N_KOF!B172,N2_zoznam!$H$6:$H$3000)</f>
        <v>0</v>
      </c>
      <c r="N172" s="169">
        <f>SUMIF(N2_zoznam!$A$6:$A$3000,N_KOF!B172,N2_zoznam!$I$6:$I$3000)</f>
        <v>0</v>
      </c>
      <c r="O172" s="166">
        <f>SUMIF(N3_zoznam!$A$6:$A$3000,N_KOF!B172,N3_zoznam!$H$6:$H$3000)</f>
        <v>0</v>
      </c>
      <c r="P172" s="169">
        <f>SUMIF(N3_zoznam!$A$6:$A$3000,N_KOF!B172,N3_zoznam!$I$6:$I$3000)</f>
        <v>0</v>
      </c>
    </row>
    <row r="173" spans="1:16" x14ac:dyDescent="0.3">
      <c r="A173" s="49" t="str">
        <f>R_DETAIL!A173</f>
        <v>N</v>
      </c>
      <c r="B173" s="122" t="str">
        <f>R_DETAIL!B173</f>
        <v>1.1.6.04.</v>
      </c>
      <c r="C173" s="164">
        <f>R_DETAIL!C173</f>
        <v>0</v>
      </c>
      <c r="D173" s="119">
        <f>R_DETAIL!G173</f>
        <v>0</v>
      </c>
      <c r="E173" s="165"/>
      <c r="F173" s="166">
        <f t="shared" si="49"/>
        <v>0</v>
      </c>
      <c r="G173" s="167">
        <f t="shared" si="50"/>
        <v>0</v>
      </c>
      <c r="H173" s="167">
        <f t="shared" si="51"/>
        <v>0</v>
      </c>
      <c r="I173" s="168">
        <f t="shared" si="52"/>
        <v>0</v>
      </c>
      <c r="J173" s="165"/>
      <c r="K173" s="166">
        <f>SUMIF(N1_zoznam!$A$6:$A$3000,N_KOF!B173,N1_zoznam!$H$6:$H$3000)</f>
        <v>0</v>
      </c>
      <c r="L173" s="169">
        <f>SUMIF(N1_zoznam!$A$6:$A$3000,N_KOF!B173,N1_zoznam!$I$6:$I$3000)</f>
        <v>0</v>
      </c>
      <c r="M173" s="166">
        <f>SUMIF(N2_zoznam!$A$6:$A$3000,N_KOF!B173,N2_zoznam!$H$6:$H$3000)</f>
        <v>0</v>
      </c>
      <c r="N173" s="169">
        <f>SUMIF(N2_zoznam!$A$6:$A$3000,N_KOF!B173,N2_zoznam!$I$6:$I$3000)</f>
        <v>0</v>
      </c>
      <c r="O173" s="166">
        <f>SUMIF(N3_zoznam!$A$6:$A$3000,N_KOF!B173,N3_zoznam!$H$6:$H$3000)</f>
        <v>0</v>
      </c>
      <c r="P173" s="169">
        <f>SUMIF(N3_zoznam!$A$6:$A$3000,N_KOF!B173,N3_zoznam!$I$6:$I$3000)</f>
        <v>0</v>
      </c>
    </row>
    <row r="174" spans="1:16" x14ac:dyDescent="0.3">
      <c r="A174" s="49" t="str">
        <f>R_DETAIL!A174</f>
        <v>N</v>
      </c>
      <c r="B174" s="122" t="str">
        <f>R_DETAIL!B174</f>
        <v>1.1.6.05.</v>
      </c>
      <c r="C174" s="164">
        <f>R_DETAIL!C174</f>
        <v>0</v>
      </c>
      <c r="D174" s="119">
        <f>R_DETAIL!G174</f>
        <v>0</v>
      </c>
      <c r="E174" s="165"/>
      <c r="F174" s="166">
        <f t="shared" si="49"/>
        <v>0</v>
      </c>
      <c r="G174" s="167">
        <f t="shared" si="50"/>
        <v>0</v>
      </c>
      <c r="H174" s="167">
        <f t="shared" si="51"/>
        <v>0</v>
      </c>
      <c r="I174" s="168">
        <f t="shared" si="52"/>
        <v>0</v>
      </c>
      <c r="J174" s="165"/>
      <c r="K174" s="166">
        <f>SUMIF(N1_zoznam!$A$6:$A$3000,N_KOF!B174,N1_zoznam!$H$6:$H$3000)</f>
        <v>0</v>
      </c>
      <c r="L174" s="169">
        <f>SUMIF(N1_zoznam!$A$6:$A$3000,N_KOF!B174,N1_zoznam!$I$6:$I$3000)</f>
        <v>0</v>
      </c>
      <c r="M174" s="166">
        <f>SUMIF(N2_zoznam!$A$6:$A$3000,N_KOF!B174,N2_zoznam!$H$6:$H$3000)</f>
        <v>0</v>
      </c>
      <c r="N174" s="169">
        <f>SUMIF(N2_zoznam!$A$6:$A$3000,N_KOF!B174,N2_zoznam!$I$6:$I$3000)</f>
        <v>0</v>
      </c>
      <c r="O174" s="166">
        <f>SUMIF(N3_zoznam!$A$6:$A$3000,N_KOF!B174,N3_zoznam!$H$6:$H$3000)</f>
        <v>0</v>
      </c>
      <c r="P174" s="169">
        <f>SUMIF(N3_zoznam!$A$6:$A$3000,N_KOF!B174,N3_zoznam!$I$6:$I$3000)</f>
        <v>0</v>
      </c>
    </row>
    <row r="175" spans="1:16" x14ac:dyDescent="0.3">
      <c r="A175" s="49" t="str">
        <f>R_DETAIL!A175</f>
        <v>N</v>
      </c>
      <c r="B175" s="122" t="str">
        <f>R_DETAIL!B175</f>
        <v>1.1.6.06.</v>
      </c>
      <c r="C175" s="164">
        <f>R_DETAIL!C175</f>
        <v>0</v>
      </c>
      <c r="D175" s="119">
        <f>R_DETAIL!G175</f>
        <v>0</v>
      </c>
      <c r="E175" s="165"/>
      <c r="F175" s="166">
        <f t="shared" si="49"/>
        <v>0</v>
      </c>
      <c r="G175" s="167">
        <f t="shared" si="50"/>
        <v>0</v>
      </c>
      <c r="H175" s="167">
        <f t="shared" si="51"/>
        <v>0</v>
      </c>
      <c r="I175" s="168">
        <f t="shared" si="52"/>
        <v>0</v>
      </c>
      <c r="J175" s="165"/>
      <c r="K175" s="166">
        <f>SUMIF(N1_zoznam!$A$6:$A$3000,N_KOF!B175,N1_zoznam!$H$6:$H$3000)</f>
        <v>0</v>
      </c>
      <c r="L175" s="169">
        <f>SUMIF(N1_zoznam!$A$6:$A$3000,N_KOF!B175,N1_zoznam!$I$6:$I$3000)</f>
        <v>0</v>
      </c>
      <c r="M175" s="166">
        <f>SUMIF(N2_zoznam!$A$6:$A$3000,N_KOF!B175,N2_zoznam!$H$6:$H$3000)</f>
        <v>0</v>
      </c>
      <c r="N175" s="169">
        <f>SUMIF(N2_zoznam!$A$6:$A$3000,N_KOF!B175,N2_zoznam!$I$6:$I$3000)</f>
        <v>0</v>
      </c>
      <c r="O175" s="166">
        <f>SUMIF(N3_zoznam!$A$6:$A$3000,N_KOF!B175,N3_zoznam!$H$6:$H$3000)</f>
        <v>0</v>
      </c>
      <c r="P175" s="169">
        <f>SUMIF(N3_zoznam!$A$6:$A$3000,N_KOF!B175,N3_zoznam!$I$6:$I$3000)</f>
        <v>0</v>
      </c>
    </row>
    <row r="176" spans="1:16" x14ac:dyDescent="0.3">
      <c r="A176" s="49" t="str">
        <f>R_DETAIL!A176</f>
        <v>N</v>
      </c>
      <c r="B176" s="122" t="str">
        <f>R_DETAIL!B176</f>
        <v>1.1.6.07.</v>
      </c>
      <c r="C176" s="164">
        <f>R_DETAIL!C176</f>
        <v>0</v>
      </c>
      <c r="D176" s="119">
        <f>R_DETAIL!G176</f>
        <v>0</v>
      </c>
      <c r="E176" s="165"/>
      <c r="F176" s="166">
        <f t="shared" si="49"/>
        <v>0</v>
      </c>
      <c r="G176" s="167">
        <f t="shared" si="50"/>
        <v>0</v>
      </c>
      <c r="H176" s="167">
        <f t="shared" si="51"/>
        <v>0</v>
      </c>
      <c r="I176" s="168">
        <f t="shared" si="52"/>
        <v>0</v>
      </c>
      <c r="J176" s="165"/>
      <c r="K176" s="166">
        <f>SUMIF(N1_zoznam!$A$6:$A$3000,N_KOF!B176,N1_zoznam!$H$6:$H$3000)</f>
        <v>0</v>
      </c>
      <c r="L176" s="169">
        <f>SUMIF(N1_zoznam!$A$6:$A$3000,N_KOF!B176,N1_zoznam!$I$6:$I$3000)</f>
        <v>0</v>
      </c>
      <c r="M176" s="166">
        <f>SUMIF(N2_zoznam!$A$6:$A$3000,N_KOF!B176,N2_zoznam!$H$6:$H$3000)</f>
        <v>0</v>
      </c>
      <c r="N176" s="169">
        <f>SUMIF(N2_zoznam!$A$6:$A$3000,N_KOF!B176,N2_zoznam!$I$6:$I$3000)</f>
        <v>0</v>
      </c>
      <c r="O176" s="166">
        <f>SUMIF(N3_zoznam!$A$6:$A$3000,N_KOF!B176,N3_zoznam!$H$6:$H$3000)</f>
        <v>0</v>
      </c>
      <c r="P176" s="169">
        <f>SUMIF(N3_zoznam!$A$6:$A$3000,N_KOF!B176,N3_zoznam!$I$6:$I$3000)</f>
        <v>0</v>
      </c>
    </row>
    <row r="177" spans="1:16" x14ac:dyDescent="0.3">
      <c r="A177" s="49" t="str">
        <f>R_DETAIL!A177</f>
        <v>N</v>
      </c>
      <c r="B177" s="122" t="str">
        <f>R_DETAIL!B177</f>
        <v>1.1.6.08.</v>
      </c>
      <c r="C177" s="164">
        <f>R_DETAIL!C177</f>
        <v>0</v>
      </c>
      <c r="D177" s="119">
        <f>R_DETAIL!G177</f>
        <v>0</v>
      </c>
      <c r="E177" s="165"/>
      <c r="F177" s="166">
        <f t="shared" si="49"/>
        <v>0</v>
      </c>
      <c r="G177" s="167">
        <f t="shared" si="50"/>
        <v>0</v>
      </c>
      <c r="H177" s="167">
        <f t="shared" si="51"/>
        <v>0</v>
      </c>
      <c r="I177" s="168">
        <f t="shared" si="52"/>
        <v>0</v>
      </c>
      <c r="J177" s="165"/>
      <c r="K177" s="166">
        <f>SUMIF(N1_zoznam!$A$6:$A$3000,N_KOF!B177,N1_zoznam!$H$6:$H$3000)</f>
        <v>0</v>
      </c>
      <c r="L177" s="169">
        <f>SUMIF(N1_zoznam!$A$6:$A$3000,N_KOF!B177,N1_zoznam!$I$6:$I$3000)</f>
        <v>0</v>
      </c>
      <c r="M177" s="166">
        <f>SUMIF(N2_zoznam!$A$6:$A$3000,N_KOF!B177,N2_zoznam!$H$6:$H$3000)</f>
        <v>0</v>
      </c>
      <c r="N177" s="169">
        <f>SUMIF(N2_zoznam!$A$6:$A$3000,N_KOF!B177,N2_zoznam!$I$6:$I$3000)</f>
        <v>0</v>
      </c>
      <c r="O177" s="166">
        <f>SUMIF(N3_zoznam!$A$6:$A$3000,N_KOF!B177,N3_zoznam!$H$6:$H$3000)</f>
        <v>0</v>
      </c>
      <c r="P177" s="169">
        <f>SUMIF(N3_zoznam!$A$6:$A$3000,N_KOF!B177,N3_zoznam!$I$6:$I$3000)</f>
        <v>0</v>
      </c>
    </row>
    <row r="178" spans="1:16" x14ac:dyDescent="0.3">
      <c r="A178" s="49" t="str">
        <f>R_DETAIL!A178</f>
        <v>N</v>
      </c>
      <c r="B178" s="122" t="str">
        <f>R_DETAIL!B178</f>
        <v>1.1.6.09.</v>
      </c>
      <c r="C178" s="164">
        <f>R_DETAIL!C178</f>
        <v>0</v>
      </c>
      <c r="D178" s="119">
        <f>R_DETAIL!G178</f>
        <v>0</v>
      </c>
      <c r="E178" s="165"/>
      <c r="F178" s="166">
        <f t="shared" si="49"/>
        <v>0</v>
      </c>
      <c r="G178" s="167">
        <f t="shared" si="50"/>
        <v>0</v>
      </c>
      <c r="H178" s="167">
        <f t="shared" si="51"/>
        <v>0</v>
      </c>
      <c r="I178" s="168">
        <f t="shared" si="52"/>
        <v>0</v>
      </c>
      <c r="J178" s="165"/>
      <c r="K178" s="166">
        <f>SUMIF(N1_zoznam!$A$6:$A$3000,N_KOF!B178,N1_zoznam!$H$6:$H$3000)</f>
        <v>0</v>
      </c>
      <c r="L178" s="169">
        <f>SUMIF(N1_zoznam!$A$6:$A$3000,N_KOF!B178,N1_zoznam!$I$6:$I$3000)</f>
        <v>0</v>
      </c>
      <c r="M178" s="166">
        <f>SUMIF(N2_zoznam!$A$6:$A$3000,N_KOF!B178,N2_zoznam!$H$6:$H$3000)</f>
        <v>0</v>
      </c>
      <c r="N178" s="169">
        <f>SUMIF(N2_zoznam!$A$6:$A$3000,N_KOF!B178,N2_zoznam!$I$6:$I$3000)</f>
        <v>0</v>
      </c>
      <c r="O178" s="166">
        <f>SUMIF(N3_zoznam!$A$6:$A$3000,N_KOF!B178,N3_zoznam!$H$6:$H$3000)</f>
        <v>0</v>
      </c>
      <c r="P178" s="169">
        <f>SUMIF(N3_zoznam!$A$6:$A$3000,N_KOF!B178,N3_zoznam!$I$6:$I$3000)</f>
        <v>0</v>
      </c>
    </row>
    <row r="179" spans="1:16" x14ac:dyDescent="0.3">
      <c r="A179" s="49" t="str">
        <f>R_DETAIL!A179</f>
        <v>N</v>
      </c>
      <c r="B179" s="122" t="str">
        <f>R_DETAIL!B179</f>
        <v>1.1.6.10.</v>
      </c>
      <c r="C179" s="164">
        <f>R_DETAIL!C179</f>
        <v>0</v>
      </c>
      <c r="D179" s="119">
        <f>R_DETAIL!G179</f>
        <v>0</v>
      </c>
      <c r="E179" s="165"/>
      <c r="F179" s="166">
        <f t="shared" ref="F179:F184" si="53">O179+M179+K179</f>
        <v>0</v>
      </c>
      <c r="G179" s="167">
        <f t="shared" ref="G179:G184" si="54">P179+N179+L179</f>
        <v>0</v>
      </c>
      <c r="H179" s="167">
        <f t="shared" ref="H179:H184" si="55">G179+F179</f>
        <v>0</v>
      </c>
      <c r="I179" s="168">
        <f t="shared" ref="I179:I184" si="56">D179-H179</f>
        <v>0</v>
      </c>
      <c r="J179" s="165"/>
      <c r="K179" s="166">
        <f>SUMIF(N1_zoznam!$A$6:$A$3000,N_KOF!B179,N1_zoznam!$H$6:$H$3000)</f>
        <v>0</v>
      </c>
      <c r="L179" s="169">
        <f>SUMIF(N1_zoznam!$A$6:$A$3000,N_KOF!B179,N1_zoznam!$I$6:$I$3000)</f>
        <v>0</v>
      </c>
      <c r="M179" s="166">
        <f>SUMIF(N2_zoznam!$A$6:$A$3000,N_KOF!B179,N2_zoznam!$H$6:$H$3000)</f>
        <v>0</v>
      </c>
      <c r="N179" s="169">
        <f>SUMIF(N2_zoznam!$A$6:$A$3000,N_KOF!B179,N2_zoznam!$I$6:$I$3000)</f>
        <v>0</v>
      </c>
      <c r="O179" s="166">
        <f>SUMIF(N3_zoznam!$A$6:$A$3000,N_KOF!B179,N3_zoznam!$H$6:$H$3000)</f>
        <v>0</v>
      </c>
      <c r="P179" s="169">
        <f>SUMIF(N3_zoznam!$A$6:$A$3000,N_KOF!B179,N3_zoznam!$I$6:$I$3000)</f>
        <v>0</v>
      </c>
    </row>
    <row r="180" spans="1:16" x14ac:dyDescent="0.3">
      <c r="A180" s="49" t="str">
        <f>R_DETAIL!A180</f>
        <v>N</v>
      </c>
      <c r="B180" s="122" t="str">
        <f>R_DETAIL!B180</f>
        <v>1.1.6.11.</v>
      </c>
      <c r="C180" s="164">
        <f>R_DETAIL!C180</f>
        <v>0</v>
      </c>
      <c r="D180" s="119">
        <f>R_DETAIL!G180</f>
        <v>0</v>
      </c>
      <c r="E180" s="165"/>
      <c r="F180" s="166">
        <f t="shared" si="53"/>
        <v>0</v>
      </c>
      <c r="G180" s="167">
        <f t="shared" si="54"/>
        <v>0</v>
      </c>
      <c r="H180" s="167">
        <f t="shared" si="55"/>
        <v>0</v>
      </c>
      <c r="I180" s="168">
        <f t="shared" si="56"/>
        <v>0</v>
      </c>
      <c r="J180" s="165"/>
      <c r="K180" s="166">
        <f>SUMIF(N1_zoznam!$A$6:$A$3000,N_KOF!B180,N1_zoznam!$H$6:$H$3000)</f>
        <v>0</v>
      </c>
      <c r="L180" s="169">
        <f>SUMIF(N1_zoznam!$A$6:$A$3000,N_KOF!B180,N1_zoznam!$I$6:$I$3000)</f>
        <v>0</v>
      </c>
      <c r="M180" s="166">
        <f>SUMIF(N2_zoznam!$A$6:$A$3000,N_KOF!B180,N2_zoznam!$H$6:$H$3000)</f>
        <v>0</v>
      </c>
      <c r="N180" s="169">
        <f>SUMIF(N2_zoznam!$A$6:$A$3000,N_KOF!B180,N2_zoznam!$I$6:$I$3000)</f>
        <v>0</v>
      </c>
      <c r="O180" s="166">
        <f>SUMIF(N3_zoznam!$A$6:$A$3000,N_KOF!B180,N3_zoznam!$H$6:$H$3000)</f>
        <v>0</v>
      </c>
      <c r="P180" s="169">
        <f>SUMIF(N3_zoznam!$A$6:$A$3000,N_KOF!B180,N3_zoznam!$I$6:$I$3000)</f>
        <v>0</v>
      </c>
    </row>
    <row r="181" spans="1:16" x14ac:dyDescent="0.3">
      <c r="A181" s="49" t="str">
        <f>R_DETAIL!A181</f>
        <v>N</v>
      </c>
      <c r="B181" s="122" t="str">
        <f>R_DETAIL!B181</f>
        <v>1.1.6.12.</v>
      </c>
      <c r="C181" s="164">
        <f>R_DETAIL!C181</f>
        <v>0</v>
      </c>
      <c r="D181" s="119">
        <f>R_DETAIL!G181</f>
        <v>0</v>
      </c>
      <c r="E181" s="165"/>
      <c r="F181" s="166">
        <f t="shared" si="53"/>
        <v>0</v>
      </c>
      <c r="G181" s="167">
        <f t="shared" si="54"/>
        <v>0</v>
      </c>
      <c r="H181" s="167">
        <f t="shared" si="55"/>
        <v>0</v>
      </c>
      <c r="I181" s="168">
        <f t="shared" si="56"/>
        <v>0</v>
      </c>
      <c r="J181" s="165"/>
      <c r="K181" s="166">
        <f>SUMIF(N1_zoznam!$A$6:$A$3000,N_KOF!B181,N1_zoznam!$H$6:$H$3000)</f>
        <v>0</v>
      </c>
      <c r="L181" s="169">
        <f>SUMIF(N1_zoznam!$A$6:$A$3000,N_KOF!B181,N1_zoznam!$I$6:$I$3000)</f>
        <v>0</v>
      </c>
      <c r="M181" s="166">
        <f>SUMIF(N2_zoznam!$A$6:$A$3000,N_KOF!B181,N2_zoznam!$H$6:$H$3000)</f>
        <v>0</v>
      </c>
      <c r="N181" s="169">
        <f>SUMIF(N2_zoznam!$A$6:$A$3000,N_KOF!B181,N2_zoznam!$I$6:$I$3000)</f>
        <v>0</v>
      </c>
      <c r="O181" s="166">
        <f>SUMIF(N3_zoznam!$A$6:$A$3000,N_KOF!B181,N3_zoznam!$H$6:$H$3000)</f>
        <v>0</v>
      </c>
      <c r="P181" s="169">
        <f>SUMIF(N3_zoznam!$A$6:$A$3000,N_KOF!B181,N3_zoznam!$I$6:$I$3000)</f>
        <v>0</v>
      </c>
    </row>
    <row r="182" spans="1:16" x14ac:dyDescent="0.3">
      <c r="A182" s="49" t="str">
        <f>R_DETAIL!A182</f>
        <v>N</v>
      </c>
      <c r="B182" s="122" t="str">
        <f>R_DETAIL!B182</f>
        <v>1.1.6.13.</v>
      </c>
      <c r="C182" s="164">
        <f>R_DETAIL!C182</f>
        <v>0</v>
      </c>
      <c r="D182" s="119">
        <f>R_DETAIL!G182</f>
        <v>0</v>
      </c>
      <c r="E182" s="165"/>
      <c r="F182" s="166">
        <f t="shared" si="53"/>
        <v>0</v>
      </c>
      <c r="G182" s="167">
        <f t="shared" si="54"/>
        <v>0</v>
      </c>
      <c r="H182" s="167">
        <f t="shared" si="55"/>
        <v>0</v>
      </c>
      <c r="I182" s="168">
        <f t="shared" si="56"/>
        <v>0</v>
      </c>
      <c r="J182" s="165"/>
      <c r="K182" s="166">
        <f>SUMIF(N1_zoznam!$A$6:$A$3000,N_KOF!B182,N1_zoznam!$H$6:$H$3000)</f>
        <v>0</v>
      </c>
      <c r="L182" s="169">
        <f>SUMIF(N1_zoznam!$A$6:$A$3000,N_KOF!B182,N1_zoznam!$I$6:$I$3000)</f>
        <v>0</v>
      </c>
      <c r="M182" s="166">
        <f>SUMIF(N2_zoznam!$A$6:$A$3000,N_KOF!B182,N2_zoznam!$H$6:$H$3000)</f>
        <v>0</v>
      </c>
      <c r="N182" s="169">
        <f>SUMIF(N2_zoznam!$A$6:$A$3000,N_KOF!B182,N2_zoznam!$I$6:$I$3000)</f>
        <v>0</v>
      </c>
      <c r="O182" s="166">
        <f>SUMIF(N3_zoznam!$A$6:$A$3000,N_KOF!B182,N3_zoznam!$H$6:$H$3000)</f>
        <v>0</v>
      </c>
      <c r="P182" s="169">
        <f>SUMIF(N3_zoznam!$A$6:$A$3000,N_KOF!B182,N3_zoznam!$I$6:$I$3000)</f>
        <v>0</v>
      </c>
    </row>
    <row r="183" spans="1:16" x14ac:dyDescent="0.3">
      <c r="A183" s="49" t="str">
        <f>R_DETAIL!A183</f>
        <v>N</v>
      </c>
      <c r="B183" s="122" t="str">
        <f>R_DETAIL!B183</f>
        <v>1.1.6.14.</v>
      </c>
      <c r="C183" s="164">
        <f>R_DETAIL!C183</f>
        <v>0</v>
      </c>
      <c r="D183" s="119">
        <f>R_DETAIL!G183</f>
        <v>0</v>
      </c>
      <c r="E183" s="165"/>
      <c r="F183" s="166">
        <f t="shared" si="53"/>
        <v>0</v>
      </c>
      <c r="G183" s="167">
        <f t="shared" si="54"/>
        <v>0</v>
      </c>
      <c r="H183" s="167">
        <f t="shared" si="55"/>
        <v>0</v>
      </c>
      <c r="I183" s="168">
        <f t="shared" si="56"/>
        <v>0</v>
      </c>
      <c r="J183" s="165"/>
      <c r="K183" s="166">
        <f>SUMIF(N1_zoznam!$A$6:$A$3000,N_KOF!B183,N1_zoznam!$H$6:$H$3000)</f>
        <v>0</v>
      </c>
      <c r="L183" s="169">
        <f>SUMIF(N1_zoznam!$A$6:$A$3000,N_KOF!B183,N1_zoznam!$I$6:$I$3000)</f>
        <v>0</v>
      </c>
      <c r="M183" s="166">
        <f>SUMIF(N2_zoznam!$A$6:$A$3000,N_KOF!B183,N2_zoznam!$H$6:$H$3000)</f>
        <v>0</v>
      </c>
      <c r="N183" s="169">
        <f>SUMIF(N2_zoznam!$A$6:$A$3000,N_KOF!B183,N2_zoznam!$I$6:$I$3000)</f>
        <v>0</v>
      </c>
      <c r="O183" s="166">
        <f>SUMIF(N3_zoznam!$A$6:$A$3000,N_KOF!B183,N3_zoznam!$H$6:$H$3000)</f>
        <v>0</v>
      </c>
      <c r="P183" s="169">
        <f>SUMIF(N3_zoznam!$A$6:$A$3000,N_KOF!B183,N3_zoznam!$I$6:$I$3000)</f>
        <v>0</v>
      </c>
    </row>
    <row r="184" spans="1:16" x14ac:dyDescent="0.3">
      <c r="A184" s="49" t="str">
        <f>R_DETAIL!A184</f>
        <v>N</v>
      </c>
      <c r="B184" s="122" t="str">
        <f>R_DETAIL!B184</f>
        <v>1.1.6.15.</v>
      </c>
      <c r="C184" s="164">
        <f>R_DETAIL!C184</f>
        <v>0</v>
      </c>
      <c r="D184" s="119">
        <f>R_DETAIL!G184</f>
        <v>0</v>
      </c>
      <c r="E184" s="165"/>
      <c r="F184" s="166">
        <f t="shared" si="53"/>
        <v>0</v>
      </c>
      <c r="G184" s="167">
        <f t="shared" si="54"/>
        <v>0</v>
      </c>
      <c r="H184" s="167">
        <f t="shared" si="55"/>
        <v>0</v>
      </c>
      <c r="I184" s="168">
        <f t="shared" si="56"/>
        <v>0</v>
      </c>
      <c r="J184" s="165"/>
      <c r="K184" s="166">
        <f>SUMIF(N1_zoznam!$A$6:$A$3000,N_KOF!B184,N1_zoznam!$H$6:$H$3000)</f>
        <v>0</v>
      </c>
      <c r="L184" s="169">
        <f>SUMIF(N1_zoznam!$A$6:$A$3000,N_KOF!B184,N1_zoznam!$I$6:$I$3000)</f>
        <v>0</v>
      </c>
      <c r="M184" s="166">
        <f>SUMIF(N2_zoznam!$A$6:$A$3000,N_KOF!B184,N2_zoznam!$H$6:$H$3000)</f>
        <v>0</v>
      </c>
      <c r="N184" s="169">
        <f>SUMIF(N2_zoznam!$A$6:$A$3000,N_KOF!B184,N2_zoznam!$I$6:$I$3000)</f>
        <v>0</v>
      </c>
      <c r="O184" s="166">
        <f>SUMIF(N3_zoznam!$A$6:$A$3000,N_KOF!B184,N3_zoznam!$H$6:$H$3000)</f>
        <v>0</v>
      </c>
      <c r="P184" s="169">
        <f>SUMIF(N3_zoznam!$A$6:$A$3000,N_KOF!B184,N3_zoznam!$I$6:$I$3000)</f>
        <v>0</v>
      </c>
    </row>
    <row r="185" spans="1:16" x14ac:dyDescent="0.3">
      <c r="A185" s="49" t="str">
        <f>R_DETAIL!A185</f>
        <v>N</v>
      </c>
      <c r="B185" s="122" t="str">
        <f>R_DETAIL!B185</f>
        <v>1.1.6.16.</v>
      </c>
      <c r="C185" s="164">
        <f>R_DETAIL!C185</f>
        <v>0</v>
      </c>
      <c r="D185" s="119">
        <f>R_DETAIL!G185</f>
        <v>0</v>
      </c>
      <c r="E185" s="165"/>
      <c r="F185" s="166">
        <f t="shared" ref="F185:F189" si="57">O185+M185+K185</f>
        <v>0</v>
      </c>
      <c r="G185" s="167">
        <f t="shared" ref="G185:G189" si="58">P185+N185+L185</f>
        <v>0</v>
      </c>
      <c r="H185" s="167">
        <f t="shared" ref="H185:H189" si="59">G185+F185</f>
        <v>0</v>
      </c>
      <c r="I185" s="168">
        <f t="shared" ref="I185:I189" si="60">D185-H185</f>
        <v>0</v>
      </c>
      <c r="J185" s="165"/>
      <c r="K185" s="166">
        <f>SUMIF(N1_zoznam!$A$6:$A$3000,N_KOF!B185,N1_zoznam!$H$6:$H$3000)</f>
        <v>0</v>
      </c>
      <c r="L185" s="169">
        <f>SUMIF(N1_zoznam!$A$6:$A$3000,N_KOF!B185,N1_zoznam!$I$6:$I$3000)</f>
        <v>0</v>
      </c>
      <c r="M185" s="166">
        <f>SUMIF(N2_zoznam!$A$6:$A$3000,N_KOF!B185,N2_zoznam!$H$6:$H$3000)</f>
        <v>0</v>
      </c>
      <c r="N185" s="169">
        <f>SUMIF(N2_zoznam!$A$6:$A$3000,N_KOF!B185,N2_zoznam!$I$6:$I$3000)</f>
        <v>0</v>
      </c>
      <c r="O185" s="166">
        <f>SUMIF(N3_zoznam!$A$6:$A$3000,N_KOF!B185,N3_zoznam!$H$6:$H$3000)</f>
        <v>0</v>
      </c>
      <c r="P185" s="169">
        <f>SUMIF(N3_zoznam!$A$6:$A$3000,N_KOF!B185,N3_zoznam!$I$6:$I$3000)</f>
        <v>0</v>
      </c>
    </row>
    <row r="186" spans="1:16" x14ac:dyDescent="0.3">
      <c r="A186" s="49" t="str">
        <f>R_DETAIL!A186</f>
        <v>N</v>
      </c>
      <c r="B186" s="122" t="str">
        <f>R_DETAIL!B186</f>
        <v>1.1.6.17.</v>
      </c>
      <c r="C186" s="164">
        <f>R_DETAIL!C186</f>
        <v>0</v>
      </c>
      <c r="D186" s="119">
        <f>R_DETAIL!G186</f>
        <v>0</v>
      </c>
      <c r="E186" s="165"/>
      <c r="F186" s="166">
        <f t="shared" si="57"/>
        <v>0</v>
      </c>
      <c r="G186" s="167">
        <f t="shared" si="58"/>
        <v>0</v>
      </c>
      <c r="H186" s="167">
        <f t="shared" si="59"/>
        <v>0</v>
      </c>
      <c r="I186" s="168">
        <f t="shared" si="60"/>
        <v>0</v>
      </c>
      <c r="J186" s="165"/>
      <c r="K186" s="166">
        <f>SUMIF(N1_zoznam!$A$6:$A$3000,N_KOF!B186,N1_zoznam!$H$6:$H$3000)</f>
        <v>0</v>
      </c>
      <c r="L186" s="169">
        <f>SUMIF(N1_zoznam!$A$6:$A$3000,N_KOF!B186,N1_zoznam!$I$6:$I$3000)</f>
        <v>0</v>
      </c>
      <c r="M186" s="166">
        <f>SUMIF(N2_zoznam!$A$6:$A$3000,N_KOF!B186,N2_zoznam!$H$6:$H$3000)</f>
        <v>0</v>
      </c>
      <c r="N186" s="169">
        <f>SUMIF(N2_zoznam!$A$6:$A$3000,N_KOF!B186,N2_zoznam!$I$6:$I$3000)</f>
        <v>0</v>
      </c>
      <c r="O186" s="166">
        <f>SUMIF(N3_zoznam!$A$6:$A$3000,N_KOF!B186,N3_zoznam!$H$6:$H$3000)</f>
        <v>0</v>
      </c>
      <c r="P186" s="169">
        <f>SUMIF(N3_zoznam!$A$6:$A$3000,N_KOF!B186,N3_zoznam!$I$6:$I$3000)</f>
        <v>0</v>
      </c>
    </row>
    <row r="187" spans="1:16" x14ac:dyDescent="0.3">
      <c r="A187" s="49" t="str">
        <f>R_DETAIL!A187</f>
        <v>N</v>
      </c>
      <c r="B187" s="122" t="str">
        <f>R_DETAIL!B187</f>
        <v>1.1.6.18.</v>
      </c>
      <c r="C187" s="164">
        <f>R_DETAIL!C187</f>
        <v>0</v>
      </c>
      <c r="D187" s="119">
        <f>R_DETAIL!G187</f>
        <v>0</v>
      </c>
      <c r="E187" s="165"/>
      <c r="F187" s="166">
        <f t="shared" si="57"/>
        <v>0</v>
      </c>
      <c r="G187" s="167">
        <f t="shared" si="58"/>
        <v>0</v>
      </c>
      <c r="H187" s="167">
        <f t="shared" si="59"/>
        <v>0</v>
      </c>
      <c r="I187" s="168">
        <f t="shared" si="60"/>
        <v>0</v>
      </c>
      <c r="J187" s="165"/>
      <c r="K187" s="166">
        <f>SUMIF(N1_zoznam!$A$6:$A$3000,N_KOF!B187,N1_zoznam!$H$6:$H$3000)</f>
        <v>0</v>
      </c>
      <c r="L187" s="169">
        <f>SUMIF(N1_zoznam!$A$6:$A$3000,N_KOF!B187,N1_zoznam!$I$6:$I$3000)</f>
        <v>0</v>
      </c>
      <c r="M187" s="166">
        <f>SUMIF(N2_zoznam!$A$6:$A$3000,N_KOF!B187,N2_zoznam!$H$6:$H$3000)</f>
        <v>0</v>
      </c>
      <c r="N187" s="169">
        <f>SUMIF(N2_zoznam!$A$6:$A$3000,N_KOF!B187,N2_zoznam!$I$6:$I$3000)</f>
        <v>0</v>
      </c>
      <c r="O187" s="166">
        <f>SUMIF(N3_zoznam!$A$6:$A$3000,N_KOF!B187,N3_zoznam!$H$6:$H$3000)</f>
        <v>0</v>
      </c>
      <c r="P187" s="169">
        <f>SUMIF(N3_zoznam!$A$6:$A$3000,N_KOF!B187,N3_zoznam!$I$6:$I$3000)</f>
        <v>0</v>
      </c>
    </row>
    <row r="188" spans="1:16" x14ac:dyDescent="0.3">
      <c r="A188" s="49" t="str">
        <f>R_DETAIL!A188</f>
        <v>N</v>
      </c>
      <c r="B188" s="122" t="str">
        <f>R_DETAIL!B188</f>
        <v>1.1.6.19.</v>
      </c>
      <c r="C188" s="164">
        <f>R_DETAIL!C188</f>
        <v>0</v>
      </c>
      <c r="D188" s="119">
        <f>R_DETAIL!G188</f>
        <v>0</v>
      </c>
      <c r="E188" s="165"/>
      <c r="F188" s="166">
        <f t="shared" si="57"/>
        <v>0</v>
      </c>
      <c r="G188" s="167">
        <f t="shared" si="58"/>
        <v>0</v>
      </c>
      <c r="H188" s="167">
        <f t="shared" si="59"/>
        <v>0</v>
      </c>
      <c r="I188" s="168">
        <f t="shared" si="60"/>
        <v>0</v>
      </c>
      <c r="J188" s="165"/>
      <c r="K188" s="166">
        <f>SUMIF(N1_zoznam!$A$6:$A$3000,N_KOF!B188,N1_zoznam!$H$6:$H$3000)</f>
        <v>0</v>
      </c>
      <c r="L188" s="169">
        <f>SUMIF(N1_zoznam!$A$6:$A$3000,N_KOF!B188,N1_zoznam!$I$6:$I$3000)</f>
        <v>0</v>
      </c>
      <c r="M188" s="166">
        <f>SUMIF(N2_zoznam!$A$6:$A$3000,N_KOF!B188,N2_zoznam!$H$6:$H$3000)</f>
        <v>0</v>
      </c>
      <c r="N188" s="169">
        <f>SUMIF(N2_zoznam!$A$6:$A$3000,N_KOF!B188,N2_zoznam!$I$6:$I$3000)</f>
        <v>0</v>
      </c>
      <c r="O188" s="166">
        <f>SUMIF(N3_zoznam!$A$6:$A$3000,N_KOF!B188,N3_zoznam!$H$6:$H$3000)</f>
        <v>0</v>
      </c>
      <c r="P188" s="169">
        <f>SUMIF(N3_zoznam!$A$6:$A$3000,N_KOF!B188,N3_zoznam!$I$6:$I$3000)</f>
        <v>0</v>
      </c>
    </row>
    <row r="189" spans="1:16" ht="17.25" thickBot="1" x14ac:dyDescent="0.35">
      <c r="A189" s="49" t="str">
        <f>R_DETAIL!A189</f>
        <v>N</v>
      </c>
      <c r="B189" s="122" t="str">
        <f>R_DETAIL!B189</f>
        <v>1.1.6.20.</v>
      </c>
      <c r="C189" s="164">
        <f>R_DETAIL!C189</f>
        <v>0</v>
      </c>
      <c r="D189" s="119">
        <f>R_DETAIL!G189</f>
        <v>0</v>
      </c>
      <c r="E189" s="165"/>
      <c r="F189" s="166">
        <f t="shared" si="57"/>
        <v>0</v>
      </c>
      <c r="G189" s="167">
        <f t="shared" si="58"/>
        <v>0</v>
      </c>
      <c r="H189" s="167">
        <f t="shared" si="59"/>
        <v>0</v>
      </c>
      <c r="I189" s="168">
        <f t="shared" si="60"/>
        <v>0</v>
      </c>
      <c r="J189" s="165"/>
      <c r="K189" s="166">
        <f>SUMIF(N1_zoznam!$A$6:$A$3000,N_KOF!B189,N1_zoznam!$H$6:$H$3000)</f>
        <v>0</v>
      </c>
      <c r="L189" s="169">
        <f>SUMIF(N1_zoznam!$A$6:$A$3000,N_KOF!B189,N1_zoznam!$I$6:$I$3000)</f>
        <v>0</v>
      </c>
      <c r="M189" s="166">
        <f>SUMIF(N2_zoznam!$A$6:$A$3000,N_KOF!B189,N2_zoznam!$H$6:$H$3000)</f>
        <v>0</v>
      </c>
      <c r="N189" s="169">
        <f>SUMIF(N2_zoznam!$A$6:$A$3000,N_KOF!B189,N2_zoznam!$I$6:$I$3000)</f>
        <v>0</v>
      </c>
      <c r="O189" s="166">
        <f>SUMIF(N3_zoznam!$A$6:$A$3000,N_KOF!B189,N3_zoznam!$H$6:$H$3000)</f>
        <v>0</v>
      </c>
      <c r="P189" s="169">
        <f>SUMIF(N3_zoznam!$A$6:$A$3000,N_KOF!B189,N3_zoznam!$I$6:$I$3000)</f>
        <v>0</v>
      </c>
    </row>
    <row r="190" spans="1:16" hidden="1" x14ac:dyDescent="0.3">
      <c r="A190" s="49" t="str">
        <f>R_DETAIL!A190</f>
        <v>N</v>
      </c>
      <c r="B190" s="122" t="str">
        <f>R_DETAIL!B190</f>
        <v>1.1.6.21.</v>
      </c>
      <c r="C190" s="164">
        <f>R_DETAIL!C190</f>
        <v>0</v>
      </c>
      <c r="D190" s="119">
        <f>R_DETAIL!G190</f>
        <v>0</v>
      </c>
      <c r="E190" s="165"/>
      <c r="F190" s="166">
        <f t="shared" ref="F190:F199" si="61">O190+M190+K190</f>
        <v>0</v>
      </c>
      <c r="G190" s="167">
        <f t="shared" ref="G190:G199" si="62">P190+N190+L190</f>
        <v>0</v>
      </c>
      <c r="H190" s="167">
        <f t="shared" ref="H190:H199" si="63">G190+F190</f>
        <v>0</v>
      </c>
      <c r="I190" s="168">
        <f t="shared" ref="I190:I199" si="64">D190-H190</f>
        <v>0</v>
      </c>
      <c r="J190" s="165"/>
      <c r="K190" s="166">
        <f>SUMIF(N1_zoznam!$A$6:$A$3000,N_KOF!B190,N1_zoznam!$H$6:$H$3000)</f>
        <v>0</v>
      </c>
      <c r="L190" s="169">
        <f>SUMIF(N1_zoznam!$A$6:$A$3000,N_KOF!B190,N1_zoznam!$I$6:$I$3000)</f>
        <v>0</v>
      </c>
      <c r="M190" s="166">
        <f>SUMIF(N2_zoznam!$A$6:$A$3000,N_KOF!B190,N2_zoznam!$H$6:$H$3000)</f>
        <v>0</v>
      </c>
      <c r="N190" s="169">
        <f>SUMIF(N2_zoznam!$A$6:$A$3000,N_KOF!B190,N2_zoznam!$I$6:$I$3000)</f>
        <v>0</v>
      </c>
      <c r="O190" s="166">
        <f>SUMIF(N3_zoznam!$A$6:$A$3000,N_KOF!B190,N3_zoznam!$H$6:$H$3000)</f>
        <v>0</v>
      </c>
      <c r="P190" s="169">
        <f>SUMIF(N3_zoznam!$A$6:$A$3000,N_KOF!B190,N3_zoznam!$I$6:$I$3000)</f>
        <v>0</v>
      </c>
    </row>
    <row r="191" spans="1:16" hidden="1" x14ac:dyDescent="0.3">
      <c r="A191" s="49" t="str">
        <f>R_DETAIL!A191</f>
        <v>N</v>
      </c>
      <c r="B191" s="122" t="str">
        <f>R_DETAIL!B191</f>
        <v>1.1.6.22.</v>
      </c>
      <c r="C191" s="164">
        <f>R_DETAIL!C191</f>
        <v>0</v>
      </c>
      <c r="D191" s="119">
        <f>R_DETAIL!G191</f>
        <v>0</v>
      </c>
      <c r="E191" s="165"/>
      <c r="F191" s="166">
        <f t="shared" si="61"/>
        <v>0</v>
      </c>
      <c r="G191" s="167">
        <f t="shared" si="62"/>
        <v>0</v>
      </c>
      <c r="H191" s="167">
        <f t="shared" si="63"/>
        <v>0</v>
      </c>
      <c r="I191" s="168">
        <f t="shared" si="64"/>
        <v>0</v>
      </c>
      <c r="J191" s="165"/>
      <c r="K191" s="166">
        <f>SUMIF(N1_zoznam!$A$6:$A$3000,N_KOF!B191,N1_zoznam!$H$6:$H$3000)</f>
        <v>0</v>
      </c>
      <c r="L191" s="169">
        <f>SUMIF(N1_zoznam!$A$6:$A$3000,N_KOF!B191,N1_zoznam!$I$6:$I$3000)</f>
        <v>0</v>
      </c>
      <c r="M191" s="166">
        <f>SUMIF(N2_zoznam!$A$6:$A$3000,N_KOF!B191,N2_zoznam!$H$6:$H$3000)</f>
        <v>0</v>
      </c>
      <c r="N191" s="169">
        <f>SUMIF(N2_zoznam!$A$6:$A$3000,N_KOF!B191,N2_zoznam!$I$6:$I$3000)</f>
        <v>0</v>
      </c>
      <c r="O191" s="166">
        <f>SUMIF(N3_zoznam!$A$6:$A$3000,N_KOF!B191,N3_zoznam!$H$6:$H$3000)</f>
        <v>0</v>
      </c>
      <c r="P191" s="169">
        <f>SUMIF(N3_zoznam!$A$6:$A$3000,N_KOF!B191,N3_zoznam!$I$6:$I$3000)</f>
        <v>0</v>
      </c>
    </row>
    <row r="192" spans="1:16" hidden="1" x14ac:dyDescent="0.3">
      <c r="A192" s="49" t="str">
        <f>R_DETAIL!A192</f>
        <v>N</v>
      </c>
      <c r="B192" s="122" t="str">
        <f>R_DETAIL!B192</f>
        <v>1.1.6.23.</v>
      </c>
      <c r="C192" s="164">
        <f>R_DETAIL!C192</f>
        <v>0</v>
      </c>
      <c r="D192" s="119">
        <f>R_DETAIL!G192</f>
        <v>0</v>
      </c>
      <c r="E192" s="165"/>
      <c r="F192" s="166">
        <f t="shared" si="61"/>
        <v>0</v>
      </c>
      <c r="G192" s="167">
        <f t="shared" si="62"/>
        <v>0</v>
      </c>
      <c r="H192" s="167">
        <f t="shared" si="63"/>
        <v>0</v>
      </c>
      <c r="I192" s="168">
        <f t="shared" si="64"/>
        <v>0</v>
      </c>
      <c r="J192" s="165"/>
      <c r="K192" s="166">
        <f>SUMIF(N1_zoznam!$A$6:$A$3000,N_KOF!B192,N1_zoznam!$H$6:$H$3000)</f>
        <v>0</v>
      </c>
      <c r="L192" s="169">
        <f>SUMIF(N1_zoznam!$A$6:$A$3000,N_KOF!B192,N1_zoznam!$I$6:$I$3000)</f>
        <v>0</v>
      </c>
      <c r="M192" s="166">
        <f>SUMIF(N2_zoznam!$A$6:$A$3000,N_KOF!B192,N2_zoznam!$H$6:$H$3000)</f>
        <v>0</v>
      </c>
      <c r="N192" s="169">
        <f>SUMIF(N2_zoznam!$A$6:$A$3000,N_KOF!B192,N2_zoznam!$I$6:$I$3000)</f>
        <v>0</v>
      </c>
      <c r="O192" s="166">
        <f>SUMIF(N3_zoznam!$A$6:$A$3000,N_KOF!B192,N3_zoznam!$H$6:$H$3000)</f>
        <v>0</v>
      </c>
      <c r="P192" s="169">
        <f>SUMIF(N3_zoznam!$A$6:$A$3000,N_KOF!B192,N3_zoznam!$I$6:$I$3000)</f>
        <v>0</v>
      </c>
    </row>
    <row r="193" spans="1:16" hidden="1" x14ac:dyDescent="0.3">
      <c r="A193" s="49" t="str">
        <f>R_DETAIL!A193</f>
        <v>N</v>
      </c>
      <c r="B193" s="122" t="str">
        <f>R_DETAIL!B193</f>
        <v>1.1.6.24.</v>
      </c>
      <c r="C193" s="164">
        <f>R_DETAIL!C193</f>
        <v>0</v>
      </c>
      <c r="D193" s="119">
        <f>R_DETAIL!G193</f>
        <v>0</v>
      </c>
      <c r="E193" s="165"/>
      <c r="F193" s="166">
        <f t="shared" si="61"/>
        <v>0</v>
      </c>
      <c r="G193" s="167">
        <f t="shared" si="62"/>
        <v>0</v>
      </c>
      <c r="H193" s="167">
        <f t="shared" si="63"/>
        <v>0</v>
      </c>
      <c r="I193" s="168">
        <f t="shared" si="64"/>
        <v>0</v>
      </c>
      <c r="J193" s="165"/>
      <c r="K193" s="166">
        <f>SUMIF(N1_zoznam!$A$6:$A$3000,N_KOF!B193,N1_zoznam!$H$6:$H$3000)</f>
        <v>0</v>
      </c>
      <c r="L193" s="169">
        <f>SUMIF(N1_zoznam!$A$6:$A$3000,N_KOF!B193,N1_zoznam!$I$6:$I$3000)</f>
        <v>0</v>
      </c>
      <c r="M193" s="166">
        <f>SUMIF(N2_zoznam!$A$6:$A$3000,N_KOF!B193,N2_zoznam!$H$6:$H$3000)</f>
        <v>0</v>
      </c>
      <c r="N193" s="169">
        <f>SUMIF(N2_zoznam!$A$6:$A$3000,N_KOF!B193,N2_zoznam!$I$6:$I$3000)</f>
        <v>0</v>
      </c>
      <c r="O193" s="166">
        <f>SUMIF(N3_zoznam!$A$6:$A$3000,N_KOF!B193,N3_zoznam!$H$6:$H$3000)</f>
        <v>0</v>
      </c>
      <c r="P193" s="169">
        <f>SUMIF(N3_zoznam!$A$6:$A$3000,N_KOF!B193,N3_zoznam!$I$6:$I$3000)</f>
        <v>0</v>
      </c>
    </row>
    <row r="194" spans="1:16" hidden="1" x14ac:dyDescent="0.3">
      <c r="A194" s="49" t="str">
        <f>R_DETAIL!A194</f>
        <v>N</v>
      </c>
      <c r="B194" s="122" t="str">
        <f>R_DETAIL!B194</f>
        <v>1.1.6.25.</v>
      </c>
      <c r="C194" s="164">
        <f>R_DETAIL!C194</f>
        <v>0</v>
      </c>
      <c r="D194" s="119">
        <f>R_DETAIL!G194</f>
        <v>0</v>
      </c>
      <c r="E194" s="165"/>
      <c r="F194" s="166">
        <f t="shared" si="61"/>
        <v>0</v>
      </c>
      <c r="G194" s="167">
        <f t="shared" si="62"/>
        <v>0</v>
      </c>
      <c r="H194" s="167">
        <f t="shared" si="63"/>
        <v>0</v>
      </c>
      <c r="I194" s="168">
        <f t="shared" si="64"/>
        <v>0</v>
      </c>
      <c r="J194" s="165"/>
      <c r="K194" s="166">
        <f>SUMIF(N1_zoznam!$A$6:$A$3000,N_KOF!B194,N1_zoznam!$H$6:$H$3000)</f>
        <v>0</v>
      </c>
      <c r="L194" s="169">
        <f>SUMIF(N1_zoznam!$A$6:$A$3000,N_KOF!B194,N1_zoznam!$I$6:$I$3000)</f>
        <v>0</v>
      </c>
      <c r="M194" s="166">
        <f>SUMIF(N2_zoznam!$A$6:$A$3000,N_KOF!B194,N2_zoznam!$H$6:$H$3000)</f>
        <v>0</v>
      </c>
      <c r="N194" s="169">
        <f>SUMIF(N2_zoznam!$A$6:$A$3000,N_KOF!B194,N2_zoznam!$I$6:$I$3000)</f>
        <v>0</v>
      </c>
      <c r="O194" s="166">
        <f>SUMIF(N3_zoznam!$A$6:$A$3000,N_KOF!B194,N3_zoznam!$H$6:$H$3000)</f>
        <v>0</v>
      </c>
      <c r="P194" s="169">
        <f>SUMIF(N3_zoznam!$A$6:$A$3000,N_KOF!B194,N3_zoznam!$I$6:$I$3000)</f>
        <v>0</v>
      </c>
    </row>
    <row r="195" spans="1:16" hidden="1" x14ac:dyDescent="0.3">
      <c r="A195" s="49" t="str">
        <f>R_DETAIL!A195</f>
        <v>N</v>
      </c>
      <c r="B195" s="122" t="str">
        <f>R_DETAIL!B195</f>
        <v>1.1.6.26.</v>
      </c>
      <c r="C195" s="164">
        <f>R_DETAIL!C195</f>
        <v>0</v>
      </c>
      <c r="D195" s="119">
        <f>R_DETAIL!G195</f>
        <v>0</v>
      </c>
      <c r="E195" s="165"/>
      <c r="F195" s="166">
        <f t="shared" si="61"/>
        <v>0</v>
      </c>
      <c r="G195" s="167">
        <f t="shared" si="62"/>
        <v>0</v>
      </c>
      <c r="H195" s="167">
        <f t="shared" si="63"/>
        <v>0</v>
      </c>
      <c r="I195" s="168">
        <f t="shared" si="64"/>
        <v>0</v>
      </c>
      <c r="J195" s="165"/>
      <c r="K195" s="166">
        <f>SUMIF(N1_zoznam!$A$6:$A$3000,N_KOF!B195,N1_zoznam!$H$6:$H$3000)</f>
        <v>0</v>
      </c>
      <c r="L195" s="169">
        <f>SUMIF(N1_zoznam!$A$6:$A$3000,N_KOF!B195,N1_zoznam!$I$6:$I$3000)</f>
        <v>0</v>
      </c>
      <c r="M195" s="166">
        <f>SUMIF(N2_zoznam!$A$6:$A$3000,N_KOF!B195,N2_zoznam!$H$6:$H$3000)</f>
        <v>0</v>
      </c>
      <c r="N195" s="169">
        <f>SUMIF(N2_zoznam!$A$6:$A$3000,N_KOF!B195,N2_zoznam!$I$6:$I$3000)</f>
        <v>0</v>
      </c>
      <c r="O195" s="166">
        <f>SUMIF(N3_zoznam!$A$6:$A$3000,N_KOF!B195,N3_zoznam!$H$6:$H$3000)</f>
        <v>0</v>
      </c>
      <c r="P195" s="169">
        <f>SUMIF(N3_zoznam!$A$6:$A$3000,N_KOF!B195,N3_zoznam!$I$6:$I$3000)</f>
        <v>0</v>
      </c>
    </row>
    <row r="196" spans="1:16" hidden="1" x14ac:dyDescent="0.3">
      <c r="A196" s="49" t="str">
        <f>R_DETAIL!A196</f>
        <v>N</v>
      </c>
      <c r="B196" s="122" t="str">
        <f>R_DETAIL!B196</f>
        <v>1.1.6.27.</v>
      </c>
      <c r="C196" s="164">
        <f>R_DETAIL!C196</f>
        <v>0</v>
      </c>
      <c r="D196" s="119">
        <f>R_DETAIL!G196</f>
        <v>0</v>
      </c>
      <c r="E196" s="165"/>
      <c r="F196" s="166">
        <f t="shared" si="61"/>
        <v>0</v>
      </c>
      <c r="G196" s="167">
        <f t="shared" si="62"/>
        <v>0</v>
      </c>
      <c r="H196" s="167">
        <f t="shared" si="63"/>
        <v>0</v>
      </c>
      <c r="I196" s="168">
        <f t="shared" si="64"/>
        <v>0</v>
      </c>
      <c r="J196" s="165"/>
      <c r="K196" s="166">
        <f>SUMIF(N1_zoznam!$A$6:$A$3000,N_KOF!B196,N1_zoznam!$H$6:$H$3000)</f>
        <v>0</v>
      </c>
      <c r="L196" s="169">
        <f>SUMIF(N1_zoznam!$A$6:$A$3000,N_KOF!B196,N1_zoznam!$I$6:$I$3000)</f>
        <v>0</v>
      </c>
      <c r="M196" s="166">
        <f>SUMIF(N2_zoznam!$A$6:$A$3000,N_KOF!B196,N2_zoznam!$H$6:$H$3000)</f>
        <v>0</v>
      </c>
      <c r="N196" s="169">
        <f>SUMIF(N2_zoznam!$A$6:$A$3000,N_KOF!B196,N2_zoznam!$I$6:$I$3000)</f>
        <v>0</v>
      </c>
      <c r="O196" s="166">
        <f>SUMIF(N3_zoznam!$A$6:$A$3000,N_KOF!B196,N3_zoznam!$H$6:$H$3000)</f>
        <v>0</v>
      </c>
      <c r="P196" s="169">
        <f>SUMIF(N3_zoznam!$A$6:$A$3000,N_KOF!B196,N3_zoznam!$I$6:$I$3000)</f>
        <v>0</v>
      </c>
    </row>
    <row r="197" spans="1:16" hidden="1" x14ac:dyDescent="0.3">
      <c r="A197" s="49" t="str">
        <f>R_DETAIL!A197</f>
        <v>N</v>
      </c>
      <c r="B197" s="122" t="str">
        <f>R_DETAIL!B197</f>
        <v>1.1.6.28.</v>
      </c>
      <c r="C197" s="164">
        <f>R_DETAIL!C197</f>
        <v>0</v>
      </c>
      <c r="D197" s="119">
        <f>R_DETAIL!G197</f>
        <v>0</v>
      </c>
      <c r="E197" s="165"/>
      <c r="F197" s="166">
        <f t="shared" si="61"/>
        <v>0</v>
      </c>
      <c r="G197" s="167">
        <f t="shared" si="62"/>
        <v>0</v>
      </c>
      <c r="H197" s="167">
        <f t="shared" si="63"/>
        <v>0</v>
      </c>
      <c r="I197" s="168">
        <f t="shared" si="64"/>
        <v>0</v>
      </c>
      <c r="J197" s="165"/>
      <c r="K197" s="166">
        <f>SUMIF(N1_zoznam!$A$6:$A$3000,N_KOF!B197,N1_zoznam!$H$6:$H$3000)</f>
        <v>0</v>
      </c>
      <c r="L197" s="169">
        <f>SUMIF(N1_zoznam!$A$6:$A$3000,N_KOF!B197,N1_zoznam!$I$6:$I$3000)</f>
        <v>0</v>
      </c>
      <c r="M197" s="166">
        <f>SUMIF(N2_zoznam!$A$6:$A$3000,N_KOF!B197,N2_zoznam!$H$6:$H$3000)</f>
        <v>0</v>
      </c>
      <c r="N197" s="169">
        <f>SUMIF(N2_zoznam!$A$6:$A$3000,N_KOF!B197,N2_zoznam!$I$6:$I$3000)</f>
        <v>0</v>
      </c>
      <c r="O197" s="166">
        <f>SUMIF(N3_zoznam!$A$6:$A$3000,N_KOF!B197,N3_zoznam!$H$6:$H$3000)</f>
        <v>0</v>
      </c>
      <c r="P197" s="169">
        <f>SUMIF(N3_zoznam!$A$6:$A$3000,N_KOF!B197,N3_zoznam!$I$6:$I$3000)</f>
        <v>0</v>
      </c>
    </row>
    <row r="198" spans="1:16" hidden="1" x14ac:dyDescent="0.3">
      <c r="A198" s="49" t="str">
        <f>R_DETAIL!A198</f>
        <v>N</v>
      </c>
      <c r="B198" s="122" t="str">
        <f>R_DETAIL!B198</f>
        <v>1.1.6.29.</v>
      </c>
      <c r="C198" s="164">
        <f>R_DETAIL!C198</f>
        <v>0</v>
      </c>
      <c r="D198" s="119">
        <f>R_DETAIL!G198</f>
        <v>0</v>
      </c>
      <c r="E198" s="165"/>
      <c r="F198" s="166">
        <f t="shared" si="61"/>
        <v>0</v>
      </c>
      <c r="G198" s="167">
        <f t="shared" si="62"/>
        <v>0</v>
      </c>
      <c r="H198" s="167">
        <f t="shared" si="63"/>
        <v>0</v>
      </c>
      <c r="I198" s="168">
        <f t="shared" si="64"/>
        <v>0</v>
      </c>
      <c r="J198" s="165"/>
      <c r="K198" s="166">
        <f>SUMIF(N1_zoznam!$A$6:$A$3000,N_KOF!B198,N1_zoznam!$H$6:$H$3000)</f>
        <v>0</v>
      </c>
      <c r="L198" s="169">
        <f>SUMIF(N1_zoznam!$A$6:$A$3000,N_KOF!B198,N1_zoznam!$I$6:$I$3000)</f>
        <v>0</v>
      </c>
      <c r="M198" s="166">
        <f>SUMIF(N2_zoznam!$A$6:$A$3000,N_KOF!B198,N2_zoznam!$H$6:$H$3000)</f>
        <v>0</v>
      </c>
      <c r="N198" s="169">
        <f>SUMIF(N2_zoznam!$A$6:$A$3000,N_KOF!B198,N2_zoznam!$I$6:$I$3000)</f>
        <v>0</v>
      </c>
      <c r="O198" s="166">
        <f>SUMIF(N3_zoznam!$A$6:$A$3000,N_KOF!B198,N3_zoznam!$H$6:$H$3000)</f>
        <v>0</v>
      </c>
      <c r="P198" s="169">
        <f>SUMIF(N3_zoznam!$A$6:$A$3000,N_KOF!B198,N3_zoznam!$I$6:$I$3000)</f>
        <v>0</v>
      </c>
    </row>
    <row r="199" spans="1:16" ht="17.25" hidden="1" thickBot="1" x14ac:dyDescent="0.35">
      <c r="A199" s="49" t="str">
        <f>R_DETAIL!A199</f>
        <v>N</v>
      </c>
      <c r="B199" s="122" t="str">
        <f>R_DETAIL!B199</f>
        <v>1.1.6.30.</v>
      </c>
      <c r="C199" s="164">
        <f>R_DETAIL!C199</f>
        <v>0</v>
      </c>
      <c r="D199" s="119">
        <f>R_DETAIL!G199</f>
        <v>0</v>
      </c>
      <c r="E199" s="165"/>
      <c r="F199" s="166">
        <f t="shared" si="61"/>
        <v>0</v>
      </c>
      <c r="G199" s="167">
        <f t="shared" si="62"/>
        <v>0</v>
      </c>
      <c r="H199" s="167">
        <f t="shared" si="63"/>
        <v>0</v>
      </c>
      <c r="I199" s="168">
        <f t="shared" si="64"/>
        <v>0</v>
      </c>
      <c r="J199" s="165"/>
      <c r="K199" s="166">
        <f>SUMIF(N1_zoznam!$A$6:$A$3000,N_KOF!B199,N1_zoznam!$H$6:$H$3000)</f>
        <v>0</v>
      </c>
      <c r="L199" s="169">
        <f>SUMIF(N1_zoznam!$A$6:$A$3000,N_KOF!B199,N1_zoznam!$I$6:$I$3000)</f>
        <v>0</v>
      </c>
      <c r="M199" s="166">
        <f>SUMIF(N2_zoznam!$A$6:$A$3000,N_KOF!B199,N2_zoznam!$H$6:$H$3000)</f>
        <v>0</v>
      </c>
      <c r="N199" s="169">
        <f>SUMIF(N2_zoznam!$A$6:$A$3000,N_KOF!B199,N2_zoznam!$I$6:$I$3000)</f>
        <v>0</v>
      </c>
      <c r="O199" s="166">
        <f>SUMIF(N3_zoznam!$A$6:$A$3000,N_KOF!B199,N3_zoznam!$H$6:$H$3000)</f>
        <v>0</v>
      </c>
      <c r="P199" s="169">
        <f>SUMIF(N3_zoznam!$A$6:$A$3000,N_KOF!B199,N3_zoznam!$I$6:$I$3000)</f>
        <v>0</v>
      </c>
    </row>
    <row r="200" spans="1:16" ht="20.100000000000001" customHeight="1" thickBot="1" x14ac:dyDescent="0.35">
      <c r="A200" s="49" t="str">
        <f>R_DETAIL!A200</f>
        <v>N</v>
      </c>
      <c r="B200" s="95"/>
      <c r="C200" s="156" t="str">
        <f>R_DETAIL!C200</f>
        <v>2.NEPRIAME NÁKLADY</v>
      </c>
      <c r="D200" s="99">
        <f>R_DETAIL!G200</f>
        <v>0</v>
      </c>
      <c r="E200" s="157"/>
      <c r="F200" s="158">
        <f>F201</f>
        <v>0</v>
      </c>
      <c r="G200" s="159">
        <f t="shared" ref="G200:P200" si="65">G201</f>
        <v>0</v>
      </c>
      <c r="H200" s="159">
        <f t="shared" si="65"/>
        <v>0</v>
      </c>
      <c r="I200" s="99">
        <f t="shared" si="65"/>
        <v>0</v>
      </c>
      <c r="J200" s="157"/>
      <c r="K200" s="158">
        <f t="shared" si="65"/>
        <v>0</v>
      </c>
      <c r="L200" s="99">
        <f t="shared" si="65"/>
        <v>0</v>
      </c>
      <c r="M200" s="158">
        <f t="shared" si="65"/>
        <v>0</v>
      </c>
      <c r="N200" s="99">
        <f t="shared" si="65"/>
        <v>0</v>
      </c>
      <c r="O200" s="158">
        <f t="shared" si="65"/>
        <v>0</v>
      </c>
      <c r="P200" s="99">
        <f t="shared" si="65"/>
        <v>0</v>
      </c>
    </row>
    <row r="201" spans="1:16" ht="18" x14ac:dyDescent="0.35">
      <c r="A201" s="49" t="str">
        <f>R_DETAIL!A201</f>
        <v>N</v>
      </c>
      <c r="B201" s="123" t="str">
        <f>R_DETAIL!B201</f>
        <v>2.1.</v>
      </c>
      <c r="C201" s="124" t="str">
        <f>R_DETAIL!C201</f>
        <v>NEPRIAME NÁKLADY PROJEKTU</v>
      </c>
      <c r="D201" s="128">
        <f>R_DETAIL!G201</f>
        <v>0</v>
      </c>
      <c r="E201" s="170"/>
      <c r="F201" s="161">
        <f>SUBTOTAL(9,F202,F204)</f>
        <v>0</v>
      </c>
      <c r="G201" s="104">
        <f>SUBTOTAL(9,G202,G204)</f>
        <v>0</v>
      </c>
      <c r="H201" s="104">
        <f>SUBTOTAL(9,H202,H204)</f>
        <v>0</v>
      </c>
      <c r="I201" s="104">
        <f>SUBTOTAL(9,I202,I204)</f>
        <v>0</v>
      </c>
      <c r="J201" s="162"/>
      <c r="K201" s="161">
        <f t="shared" ref="K201:P201" si="66">SUBTOTAL(9,K202,K204)</f>
        <v>0</v>
      </c>
      <c r="L201" s="104">
        <f t="shared" si="66"/>
        <v>0</v>
      </c>
      <c r="M201" s="161">
        <f t="shared" si="66"/>
        <v>0</v>
      </c>
      <c r="N201" s="104">
        <f t="shared" si="66"/>
        <v>0</v>
      </c>
      <c r="O201" s="161">
        <f t="shared" si="66"/>
        <v>0</v>
      </c>
      <c r="P201" s="104">
        <f t="shared" si="66"/>
        <v>0</v>
      </c>
    </row>
    <row r="202" spans="1:16" x14ac:dyDescent="0.3">
      <c r="A202" s="49" t="str">
        <f>R_DETAIL!A202</f>
        <v>N</v>
      </c>
      <c r="B202" s="107" t="str">
        <f>R_DETAIL!B202</f>
        <v>2.1.1.</v>
      </c>
      <c r="C202" s="108" t="str">
        <f>R_DETAIL!C202</f>
        <v>Režijné náklady prijímateľa</v>
      </c>
      <c r="D202" s="111">
        <f>R_DETAIL!G202</f>
        <v>0</v>
      </c>
      <c r="E202" s="162"/>
      <c r="F202" s="163">
        <f>SUM(F203)</f>
        <v>0</v>
      </c>
      <c r="G202" s="41">
        <f t="shared" ref="G202:P202" si="67">SUM(G203)</f>
        <v>0</v>
      </c>
      <c r="H202" s="41">
        <f t="shared" si="67"/>
        <v>0</v>
      </c>
      <c r="I202" s="111">
        <f t="shared" si="67"/>
        <v>0</v>
      </c>
      <c r="J202" s="162"/>
      <c r="K202" s="163">
        <f t="shared" si="67"/>
        <v>0</v>
      </c>
      <c r="L202" s="111">
        <f t="shared" si="67"/>
        <v>0</v>
      </c>
      <c r="M202" s="163">
        <f t="shared" si="67"/>
        <v>0</v>
      </c>
      <c r="N202" s="111">
        <f t="shared" si="67"/>
        <v>0</v>
      </c>
      <c r="O202" s="163">
        <f t="shared" si="67"/>
        <v>0</v>
      </c>
      <c r="P202" s="111">
        <f t="shared" si="67"/>
        <v>0</v>
      </c>
    </row>
    <row r="203" spans="1:16" x14ac:dyDescent="0.3">
      <c r="A203" s="49" t="str">
        <f>R_DETAIL!A204</f>
        <v>N</v>
      </c>
      <c r="B203" s="122" t="str">
        <f>R_DETAIL!B203</f>
        <v>2.1.1.01.</v>
      </c>
      <c r="C203" s="164">
        <f>R_DETAIL!C203</f>
        <v>0</v>
      </c>
      <c r="D203" s="119">
        <f>R_DETAIL!G203</f>
        <v>0</v>
      </c>
      <c r="E203" s="165"/>
      <c r="F203" s="166">
        <f t="shared" ref="F203:F205" si="68">O203+M203+K203</f>
        <v>0</v>
      </c>
      <c r="G203" s="167">
        <f t="shared" ref="G203:G205" si="69">P203+N203+L203</f>
        <v>0</v>
      </c>
      <c r="H203" s="167">
        <f t="shared" ref="H203:H205" si="70">G203+F203</f>
        <v>0</v>
      </c>
      <c r="I203" s="168">
        <f t="shared" ref="I203:I205" si="71">D203-H203</f>
        <v>0</v>
      </c>
      <c r="J203" s="165"/>
      <c r="K203" s="166">
        <f>SUMIF(N1_zoznam!$A$6:$A$3000,N_KOF!B203,N1_zoznam!$H$6:$H$3000)</f>
        <v>0</v>
      </c>
      <c r="L203" s="169">
        <f>SUMIF(N1_zoznam!$A$6:$A$3000,N_KOF!B203,N1_zoznam!$I$6:$I$3000)</f>
        <v>0</v>
      </c>
      <c r="M203" s="166">
        <f>SUMIF(N2_zoznam!$A$6:$A$3000,N_KOF!B203,N2_zoznam!$H$6:$H$3000)</f>
        <v>0</v>
      </c>
      <c r="N203" s="169">
        <f>SUMIF(N2_zoznam!$A$6:$A$3000,N_KOF!B203,N2_zoznam!$I$6:$I$3000)</f>
        <v>0</v>
      </c>
      <c r="O203" s="166">
        <f>SUMIF(N3_zoznam!$A$6:$A$3000,N_KOF!B203,N3_zoznam!$H$6:$H$3000)</f>
        <v>0</v>
      </c>
      <c r="P203" s="169">
        <f>SUMIF(N3_zoznam!$A$6:$A$3000,N_KOF!B203,N3_zoznam!$I$6:$I$3000)</f>
        <v>0</v>
      </c>
    </row>
    <row r="204" spans="1:16" x14ac:dyDescent="0.3">
      <c r="A204" s="49" t="str">
        <f>R_DETAIL!A205</f>
        <v>N</v>
      </c>
      <c r="B204" s="107" t="str">
        <f>R_DETAIL!B205</f>
        <v>2.1.2.</v>
      </c>
      <c r="C204" s="108" t="str">
        <f>R_DETAIL!C205</f>
        <v>Režijné náklady partnera</v>
      </c>
      <c r="D204" s="111">
        <f>R_DETAIL!G205</f>
        <v>0</v>
      </c>
      <c r="E204" s="162"/>
      <c r="F204" s="163">
        <f>SUM(F205)</f>
        <v>0</v>
      </c>
      <c r="G204" s="41">
        <f t="shared" ref="G204:P204" si="72">SUM(G205)</f>
        <v>0</v>
      </c>
      <c r="H204" s="41">
        <f t="shared" si="72"/>
        <v>0</v>
      </c>
      <c r="I204" s="111">
        <f t="shared" si="72"/>
        <v>0</v>
      </c>
      <c r="J204" s="162"/>
      <c r="K204" s="163">
        <f t="shared" si="72"/>
        <v>0</v>
      </c>
      <c r="L204" s="111">
        <f t="shared" si="72"/>
        <v>0</v>
      </c>
      <c r="M204" s="163">
        <f t="shared" si="72"/>
        <v>0</v>
      </c>
      <c r="N204" s="111">
        <f t="shared" si="72"/>
        <v>0</v>
      </c>
      <c r="O204" s="163">
        <f t="shared" si="72"/>
        <v>0</v>
      </c>
      <c r="P204" s="111">
        <f t="shared" si="72"/>
        <v>0</v>
      </c>
    </row>
    <row r="205" spans="1:16" ht="17.25" thickBot="1" x14ac:dyDescent="0.35">
      <c r="A205" s="49" t="str">
        <f>R_DETAIL!A207</f>
        <v>N</v>
      </c>
      <c r="B205" s="133" t="str">
        <f>R_DETAIL!B206</f>
        <v>2.1.2.01.</v>
      </c>
      <c r="C205" s="171">
        <f>R_DETAIL!C206</f>
        <v>0</v>
      </c>
      <c r="D205" s="138">
        <f>R_DETAIL!G206</f>
        <v>0</v>
      </c>
      <c r="E205" s="172"/>
      <c r="F205" s="173">
        <f t="shared" si="68"/>
        <v>0</v>
      </c>
      <c r="G205" s="174">
        <f t="shared" si="69"/>
        <v>0</v>
      </c>
      <c r="H205" s="174">
        <f t="shared" si="70"/>
        <v>0</v>
      </c>
      <c r="I205" s="175">
        <f t="shared" si="71"/>
        <v>0</v>
      </c>
      <c r="J205" s="172"/>
      <c r="K205" s="173">
        <f>SUMIF(N1_zoznam!$A$6:$A$3000,N_KOF!B205,N1_zoznam!$H$6:$H$3000)</f>
        <v>0</v>
      </c>
      <c r="L205" s="279">
        <f>SUMIF(N1_zoznam!$A$6:$A$3000,N_KOF!B205,N1_zoznam!$I$6:$I$3000)</f>
        <v>0</v>
      </c>
      <c r="M205" s="173">
        <f>SUMIF(N2_zoznam!$A$6:$A$3000,N_KOF!B205,N2_zoznam!$H$6:$H$3000)</f>
        <v>0</v>
      </c>
      <c r="N205" s="279">
        <f>SUMIF(N2_zoznam!$A$6:$A$3000,N_KOF!B205,N2_zoznam!$I$6:$I$3000)</f>
        <v>0</v>
      </c>
      <c r="O205" s="173">
        <f>SUMIF(N3_zoznam!$A$6:$A$3000,N_KOF!B205,N3_zoznam!$H$6:$H$3000)</f>
        <v>0</v>
      </c>
      <c r="P205" s="279">
        <f>SUMIF(N3_zoznam!$A$6:$A$3000,N_KOF!B205,N3_zoznam!$I$6:$I$3000)</f>
        <v>0</v>
      </c>
    </row>
  </sheetData>
  <sheetProtection algorithmName="SHA-512" hashValue="7LMk0+z2+9ecGNdPC95Hngy3iA1jHD04H0jbF+RlrjJA4BQs9eLhsgviSG15TjRHenr6zFcbAOLhVIbPk0DhRQ==" saltValue="7blu2kfNY0D1qUv0r21zTQ==" spinCount="100000" sheet="1" autoFilter="0"/>
  <autoFilter ref="A9:P205"/>
  <mergeCells count="8">
    <mergeCell ref="O8:P8"/>
    <mergeCell ref="B4:C4"/>
    <mergeCell ref="B5:C5"/>
    <mergeCell ref="B6:C6"/>
    <mergeCell ref="B8:D8"/>
    <mergeCell ref="F8:I8"/>
    <mergeCell ref="K8:L8"/>
    <mergeCell ref="M8:N8"/>
  </mergeCells>
  <phoneticPr fontId="1" type="noConversion"/>
  <conditionalFormatting sqref="C1:C2">
    <cfRule type="cellIs" dxfId="5" priority="2" stopIfTrue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50" fitToHeight="0" orientation="landscape" r:id="rId1"/>
  <headerFooter alignWithMargins="0">
    <oddHeader>&amp;L&amp;A&amp;Rstr. &amp;P/&amp;N</oddHeader>
    <oddFooter xml:space="preserve">&amp;LVypracoval (meno a podpis):
Overil (meno a podpis osoby zodpovednej za projekt):&amp;CDátum, pečiatka KON:&amp;RSchválil (meno a podpis štatutárneho zástupcu):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J457"/>
  <sheetViews>
    <sheetView zoomScale="80" workbookViewId="0">
      <pane ySplit="4" topLeftCell="A5" activePane="bottomLeft" state="frozen"/>
      <selection pane="bottomLeft" activeCell="F14" sqref="F14"/>
    </sheetView>
  </sheetViews>
  <sheetFormatPr defaultColWidth="8.85546875" defaultRowHeight="16.5" x14ac:dyDescent="0.3"/>
  <cols>
    <col min="1" max="1" width="2.5703125" style="49" bestFit="1" customWidth="1"/>
    <col min="2" max="2" width="13.140625" style="2" bestFit="1" customWidth="1"/>
    <col min="3" max="3" width="53.42578125" style="5" customWidth="1"/>
    <col min="4" max="7" width="19.5703125" style="5" customWidth="1"/>
    <col min="8" max="10" width="19.5703125" style="2" customWidth="1"/>
    <col min="11" max="16384" width="8.85546875" style="2"/>
  </cols>
  <sheetData>
    <row r="1" spans="1:10" x14ac:dyDescent="0.3">
      <c r="B1" s="3" t="s">
        <v>29</v>
      </c>
      <c r="C1" s="4" t="str">
        <f>R_DETAIL!$C$1</f>
        <v>SAMRS/</v>
      </c>
    </row>
    <row r="2" spans="1:10" x14ac:dyDescent="0.3">
      <c r="B2" s="3" t="s">
        <v>30</v>
      </c>
      <c r="C2" s="4" t="str">
        <f>R_DETAIL!$C$2</f>
        <v>SAMRS/</v>
      </c>
    </row>
    <row r="3" spans="1:10" ht="17.25" thickBot="1" x14ac:dyDescent="0.35"/>
    <row r="4" spans="1:10" ht="21" x14ac:dyDescent="0.35">
      <c r="B4" s="322" t="s">
        <v>33</v>
      </c>
      <c r="C4" s="323"/>
      <c r="D4" s="6" t="s">
        <v>21</v>
      </c>
      <c r="E4" s="6" t="s">
        <v>36</v>
      </c>
      <c r="F4" s="6" t="s">
        <v>37</v>
      </c>
      <c r="G4" s="7" t="s">
        <v>38</v>
      </c>
      <c r="H4" s="8" t="s">
        <v>16</v>
      </c>
      <c r="I4" s="9" t="s">
        <v>17</v>
      </c>
      <c r="J4" s="10" t="s">
        <v>18</v>
      </c>
    </row>
    <row r="5" spans="1:10" ht="21" x14ac:dyDescent="0.35">
      <c r="B5" s="11" t="s">
        <v>4</v>
      </c>
      <c r="C5" s="12" t="s">
        <v>26</v>
      </c>
      <c r="D5" s="13">
        <f>SUM(D9,D17)</f>
        <v>0</v>
      </c>
      <c r="E5" s="13">
        <f>SUM(E9,E17)</f>
        <v>0</v>
      </c>
      <c r="F5" s="13">
        <f>SUM(F9,F17)</f>
        <v>0</v>
      </c>
      <c r="G5" s="14">
        <f>IF(E5=0,0,E5/D5)</f>
        <v>0</v>
      </c>
      <c r="H5" s="15">
        <f>SUM(H9,H17)</f>
        <v>0</v>
      </c>
      <c r="I5" s="16">
        <f>SUM(I9,I17)</f>
        <v>0</v>
      </c>
      <c r="J5" s="17">
        <f>SUM(J9,J17)</f>
        <v>0</v>
      </c>
    </row>
    <row r="6" spans="1:10" ht="18" x14ac:dyDescent="0.35">
      <c r="B6" s="18"/>
      <c r="C6" s="19" t="s">
        <v>39</v>
      </c>
      <c r="D6" s="19">
        <f>D5-R_DETAIL!G9</f>
        <v>0</v>
      </c>
      <c r="E6" s="236">
        <f>SUM(H6:J6)</f>
        <v>0</v>
      </c>
      <c r="F6" s="236">
        <f>D6-E6</f>
        <v>0</v>
      </c>
      <c r="G6" s="237"/>
      <c r="H6" s="238">
        <f>N_KOF!K10</f>
        <v>0</v>
      </c>
      <c r="I6" s="236">
        <f>N_KOF!M10</f>
        <v>0</v>
      </c>
      <c r="J6" s="237">
        <f>N_KOF!O10</f>
        <v>0</v>
      </c>
    </row>
    <row r="7" spans="1:10" ht="18" x14ac:dyDescent="0.35">
      <c r="B7" s="18"/>
      <c r="C7" s="19" t="s">
        <v>34</v>
      </c>
      <c r="D7" s="19">
        <f>R_DETAIL!G9</f>
        <v>0</v>
      </c>
      <c r="E7" s="236">
        <f>SUM(H7:J7)</f>
        <v>0</v>
      </c>
      <c r="F7" s="236">
        <f>D7-E7</f>
        <v>0</v>
      </c>
      <c r="G7" s="237"/>
      <c r="H7" s="238">
        <f>H5-H6</f>
        <v>0</v>
      </c>
      <c r="I7" s="236">
        <f>I5-I6</f>
        <v>0</v>
      </c>
      <c r="J7" s="237">
        <f>J5-J6</f>
        <v>0</v>
      </c>
    </row>
    <row r="8" spans="1:10" x14ac:dyDescent="0.3">
      <c r="B8" s="20" t="s">
        <v>1</v>
      </c>
      <c r="C8" s="21" t="s">
        <v>35</v>
      </c>
      <c r="D8" s="22"/>
      <c r="E8" s="22"/>
      <c r="F8" s="22"/>
      <c r="G8" s="23"/>
      <c r="H8" s="24"/>
      <c r="I8" s="25"/>
      <c r="J8" s="26"/>
    </row>
    <row r="9" spans="1:10" ht="18.75" x14ac:dyDescent="0.3">
      <c r="A9" s="49" t="str">
        <f t="shared" ref="A9:A16" si="0">IF(D9&gt;0,"A","N")</f>
        <v>N</v>
      </c>
      <c r="B9" s="27"/>
      <c r="C9" s="28" t="s">
        <v>22</v>
      </c>
      <c r="D9" s="29">
        <f>SUM(D10)</f>
        <v>0</v>
      </c>
      <c r="E9" s="29">
        <f t="shared" ref="E9:J9" si="1">SUM(E10)</f>
        <v>0</v>
      </c>
      <c r="F9" s="29">
        <f t="shared" si="1"/>
        <v>0</v>
      </c>
      <c r="G9" s="30">
        <f t="shared" si="1"/>
        <v>0</v>
      </c>
      <c r="H9" s="31">
        <f t="shared" si="1"/>
        <v>0</v>
      </c>
      <c r="I9" s="29">
        <f t="shared" si="1"/>
        <v>0</v>
      </c>
      <c r="J9" s="32">
        <f t="shared" si="1"/>
        <v>0</v>
      </c>
    </row>
    <row r="10" spans="1:10" x14ac:dyDescent="0.3">
      <c r="A10" s="49" t="str">
        <f t="shared" si="0"/>
        <v>N</v>
      </c>
      <c r="B10" s="33" t="str">
        <f>R_DETAIL!B12</f>
        <v>1.1.</v>
      </c>
      <c r="C10" s="34" t="str">
        <f>R_DETAIL!C12</f>
        <v>NÁKLADY NA AKTIVITY PROJEKTU</v>
      </c>
      <c r="D10" s="35">
        <f>SUM(D11:D16)</f>
        <v>0</v>
      </c>
      <c r="E10" s="35">
        <f t="shared" ref="E10:J10" si="2">SUM(E11:E16)</f>
        <v>0</v>
      </c>
      <c r="F10" s="35">
        <f t="shared" si="2"/>
        <v>0</v>
      </c>
      <c r="G10" s="36">
        <f t="shared" si="2"/>
        <v>0</v>
      </c>
      <c r="H10" s="37">
        <f t="shared" si="2"/>
        <v>0</v>
      </c>
      <c r="I10" s="38">
        <f t="shared" si="2"/>
        <v>0</v>
      </c>
      <c r="J10" s="39">
        <f t="shared" si="2"/>
        <v>0</v>
      </c>
    </row>
    <row r="11" spans="1:10" x14ac:dyDescent="0.3">
      <c r="A11" s="49" t="str">
        <f t="shared" si="0"/>
        <v>N</v>
      </c>
      <c r="B11" s="249" t="str">
        <f>R_DETAIL!B13</f>
        <v>1.1.1.</v>
      </c>
      <c r="C11" s="250" t="str">
        <f>R_DETAIL!C13</f>
        <v>Osobné náklady na odborný a expertný personál</v>
      </c>
      <c r="D11" s="251">
        <f>SUMIF(R_DETAIL!$B$12:$B$207,B11,R_DETAIL!$G$12:$G$207)</f>
        <v>0</v>
      </c>
      <c r="E11" s="245">
        <f t="shared" ref="E11:E16" si="3">J11+I11+H11</f>
        <v>0</v>
      </c>
      <c r="F11" s="245">
        <f>D11-E11</f>
        <v>0</v>
      </c>
      <c r="G11" s="246"/>
      <c r="H11" s="42">
        <f>SUMIF(N_JED!$B:$B,N_SUM!$B11,N_JED!$M:$M)</f>
        <v>0</v>
      </c>
      <c r="I11" s="3">
        <f>SUMIF(N_JED!$B:$B,N_SUM!$B11,N_JED!$O:$O)</f>
        <v>0</v>
      </c>
      <c r="J11" s="43">
        <f>SUMIF(N_JED!$B:$B,N_SUM!$B11,N_JED!$Q:$Q)</f>
        <v>0</v>
      </c>
    </row>
    <row r="12" spans="1:10" x14ac:dyDescent="0.3">
      <c r="A12" s="49" t="str">
        <f t="shared" si="0"/>
        <v>N</v>
      </c>
      <c r="B12" s="249" t="str">
        <f>R_DETAIL!B44</f>
        <v>1.1.2.</v>
      </c>
      <c r="C12" s="250" t="str">
        <f>R_DETAIL!C44</f>
        <v>Cestovné náhrady a stravné</v>
      </c>
      <c r="D12" s="251">
        <f>SUMIF(R_DETAIL!$B$12:$B$207,B12,R_DETAIL!$G$12:$G$207)</f>
        <v>0</v>
      </c>
      <c r="E12" s="245">
        <f t="shared" si="3"/>
        <v>0</v>
      </c>
      <c r="F12" s="245">
        <f t="shared" ref="F12:F14" si="4">D12-E12</f>
        <v>0</v>
      </c>
      <c r="G12" s="246"/>
      <c r="H12" s="42">
        <f>SUMIF(N_JED!$B:$B,N_SUM!$B12,N_JED!$M:$M)</f>
        <v>0</v>
      </c>
      <c r="I12" s="3">
        <f>SUMIF(N_JED!$B:$B,N_SUM!$B12,N_JED!$O:$O)</f>
        <v>0</v>
      </c>
      <c r="J12" s="43">
        <f>SUMIF(N_JED!$B:$B,N_SUM!$B12,N_JED!$Q:$Q)</f>
        <v>0</v>
      </c>
    </row>
    <row r="13" spans="1:10" x14ac:dyDescent="0.3">
      <c r="A13" s="49" t="str">
        <f t="shared" si="0"/>
        <v>N</v>
      </c>
      <c r="B13" s="249" t="str">
        <f>R_DETAIL!B75</f>
        <v>1.1.3.</v>
      </c>
      <c r="C13" s="250" t="str">
        <f>R_DETAIL!C75</f>
        <v>Ostatné služby</v>
      </c>
      <c r="D13" s="251">
        <f>SUMIF(R_DETAIL!$B$12:$B$207,B13,R_DETAIL!$G$12:$G$207)</f>
        <v>0</v>
      </c>
      <c r="E13" s="245">
        <f t="shared" si="3"/>
        <v>0</v>
      </c>
      <c r="F13" s="245">
        <f t="shared" si="4"/>
        <v>0</v>
      </c>
      <c r="G13" s="246"/>
      <c r="H13" s="42">
        <f>SUMIF(N_JED!$B:$B,N_SUM!$B13,N_JED!$M:$M)</f>
        <v>0</v>
      </c>
      <c r="I13" s="3">
        <f>SUMIF(N_JED!$B:$B,N_SUM!$B13,N_JED!$O:$O)</f>
        <v>0</v>
      </c>
      <c r="J13" s="43">
        <f>SUMIF(N_JED!$B:$B,N_SUM!$B13,N_JED!$Q:$Q)</f>
        <v>0</v>
      </c>
    </row>
    <row r="14" spans="1:10" x14ac:dyDescent="0.3">
      <c r="A14" s="49" t="str">
        <f t="shared" si="0"/>
        <v>N</v>
      </c>
      <c r="B14" s="249" t="str">
        <f>R_DETAIL!B106</f>
        <v>1.1.4.</v>
      </c>
      <c r="C14" s="250" t="str">
        <f>R_DETAIL!C106</f>
        <v>Majetok a infraštruktúra (pozemky a stavby)</v>
      </c>
      <c r="D14" s="251">
        <f>SUMIF(R_DETAIL!$B$12:$B$207,B14,R_DETAIL!$G$12:$G$207)</f>
        <v>0</v>
      </c>
      <c r="E14" s="245">
        <f t="shared" si="3"/>
        <v>0</v>
      </c>
      <c r="F14" s="245">
        <f t="shared" si="4"/>
        <v>0</v>
      </c>
      <c r="G14" s="246"/>
      <c r="H14" s="42">
        <f>SUMIF(N_JED!$B:$B,N_SUM!$B14,N_JED!$M:$M)</f>
        <v>0</v>
      </c>
      <c r="I14" s="3">
        <f>SUMIF(N_JED!$B:$B,N_SUM!$B14,N_JED!$O:$O)</f>
        <v>0</v>
      </c>
      <c r="J14" s="43">
        <f>SUMIF(N_JED!$B:$B,N_SUM!$B14,N_JED!$Q:$Q)</f>
        <v>0</v>
      </c>
    </row>
    <row r="15" spans="1:10" x14ac:dyDescent="0.3">
      <c r="A15" s="49" t="str">
        <f t="shared" ref="A15" si="5">IF(D15&gt;0,"A","N")</f>
        <v>N</v>
      </c>
      <c r="B15" s="252" t="str">
        <f>R_DETAIL!B138</f>
        <v>1.1.5.</v>
      </c>
      <c r="C15" s="250" t="str">
        <f>R_DETAIL!C138</f>
        <v>Osobné náklady na riadenie projektu</v>
      </c>
      <c r="D15" s="251">
        <f>SUMIF(R_DETAIL!$B$12:$B$207,B15,R_DETAIL!$G$12:$G$207)</f>
        <v>0</v>
      </c>
      <c r="E15" s="245">
        <f t="shared" si="3"/>
        <v>0</v>
      </c>
      <c r="F15" s="245">
        <f t="shared" ref="F15" si="6">D15-E15</f>
        <v>0</v>
      </c>
      <c r="G15" s="246"/>
      <c r="H15" s="42">
        <f>SUMIF(N_JED!$B:$B,N_SUM!$B15,N_JED!$M:$M)</f>
        <v>0</v>
      </c>
      <c r="I15" s="3">
        <f>SUMIF(N_JED!$B:$B,N_SUM!$B15,N_JED!$O:$O)</f>
        <v>0</v>
      </c>
      <c r="J15" s="43">
        <f>SUMIF(N_JED!$B:$B,N_SUM!$B15,N_JED!$Q:$Q)</f>
        <v>0</v>
      </c>
    </row>
    <row r="16" spans="1:10" x14ac:dyDescent="0.3">
      <c r="A16" s="49" t="str">
        <f t="shared" si="0"/>
        <v>N</v>
      </c>
      <c r="B16" s="252" t="str">
        <f>R_DETAIL!B169</f>
        <v>1.1.6.</v>
      </c>
      <c r="C16" s="250" t="str">
        <f>R_DETAIL!C169</f>
        <v>Cestovné náhrady a stravné na riadenie projektu</v>
      </c>
      <c r="D16" s="251">
        <f>SUMIF(R_DETAIL!$B$12:$B$207,B16,R_DETAIL!$G$12:$G$207)</f>
        <v>0</v>
      </c>
      <c r="E16" s="245">
        <f t="shared" si="3"/>
        <v>0</v>
      </c>
      <c r="F16" s="245">
        <f t="shared" ref="F16" si="7">D16-E16</f>
        <v>0</v>
      </c>
      <c r="G16" s="246"/>
      <c r="H16" s="42">
        <f>SUMIF(N_JED!$B:$B,N_SUM!$B16,N_JED!$M:$M)</f>
        <v>0</v>
      </c>
      <c r="I16" s="3">
        <f>SUMIF(N_JED!$B:$B,N_SUM!$B16,N_JED!$O:$O)</f>
        <v>0</v>
      </c>
      <c r="J16" s="43">
        <f>SUMIF(N_JED!$B:$B,N_SUM!$B16,N_JED!$Q:$Q)</f>
        <v>0</v>
      </c>
    </row>
    <row r="17" spans="1:10" ht="18.75" x14ac:dyDescent="0.3">
      <c r="A17" s="49" t="str">
        <f t="shared" ref="A17:A19" si="8">IF(D17&gt;0,"A","N")</f>
        <v>N</v>
      </c>
      <c r="B17" s="27"/>
      <c r="C17" s="28" t="s">
        <v>194</v>
      </c>
      <c r="D17" s="29">
        <f>SUM(D18)</f>
        <v>0</v>
      </c>
      <c r="E17" s="29">
        <f>SUM(E18)</f>
        <v>0</v>
      </c>
      <c r="F17" s="29">
        <f>SUM(F18)</f>
        <v>0</v>
      </c>
      <c r="G17" s="30">
        <f>IF(E17=0,0,E17/D17)</f>
        <v>0</v>
      </c>
      <c r="H17" s="31">
        <f>SUM(H18)</f>
        <v>0</v>
      </c>
      <c r="I17" s="29">
        <f>SUM(I18)</f>
        <v>0</v>
      </c>
      <c r="J17" s="32">
        <f>SUM(J18)</f>
        <v>0</v>
      </c>
    </row>
    <row r="18" spans="1:10" x14ac:dyDescent="0.3">
      <c r="A18" s="49" t="str">
        <f t="shared" si="8"/>
        <v>N</v>
      </c>
      <c r="B18" s="33" t="str">
        <f>R_DETAIL!B201</f>
        <v>2.1.</v>
      </c>
      <c r="C18" s="34" t="str">
        <f>R_DETAIL!C201</f>
        <v>NEPRIAME NÁKLADY PROJEKTU</v>
      </c>
      <c r="D18" s="35">
        <f>SUM(D19:D20)</f>
        <v>0</v>
      </c>
      <c r="E18" s="35">
        <f>SUM(E19:E20)</f>
        <v>0</v>
      </c>
      <c r="F18" s="35">
        <f>D18-E18</f>
        <v>0</v>
      </c>
      <c r="G18" s="36">
        <f>IF(E18=0,0,E18/D18)</f>
        <v>0</v>
      </c>
      <c r="H18" s="37">
        <f>SUM(H19:H20)</f>
        <v>0</v>
      </c>
      <c r="I18" s="38">
        <f>SUM(I19:I20)</f>
        <v>0</v>
      </c>
      <c r="J18" s="39">
        <f>SUM(J19:J20)</f>
        <v>0</v>
      </c>
    </row>
    <row r="19" spans="1:10" x14ac:dyDescent="0.3">
      <c r="A19" s="49" t="str">
        <f t="shared" si="8"/>
        <v>N</v>
      </c>
      <c r="B19" s="249" t="str">
        <f>R_DETAIL!B202</f>
        <v>2.1.1.</v>
      </c>
      <c r="C19" s="250" t="str">
        <f>R_DETAIL!C202</f>
        <v>Režijné náklady prijímateľa</v>
      </c>
      <c r="D19" s="251">
        <f>SUMIF(R_DETAIL!$B$12:$B$207,B19,R_DETAIL!$G$12:$G$207)</f>
        <v>0</v>
      </c>
      <c r="E19" s="245">
        <f>J19+I19+H19</f>
        <v>0</v>
      </c>
      <c r="F19" s="245">
        <f>D19-E19</f>
        <v>0</v>
      </c>
      <c r="G19" s="246"/>
      <c r="H19" s="42">
        <f>SUMIF(N_JED!$B:$B,N_SUM!$B19,N_JED!$M:$M)</f>
        <v>0</v>
      </c>
      <c r="I19" s="3">
        <f>SUMIF(N_JED!$B:$B,N_SUM!$B19,N_JED!$O:$O)</f>
        <v>0</v>
      </c>
      <c r="J19" s="43">
        <f>SUMIF(N_JED!$B:$B,N_SUM!$B19,N_JED!$Q:$Q)</f>
        <v>0</v>
      </c>
    </row>
    <row r="20" spans="1:10" ht="17.25" thickBot="1" x14ac:dyDescent="0.35">
      <c r="A20" s="49" t="str">
        <f t="shared" ref="A20" si="9">IF(D20&gt;0,"A","N")</f>
        <v>N</v>
      </c>
      <c r="B20" s="267" t="str">
        <f>R_DETAIL!B205</f>
        <v>2.1.2.</v>
      </c>
      <c r="C20" s="253" t="str">
        <f>R_DETAIL!C205</f>
        <v>Režijné náklady partnera</v>
      </c>
      <c r="D20" s="254">
        <f>SUMIF(R_DETAIL!$B$12:$B$207,B20,R_DETAIL!$G$12:$G$207)</f>
        <v>0</v>
      </c>
      <c r="E20" s="247">
        <f>J20+I20+H20</f>
        <v>0</v>
      </c>
      <c r="F20" s="247">
        <f>D20-E20</f>
        <v>0</v>
      </c>
      <c r="G20" s="248"/>
      <c r="H20" s="44">
        <f>SUMIF(N_JED!$B:$B,N_SUM!$B20,N_JED!$M:$M)</f>
        <v>0</v>
      </c>
      <c r="I20" s="45">
        <f>SUMIF(N_JED!$B:$B,N_SUM!$B20,N_JED!$O:$O)</f>
        <v>0</v>
      </c>
      <c r="J20" s="46">
        <f>SUMIF(N_JED!$B:$B,N_SUM!$B20,N_JED!$Q:$Q)</f>
        <v>0</v>
      </c>
    </row>
    <row r="21" spans="1:10" x14ac:dyDescent="0.3">
      <c r="C21" s="47"/>
      <c r="D21" s="48"/>
      <c r="E21" s="48"/>
      <c r="F21" s="48"/>
      <c r="G21" s="48"/>
    </row>
    <row r="22" spans="1:10" x14ac:dyDescent="0.3">
      <c r="C22" s="47"/>
      <c r="D22" s="48"/>
      <c r="E22" s="48"/>
      <c r="F22" s="48"/>
      <c r="G22" s="48"/>
    </row>
    <row r="23" spans="1:10" x14ac:dyDescent="0.3">
      <c r="C23" s="47"/>
      <c r="D23" s="48"/>
      <c r="E23" s="48"/>
      <c r="F23" s="48"/>
      <c r="G23" s="48"/>
    </row>
    <row r="24" spans="1:10" x14ac:dyDescent="0.3">
      <c r="C24" s="47"/>
      <c r="D24" s="48"/>
      <c r="E24" s="48"/>
      <c r="F24" s="48"/>
      <c r="G24" s="48"/>
    </row>
    <row r="25" spans="1:10" x14ac:dyDescent="0.3">
      <c r="C25" s="47"/>
      <c r="D25" s="48"/>
      <c r="E25" s="48"/>
      <c r="F25" s="48"/>
      <c r="G25" s="48"/>
    </row>
    <row r="26" spans="1:10" x14ac:dyDescent="0.3">
      <c r="C26" s="47"/>
      <c r="D26" s="48"/>
      <c r="E26" s="48"/>
      <c r="F26" s="48"/>
      <c r="G26" s="48"/>
    </row>
    <row r="27" spans="1:10" x14ac:dyDescent="0.3">
      <c r="C27" s="47"/>
      <c r="D27" s="48"/>
      <c r="E27" s="48"/>
      <c r="F27" s="48"/>
      <c r="G27" s="48"/>
    </row>
    <row r="28" spans="1:10" x14ac:dyDescent="0.3">
      <c r="C28" s="47"/>
      <c r="D28" s="48"/>
      <c r="E28" s="48"/>
      <c r="F28" s="48"/>
      <c r="G28" s="48"/>
    </row>
    <row r="29" spans="1:10" x14ac:dyDescent="0.3">
      <c r="C29" s="47"/>
      <c r="D29" s="48"/>
      <c r="E29" s="48"/>
      <c r="F29" s="48"/>
      <c r="G29" s="48"/>
    </row>
    <row r="30" spans="1:10" x14ac:dyDescent="0.3">
      <c r="C30" s="47"/>
      <c r="D30" s="48"/>
      <c r="E30" s="48"/>
      <c r="F30" s="48"/>
      <c r="G30" s="48"/>
    </row>
    <row r="31" spans="1:10" x14ac:dyDescent="0.3">
      <c r="C31" s="47"/>
      <c r="D31" s="48"/>
      <c r="E31" s="48"/>
      <c r="F31" s="48"/>
      <c r="G31" s="48"/>
    </row>
    <row r="32" spans="1:10" x14ac:dyDescent="0.3">
      <c r="C32" s="47"/>
      <c r="D32" s="48"/>
      <c r="E32" s="48"/>
      <c r="F32" s="48"/>
      <c r="G32" s="48"/>
    </row>
    <row r="33" spans="3:7" x14ac:dyDescent="0.3">
      <c r="C33" s="47"/>
      <c r="D33" s="48"/>
      <c r="E33" s="48"/>
      <c r="F33" s="48"/>
      <c r="G33" s="48"/>
    </row>
    <row r="34" spans="3:7" x14ac:dyDescent="0.3">
      <c r="C34" s="47"/>
      <c r="D34" s="48"/>
      <c r="E34" s="48"/>
      <c r="F34" s="48"/>
      <c r="G34" s="48"/>
    </row>
    <row r="35" spans="3:7" x14ac:dyDescent="0.3">
      <c r="C35" s="47"/>
      <c r="D35" s="48"/>
      <c r="E35" s="48"/>
      <c r="F35" s="48"/>
      <c r="G35" s="48"/>
    </row>
    <row r="36" spans="3:7" x14ac:dyDescent="0.3">
      <c r="C36" s="47"/>
      <c r="D36" s="48"/>
      <c r="E36" s="48"/>
      <c r="F36" s="48"/>
      <c r="G36" s="48"/>
    </row>
    <row r="37" spans="3:7" x14ac:dyDescent="0.3">
      <c r="C37" s="47"/>
      <c r="D37" s="48"/>
      <c r="E37" s="48"/>
      <c r="F37" s="48"/>
      <c r="G37" s="48"/>
    </row>
    <row r="38" spans="3:7" x14ac:dyDescent="0.3">
      <c r="C38" s="47"/>
      <c r="D38" s="48"/>
      <c r="E38" s="48"/>
      <c r="F38" s="48"/>
      <c r="G38" s="48"/>
    </row>
    <row r="39" spans="3:7" x14ac:dyDescent="0.3">
      <c r="C39" s="47"/>
      <c r="D39" s="48"/>
      <c r="E39" s="48"/>
      <c r="F39" s="48"/>
      <c r="G39" s="48"/>
    </row>
    <row r="40" spans="3:7" x14ac:dyDescent="0.3">
      <c r="C40" s="47"/>
      <c r="D40" s="48"/>
      <c r="E40" s="48"/>
      <c r="F40" s="48"/>
      <c r="G40" s="48"/>
    </row>
    <row r="41" spans="3:7" x14ac:dyDescent="0.3">
      <c r="C41" s="47"/>
      <c r="D41" s="48"/>
      <c r="E41" s="48"/>
      <c r="F41" s="48"/>
      <c r="G41" s="48"/>
    </row>
    <row r="42" spans="3:7" x14ac:dyDescent="0.3">
      <c r="C42" s="47"/>
      <c r="D42" s="48"/>
      <c r="E42" s="48"/>
      <c r="F42" s="48"/>
      <c r="G42" s="48"/>
    </row>
    <row r="43" spans="3:7" x14ac:dyDescent="0.3">
      <c r="C43" s="47"/>
      <c r="D43" s="48"/>
      <c r="E43" s="48"/>
      <c r="F43" s="48"/>
      <c r="G43" s="48"/>
    </row>
    <row r="44" spans="3:7" x14ac:dyDescent="0.3">
      <c r="C44" s="47"/>
      <c r="D44" s="48"/>
      <c r="E44" s="48"/>
      <c r="F44" s="48"/>
      <c r="G44" s="48"/>
    </row>
    <row r="45" spans="3:7" x14ac:dyDescent="0.3">
      <c r="C45" s="47"/>
      <c r="D45" s="48"/>
      <c r="E45" s="48"/>
      <c r="F45" s="48"/>
      <c r="G45" s="48"/>
    </row>
    <row r="46" spans="3:7" x14ac:dyDescent="0.3">
      <c r="C46" s="47"/>
      <c r="D46" s="48"/>
      <c r="E46" s="48"/>
      <c r="F46" s="48"/>
      <c r="G46" s="48"/>
    </row>
    <row r="47" spans="3:7" x14ac:dyDescent="0.3">
      <c r="C47" s="47"/>
      <c r="D47" s="48"/>
      <c r="E47" s="48"/>
      <c r="F47" s="48"/>
      <c r="G47" s="48"/>
    </row>
    <row r="48" spans="3:7" x14ac:dyDescent="0.3">
      <c r="C48" s="47"/>
      <c r="D48" s="48"/>
      <c r="E48" s="48"/>
      <c r="F48" s="48"/>
      <c r="G48" s="48"/>
    </row>
    <row r="49" spans="3:7" x14ac:dyDescent="0.3">
      <c r="C49" s="47"/>
      <c r="D49" s="48"/>
      <c r="E49" s="48"/>
      <c r="F49" s="48"/>
      <c r="G49" s="48"/>
    </row>
    <row r="50" spans="3:7" x14ac:dyDescent="0.3">
      <c r="C50" s="47"/>
      <c r="D50" s="48"/>
      <c r="E50" s="48"/>
      <c r="F50" s="48"/>
      <c r="G50" s="48"/>
    </row>
    <row r="51" spans="3:7" x14ac:dyDescent="0.3">
      <c r="C51" s="47"/>
      <c r="D51" s="48"/>
      <c r="E51" s="48"/>
      <c r="F51" s="48"/>
      <c r="G51" s="48"/>
    </row>
    <row r="52" spans="3:7" x14ac:dyDescent="0.3">
      <c r="C52" s="47"/>
      <c r="D52" s="48"/>
      <c r="E52" s="48"/>
      <c r="F52" s="48"/>
      <c r="G52" s="48"/>
    </row>
    <row r="53" spans="3:7" x14ac:dyDescent="0.3">
      <c r="C53" s="47"/>
      <c r="D53" s="48"/>
      <c r="E53" s="48"/>
      <c r="F53" s="48"/>
      <c r="G53" s="48"/>
    </row>
    <row r="54" spans="3:7" x14ac:dyDescent="0.3">
      <c r="C54" s="47"/>
      <c r="D54" s="48"/>
      <c r="E54" s="48"/>
      <c r="F54" s="48"/>
      <c r="G54" s="48"/>
    </row>
    <row r="55" spans="3:7" x14ac:dyDescent="0.3">
      <c r="C55" s="47"/>
      <c r="D55" s="48"/>
      <c r="E55" s="48"/>
      <c r="F55" s="48"/>
      <c r="G55" s="48"/>
    </row>
    <row r="56" spans="3:7" x14ac:dyDescent="0.3">
      <c r="C56" s="47"/>
      <c r="D56" s="48"/>
      <c r="E56" s="48"/>
      <c r="F56" s="48"/>
      <c r="G56" s="48"/>
    </row>
    <row r="57" spans="3:7" x14ac:dyDescent="0.3">
      <c r="C57" s="47"/>
      <c r="D57" s="48"/>
      <c r="E57" s="48"/>
      <c r="F57" s="48"/>
      <c r="G57" s="48"/>
    </row>
    <row r="58" spans="3:7" x14ac:dyDescent="0.3">
      <c r="C58" s="47"/>
      <c r="D58" s="48"/>
      <c r="E58" s="48"/>
      <c r="F58" s="48"/>
      <c r="G58" s="48"/>
    </row>
    <row r="59" spans="3:7" x14ac:dyDescent="0.3">
      <c r="C59" s="47"/>
      <c r="D59" s="48"/>
      <c r="E59" s="48"/>
      <c r="F59" s="48"/>
      <c r="G59" s="48"/>
    </row>
    <row r="60" spans="3:7" x14ac:dyDescent="0.3">
      <c r="C60" s="47"/>
      <c r="D60" s="48"/>
      <c r="E60" s="48"/>
      <c r="F60" s="48"/>
      <c r="G60" s="48"/>
    </row>
    <row r="61" spans="3:7" x14ac:dyDescent="0.3">
      <c r="C61" s="47"/>
      <c r="D61" s="48"/>
      <c r="E61" s="48"/>
      <c r="F61" s="48"/>
      <c r="G61" s="48"/>
    </row>
    <row r="62" spans="3:7" x14ac:dyDescent="0.3">
      <c r="C62" s="47"/>
      <c r="D62" s="48"/>
      <c r="E62" s="48"/>
      <c r="F62" s="48"/>
      <c r="G62" s="48"/>
    </row>
    <row r="63" spans="3:7" x14ac:dyDescent="0.3">
      <c r="C63" s="47"/>
      <c r="D63" s="48"/>
      <c r="E63" s="48"/>
      <c r="F63" s="48"/>
      <c r="G63" s="48"/>
    </row>
    <row r="64" spans="3:7" x14ac:dyDescent="0.3">
      <c r="C64" s="47"/>
      <c r="D64" s="48"/>
      <c r="E64" s="48"/>
      <c r="F64" s="48"/>
      <c r="G64" s="48"/>
    </row>
    <row r="65" spans="3:7" x14ac:dyDescent="0.3">
      <c r="C65" s="47"/>
      <c r="D65" s="48"/>
      <c r="E65" s="48"/>
      <c r="F65" s="48"/>
      <c r="G65" s="48"/>
    </row>
    <row r="66" spans="3:7" x14ac:dyDescent="0.3">
      <c r="C66" s="47"/>
      <c r="D66" s="48"/>
      <c r="E66" s="48"/>
      <c r="F66" s="48"/>
      <c r="G66" s="48"/>
    </row>
    <row r="67" spans="3:7" x14ac:dyDescent="0.3">
      <c r="C67" s="47"/>
      <c r="D67" s="48"/>
      <c r="E67" s="48"/>
      <c r="F67" s="48"/>
      <c r="G67" s="48"/>
    </row>
    <row r="68" spans="3:7" x14ac:dyDescent="0.3">
      <c r="C68" s="47"/>
      <c r="D68" s="48"/>
      <c r="E68" s="48"/>
      <c r="F68" s="48"/>
      <c r="G68" s="48"/>
    </row>
    <row r="69" spans="3:7" x14ac:dyDescent="0.3">
      <c r="C69" s="47"/>
      <c r="D69" s="48"/>
      <c r="E69" s="48"/>
      <c r="F69" s="48"/>
      <c r="G69" s="48"/>
    </row>
    <row r="70" spans="3:7" x14ac:dyDescent="0.3">
      <c r="C70" s="47"/>
      <c r="D70" s="48"/>
      <c r="E70" s="48"/>
      <c r="F70" s="48"/>
      <c r="G70" s="48"/>
    </row>
    <row r="71" spans="3:7" x14ac:dyDescent="0.3">
      <c r="C71" s="47"/>
      <c r="D71" s="48"/>
      <c r="E71" s="48"/>
      <c r="F71" s="48"/>
      <c r="G71" s="48"/>
    </row>
    <row r="72" spans="3:7" x14ac:dyDescent="0.3">
      <c r="C72" s="47"/>
      <c r="D72" s="48"/>
      <c r="E72" s="48"/>
      <c r="F72" s="48"/>
      <c r="G72" s="48"/>
    </row>
    <row r="73" spans="3:7" x14ac:dyDescent="0.3">
      <c r="C73" s="47"/>
      <c r="D73" s="48"/>
      <c r="E73" s="48"/>
      <c r="F73" s="48"/>
      <c r="G73" s="48"/>
    </row>
    <row r="74" spans="3:7" x14ac:dyDescent="0.3">
      <c r="C74" s="47"/>
      <c r="D74" s="48"/>
      <c r="E74" s="48"/>
      <c r="F74" s="48"/>
      <c r="G74" s="48"/>
    </row>
    <row r="75" spans="3:7" x14ac:dyDescent="0.3">
      <c r="C75" s="47"/>
      <c r="D75" s="48"/>
      <c r="E75" s="48"/>
      <c r="F75" s="48"/>
      <c r="G75" s="48"/>
    </row>
    <row r="76" spans="3:7" x14ac:dyDescent="0.3">
      <c r="C76" s="47"/>
      <c r="D76" s="48"/>
      <c r="E76" s="48"/>
      <c r="F76" s="48"/>
      <c r="G76" s="48"/>
    </row>
    <row r="77" spans="3:7" x14ac:dyDescent="0.3">
      <c r="C77" s="47"/>
      <c r="D77" s="48"/>
      <c r="E77" s="48"/>
      <c r="F77" s="48"/>
      <c r="G77" s="48"/>
    </row>
    <row r="78" spans="3:7" x14ac:dyDescent="0.3">
      <c r="C78" s="47"/>
      <c r="D78" s="48"/>
      <c r="E78" s="48"/>
      <c r="F78" s="48"/>
      <c r="G78" s="48"/>
    </row>
    <row r="79" spans="3:7" x14ac:dyDescent="0.3">
      <c r="C79" s="47"/>
      <c r="D79" s="48"/>
      <c r="E79" s="48"/>
      <c r="F79" s="48"/>
      <c r="G79" s="48"/>
    </row>
    <row r="80" spans="3:7" x14ac:dyDescent="0.3">
      <c r="C80" s="47"/>
      <c r="D80" s="48"/>
      <c r="E80" s="48"/>
      <c r="F80" s="48"/>
      <c r="G80" s="48"/>
    </row>
    <row r="81" spans="3:7" x14ac:dyDescent="0.3">
      <c r="C81" s="47"/>
      <c r="D81" s="48"/>
      <c r="E81" s="48"/>
      <c r="F81" s="48"/>
      <c r="G81" s="48"/>
    </row>
    <row r="82" spans="3:7" x14ac:dyDescent="0.3">
      <c r="C82" s="47"/>
      <c r="D82" s="48"/>
      <c r="E82" s="48"/>
      <c r="F82" s="48"/>
      <c r="G82" s="48"/>
    </row>
    <row r="83" spans="3:7" x14ac:dyDescent="0.3">
      <c r="C83" s="47"/>
      <c r="D83" s="48"/>
      <c r="E83" s="48"/>
      <c r="F83" s="48"/>
      <c r="G83" s="48"/>
    </row>
    <row r="84" spans="3:7" x14ac:dyDescent="0.3">
      <c r="C84" s="47"/>
      <c r="D84" s="48"/>
      <c r="E84" s="48"/>
      <c r="F84" s="48"/>
      <c r="G84" s="48"/>
    </row>
    <row r="85" spans="3:7" x14ac:dyDescent="0.3">
      <c r="C85" s="47"/>
      <c r="D85" s="48"/>
      <c r="E85" s="48"/>
      <c r="F85" s="48"/>
      <c r="G85" s="48"/>
    </row>
    <row r="86" spans="3:7" x14ac:dyDescent="0.3">
      <c r="C86" s="47"/>
      <c r="D86" s="48"/>
      <c r="E86" s="48"/>
      <c r="F86" s="48"/>
      <c r="G86" s="48"/>
    </row>
    <row r="87" spans="3:7" x14ac:dyDescent="0.3">
      <c r="C87" s="47"/>
      <c r="D87" s="48"/>
      <c r="E87" s="48"/>
      <c r="F87" s="48"/>
      <c r="G87" s="48"/>
    </row>
    <row r="88" spans="3:7" x14ac:dyDescent="0.3">
      <c r="C88" s="47"/>
      <c r="D88" s="48"/>
      <c r="E88" s="48"/>
      <c r="F88" s="48"/>
      <c r="G88" s="48"/>
    </row>
    <row r="89" spans="3:7" x14ac:dyDescent="0.3">
      <c r="C89" s="47"/>
      <c r="D89" s="48"/>
      <c r="E89" s="48"/>
      <c r="F89" s="48"/>
      <c r="G89" s="48"/>
    </row>
    <row r="90" spans="3:7" x14ac:dyDescent="0.3">
      <c r="C90" s="47"/>
      <c r="D90" s="48"/>
      <c r="E90" s="48"/>
      <c r="F90" s="48"/>
      <c r="G90" s="48"/>
    </row>
    <row r="91" spans="3:7" x14ac:dyDescent="0.3">
      <c r="C91" s="47"/>
      <c r="D91" s="48"/>
      <c r="E91" s="48"/>
      <c r="F91" s="48"/>
      <c r="G91" s="48"/>
    </row>
    <row r="92" spans="3:7" x14ac:dyDescent="0.3">
      <c r="C92" s="47"/>
      <c r="D92" s="48"/>
      <c r="E92" s="48"/>
      <c r="F92" s="48"/>
      <c r="G92" s="48"/>
    </row>
    <row r="93" spans="3:7" x14ac:dyDescent="0.3">
      <c r="C93" s="47"/>
      <c r="D93" s="48"/>
      <c r="E93" s="48"/>
      <c r="F93" s="48"/>
      <c r="G93" s="48"/>
    </row>
    <row r="94" spans="3:7" x14ac:dyDescent="0.3">
      <c r="C94" s="47"/>
      <c r="D94" s="48"/>
      <c r="E94" s="48"/>
      <c r="F94" s="48"/>
      <c r="G94" s="48"/>
    </row>
    <row r="95" spans="3:7" x14ac:dyDescent="0.3">
      <c r="C95" s="47"/>
      <c r="D95" s="48"/>
      <c r="E95" s="48"/>
      <c r="F95" s="48"/>
      <c r="G95" s="48"/>
    </row>
    <row r="96" spans="3:7" x14ac:dyDescent="0.3">
      <c r="C96" s="47"/>
      <c r="D96" s="48"/>
      <c r="E96" s="48"/>
      <c r="F96" s="48"/>
      <c r="G96" s="48"/>
    </row>
    <row r="97" spans="3:7" x14ac:dyDescent="0.3">
      <c r="C97" s="47"/>
      <c r="D97" s="48"/>
      <c r="E97" s="48"/>
      <c r="F97" s="48"/>
      <c r="G97" s="48"/>
    </row>
    <row r="98" spans="3:7" x14ac:dyDescent="0.3">
      <c r="C98" s="47"/>
      <c r="D98" s="48"/>
      <c r="E98" s="48"/>
      <c r="F98" s="48"/>
      <c r="G98" s="48"/>
    </row>
    <row r="99" spans="3:7" x14ac:dyDescent="0.3">
      <c r="C99" s="47"/>
      <c r="D99" s="48"/>
      <c r="E99" s="48"/>
      <c r="F99" s="48"/>
      <c r="G99" s="48"/>
    </row>
    <row r="100" spans="3:7" x14ac:dyDescent="0.3">
      <c r="C100" s="47"/>
      <c r="D100" s="48"/>
      <c r="E100" s="48"/>
      <c r="F100" s="48"/>
      <c r="G100" s="48"/>
    </row>
    <row r="101" spans="3:7" x14ac:dyDescent="0.3">
      <c r="C101" s="47"/>
      <c r="D101" s="48"/>
      <c r="E101" s="48"/>
      <c r="F101" s="48"/>
      <c r="G101" s="48"/>
    </row>
    <row r="102" spans="3:7" x14ac:dyDescent="0.3">
      <c r="C102" s="47"/>
      <c r="D102" s="48"/>
      <c r="E102" s="48"/>
      <c r="F102" s="48"/>
      <c r="G102" s="48"/>
    </row>
    <row r="103" spans="3:7" x14ac:dyDescent="0.3">
      <c r="C103" s="47"/>
      <c r="D103" s="48"/>
      <c r="E103" s="48"/>
      <c r="F103" s="48"/>
      <c r="G103" s="48"/>
    </row>
    <row r="104" spans="3:7" x14ac:dyDescent="0.3">
      <c r="C104" s="47"/>
      <c r="D104" s="48"/>
      <c r="E104" s="48"/>
      <c r="F104" s="48"/>
      <c r="G104" s="48"/>
    </row>
    <row r="105" spans="3:7" x14ac:dyDescent="0.3">
      <c r="C105" s="47"/>
      <c r="D105" s="48"/>
      <c r="E105" s="48"/>
      <c r="F105" s="48"/>
      <c r="G105" s="48"/>
    </row>
    <row r="106" spans="3:7" x14ac:dyDescent="0.3">
      <c r="C106" s="47"/>
      <c r="D106" s="48"/>
      <c r="E106" s="48"/>
      <c r="F106" s="48"/>
      <c r="G106" s="48"/>
    </row>
    <row r="107" spans="3:7" x14ac:dyDescent="0.3">
      <c r="C107" s="47"/>
      <c r="D107" s="48"/>
      <c r="E107" s="48"/>
      <c r="F107" s="48"/>
      <c r="G107" s="48"/>
    </row>
    <row r="108" spans="3:7" x14ac:dyDescent="0.3">
      <c r="C108" s="47"/>
      <c r="D108" s="48"/>
      <c r="E108" s="48"/>
      <c r="F108" s="48"/>
      <c r="G108" s="48"/>
    </row>
    <row r="109" spans="3:7" x14ac:dyDescent="0.3">
      <c r="C109" s="47"/>
      <c r="D109" s="48"/>
      <c r="E109" s="48"/>
      <c r="F109" s="48"/>
      <c r="G109" s="48"/>
    </row>
    <row r="110" spans="3:7" x14ac:dyDescent="0.3">
      <c r="C110" s="47"/>
      <c r="D110" s="48"/>
      <c r="E110" s="48"/>
      <c r="F110" s="48"/>
      <c r="G110" s="48"/>
    </row>
    <row r="111" spans="3:7" x14ac:dyDescent="0.3">
      <c r="C111" s="47"/>
      <c r="D111" s="48"/>
      <c r="E111" s="48"/>
      <c r="F111" s="48"/>
      <c r="G111" s="48"/>
    </row>
    <row r="112" spans="3:7" x14ac:dyDescent="0.3">
      <c r="C112" s="47"/>
      <c r="D112" s="48"/>
      <c r="E112" s="48"/>
      <c r="F112" s="48"/>
      <c r="G112" s="48"/>
    </row>
    <row r="113" spans="3:7" x14ac:dyDescent="0.3">
      <c r="C113" s="47"/>
      <c r="D113" s="48"/>
      <c r="E113" s="48"/>
      <c r="F113" s="48"/>
      <c r="G113" s="48"/>
    </row>
    <row r="114" spans="3:7" x14ac:dyDescent="0.3">
      <c r="C114" s="47"/>
      <c r="D114" s="48"/>
      <c r="E114" s="48"/>
      <c r="F114" s="48"/>
      <c r="G114" s="48"/>
    </row>
    <row r="115" spans="3:7" x14ac:dyDescent="0.3">
      <c r="C115" s="47"/>
      <c r="D115" s="48"/>
      <c r="E115" s="48"/>
      <c r="F115" s="48"/>
      <c r="G115" s="48"/>
    </row>
    <row r="116" spans="3:7" x14ac:dyDescent="0.3">
      <c r="C116" s="47"/>
      <c r="D116" s="48"/>
      <c r="E116" s="48"/>
      <c r="F116" s="48"/>
      <c r="G116" s="48"/>
    </row>
    <row r="117" spans="3:7" x14ac:dyDescent="0.3">
      <c r="C117" s="47"/>
      <c r="D117" s="48"/>
      <c r="E117" s="48"/>
      <c r="F117" s="48"/>
      <c r="G117" s="48"/>
    </row>
    <row r="118" spans="3:7" x14ac:dyDescent="0.3">
      <c r="C118" s="47"/>
      <c r="D118" s="48"/>
      <c r="E118" s="48"/>
      <c r="F118" s="48"/>
      <c r="G118" s="48"/>
    </row>
    <row r="119" spans="3:7" x14ac:dyDescent="0.3">
      <c r="C119" s="47"/>
      <c r="D119" s="48"/>
      <c r="E119" s="48"/>
      <c r="F119" s="48"/>
      <c r="G119" s="48"/>
    </row>
    <row r="120" spans="3:7" x14ac:dyDescent="0.3">
      <c r="C120" s="47"/>
      <c r="D120" s="48"/>
      <c r="E120" s="48"/>
      <c r="F120" s="48"/>
      <c r="G120" s="48"/>
    </row>
    <row r="121" spans="3:7" x14ac:dyDescent="0.3">
      <c r="C121" s="47"/>
      <c r="D121" s="48"/>
      <c r="E121" s="48"/>
      <c r="F121" s="48"/>
      <c r="G121" s="48"/>
    </row>
    <row r="122" spans="3:7" x14ac:dyDescent="0.3">
      <c r="C122" s="47"/>
      <c r="D122" s="48"/>
      <c r="E122" s="48"/>
      <c r="F122" s="48"/>
      <c r="G122" s="48"/>
    </row>
    <row r="123" spans="3:7" x14ac:dyDescent="0.3">
      <c r="C123" s="47"/>
      <c r="D123" s="48"/>
      <c r="E123" s="48"/>
      <c r="F123" s="48"/>
      <c r="G123" s="48"/>
    </row>
    <row r="124" spans="3:7" x14ac:dyDescent="0.3">
      <c r="C124" s="47"/>
      <c r="D124" s="48"/>
      <c r="E124" s="48"/>
      <c r="F124" s="48"/>
      <c r="G124" s="48"/>
    </row>
    <row r="125" spans="3:7" x14ac:dyDescent="0.3">
      <c r="C125" s="47"/>
      <c r="D125" s="48"/>
      <c r="E125" s="48"/>
      <c r="F125" s="48"/>
      <c r="G125" s="48"/>
    </row>
    <row r="126" spans="3:7" x14ac:dyDescent="0.3">
      <c r="C126" s="47"/>
      <c r="D126" s="48"/>
      <c r="E126" s="48"/>
      <c r="F126" s="48"/>
      <c r="G126" s="48"/>
    </row>
    <row r="127" spans="3:7" x14ac:dyDescent="0.3">
      <c r="C127" s="47"/>
      <c r="D127" s="48"/>
      <c r="E127" s="48"/>
      <c r="F127" s="48"/>
      <c r="G127" s="48"/>
    </row>
    <row r="128" spans="3:7" x14ac:dyDescent="0.3">
      <c r="C128" s="47"/>
      <c r="D128" s="48"/>
      <c r="E128" s="48"/>
      <c r="F128" s="48"/>
      <c r="G128" s="48"/>
    </row>
    <row r="129" spans="3:7" x14ac:dyDescent="0.3">
      <c r="C129" s="47"/>
      <c r="D129" s="48"/>
      <c r="E129" s="48"/>
      <c r="F129" s="48"/>
      <c r="G129" s="48"/>
    </row>
    <row r="130" spans="3:7" x14ac:dyDescent="0.3">
      <c r="C130" s="47"/>
      <c r="D130" s="48"/>
      <c r="E130" s="48"/>
      <c r="F130" s="48"/>
      <c r="G130" s="48"/>
    </row>
    <row r="131" spans="3:7" x14ac:dyDescent="0.3">
      <c r="C131" s="47"/>
      <c r="D131" s="48"/>
      <c r="E131" s="48"/>
      <c r="F131" s="48"/>
      <c r="G131" s="48"/>
    </row>
    <row r="132" spans="3:7" x14ac:dyDescent="0.3">
      <c r="C132" s="47"/>
      <c r="D132" s="48"/>
      <c r="E132" s="48"/>
      <c r="F132" s="48"/>
      <c r="G132" s="48"/>
    </row>
    <row r="133" spans="3:7" x14ac:dyDescent="0.3">
      <c r="C133" s="47"/>
      <c r="D133" s="48"/>
      <c r="E133" s="48"/>
      <c r="F133" s="48"/>
      <c r="G133" s="48"/>
    </row>
    <row r="134" spans="3:7" x14ac:dyDescent="0.3">
      <c r="C134" s="47"/>
      <c r="D134" s="48"/>
      <c r="E134" s="48"/>
      <c r="F134" s="48"/>
      <c r="G134" s="48"/>
    </row>
    <row r="135" spans="3:7" x14ac:dyDescent="0.3">
      <c r="C135" s="47"/>
      <c r="D135" s="48"/>
      <c r="E135" s="48"/>
      <c r="F135" s="48"/>
      <c r="G135" s="48"/>
    </row>
    <row r="136" spans="3:7" x14ac:dyDescent="0.3">
      <c r="C136" s="47"/>
      <c r="D136" s="48"/>
      <c r="E136" s="48"/>
      <c r="F136" s="48"/>
      <c r="G136" s="48"/>
    </row>
    <row r="137" spans="3:7" x14ac:dyDescent="0.3">
      <c r="C137" s="47"/>
      <c r="D137" s="48"/>
      <c r="E137" s="48"/>
      <c r="F137" s="48"/>
      <c r="G137" s="48"/>
    </row>
    <row r="138" spans="3:7" x14ac:dyDescent="0.3">
      <c r="C138" s="47"/>
      <c r="D138" s="48"/>
      <c r="E138" s="48"/>
      <c r="F138" s="48"/>
      <c r="G138" s="48"/>
    </row>
    <row r="139" spans="3:7" x14ac:dyDescent="0.3">
      <c r="C139" s="47"/>
      <c r="D139" s="48"/>
      <c r="E139" s="48"/>
      <c r="F139" s="48"/>
      <c r="G139" s="48"/>
    </row>
    <row r="140" spans="3:7" x14ac:dyDescent="0.3">
      <c r="C140" s="47"/>
      <c r="D140" s="48"/>
      <c r="E140" s="48"/>
      <c r="F140" s="48"/>
      <c r="G140" s="48"/>
    </row>
    <row r="141" spans="3:7" x14ac:dyDescent="0.3">
      <c r="C141" s="47"/>
      <c r="D141" s="48"/>
      <c r="E141" s="48"/>
      <c r="F141" s="48"/>
      <c r="G141" s="48"/>
    </row>
    <row r="142" spans="3:7" x14ac:dyDescent="0.3">
      <c r="C142" s="47"/>
      <c r="D142" s="48"/>
      <c r="E142" s="48"/>
      <c r="F142" s="48"/>
      <c r="G142" s="48"/>
    </row>
    <row r="143" spans="3:7" x14ac:dyDescent="0.3">
      <c r="C143" s="47"/>
      <c r="D143" s="48"/>
      <c r="E143" s="48"/>
      <c r="F143" s="48"/>
      <c r="G143" s="48"/>
    </row>
    <row r="144" spans="3:7" x14ac:dyDescent="0.3">
      <c r="C144" s="47"/>
      <c r="D144" s="48"/>
      <c r="E144" s="48"/>
      <c r="F144" s="48"/>
      <c r="G144" s="48"/>
    </row>
    <row r="145" spans="3:7" x14ac:dyDescent="0.3">
      <c r="C145" s="47"/>
      <c r="D145" s="48"/>
      <c r="E145" s="48"/>
      <c r="F145" s="48"/>
      <c r="G145" s="48"/>
    </row>
    <row r="146" spans="3:7" x14ac:dyDescent="0.3">
      <c r="C146" s="47"/>
      <c r="D146" s="48"/>
      <c r="E146" s="48"/>
      <c r="F146" s="48"/>
      <c r="G146" s="48"/>
    </row>
    <row r="147" spans="3:7" x14ac:dyDescent="0.3">
      <c r="C147" s="47"/>
      <c r="D147" s="48"/>
      <c r="E147" s="48"/>
      <c r="F147" s="48"/>
      <c r="G147" s="48"/>
    </row>
    <row r="148" spans="3:7" x14ac:dyDescent="0.3">
      <c r="C148" s="47"/>
      <c r="D148" s="48"/>
      <c r="E148" s="48"/>
      <c r="F148" s="48"/>
      <c r="G148" s="48"/>
    </row>
    <row r="149" spans="3:7" x14ac:dyDescent="0.3">
      <c r="C149" s="47"/>
      <c r="D149" s="48"/>
      <c r="E149" s="48"/>
      <c r="F149" s="48"/>
      <c r="G149" s="48"/>
    </row>
    <row r="150" spans="3:7" x14ac:dyDescent="0.3">
      <c r="C150" s="47"/>
      <c r="D150" s="48"/>
      <c r="E150" s="48"/>
      <c r="F150" s="48"/>
      <c r="G150" s="48"/>
    </row>
    <row r="151" spans="3:7" x14ac:dyDescent="0.3">
      <c r="C151" s="47"/>
      <c r="D151" s="48"/>
      <c r="E151" s="48"/>
      <c r="F151" s="48"/>
      <c r="G151" s="48"/>
    </row>
    <row r="152" spans="3:7" x14ac:dyDescent="0.3">
      <c r="C152" s="47"/>
      <c r="D152" s="48"/>
      <c r="E152" s="48"/>
      <c r="F152" s="48"/>
      <c r="G152" s="48"/>
    </row>
    <row r="153" spans="3:7" x14ac:dyDescent="0.3">
      <c r="C153" s="47"/>
      <c r="D153" s="48"/>
      <c r="E153" s="48"/>
      <c r="F153" s="48"/>
      <c r="G153" s="48"/>
    </row>
    <row r="154" spans="3:7" x14ac:dyDescent="0.3">
      <c r="C154" s="47"/>
      <c r="D154" s="48"/>
      <c r="E154" s="48"/>
      <c r="F154" s="48"/>
      <c r="G154" s="48"/>
    </row>
    <row r="155" spans="3:7" x14ac:dyDescent="0.3">
      <c r="C155" s="47"/>
      <c r="D155" s="48"/>
      <c r="E155" s="48"/>
      <c r="F155" s="48"/>
      <c r="G155" s="48"/>
    </row>
    <row r="156" spans="3:7" x14ac:dyDescent="0.3">
      <c r="C156" s="47"/>
      <c r="D156" s="48"/>
      <c r="E156" s="48"/>
      <c r="F156" s="48"/>
      <c r="G156" s="48"/>
    </row>
    <row r="157" spans="3:7" x14ac:dyDescent="0.3">
      <c r="C157" s="47"/>
      <c r="D157" s="48"/>
      <c r="E157" s="48"/>
      <c r="F157" s="48"/>
      <c r="G157" s="48"/>
    </row>
    <row r="158" spans="3:7" x14ac:dyDescent="0.3">
      <c r="C158" s="47"/>
      <c r="D158" s="48"/>
      <c r="E158" s="48"/>
      <c r="F158" s="48"/>
      <c r="G158" s="48"/>
    </row>
    <row r="159" spans="3:7" x14ac:dyDescent="0.3">
      <c r="C159" s="47"/>
      <c r="D159" s="48"/>
      <c r="E159" s="48"/>
      <c r="F159" s="48"/>
      <c r="G159" s="48"/>
    </row>
    <row r="160" spans="3:7" x14ac:dyDescent="0.3">
      <c r="C160" s="47"/>
      <c r="D160" s="48"/>
      <c r="E160" s="48"/>
      <c r="F160" s="48"/>
      <c r="G160" s="48"/>
    </row>
    <row r="161" spans="3:7" x14ac:dyDescent="0.3">
      <c r="C161" s="47"/>
      <c r="D161" s="48"/>
      <c r="E161" s="48"/>
      <c r="F161" s="48"/>
      <c r="G161" s="48"/>
    </row>
    <row r="162" spans="3:7" x14ac:dyDescent="0.3">
      <c r="C162" s="47"/>
      <c r="D162" s="48"/>
      <c r="E162" s="48"/>
      <c r="F162" s="48"/>
      <c r="G162" s="48"/>
    </row>
    <row r="163" spans="3:7" x14ac:dyDescent="0.3">
      <c r="C163" s="47"/>
      <c r="D163" s="48"/>
      <c r="E163" s="48"/>
      <c r="F163" s="48"/>
      <c r="G163" s="48"/>
    </row>
    <row r="164" spans="3:7" x14ac:dyDescent="0.3">
      <c r="C164" s="47"/>
      <c r="D164" s="48"/>
      <c r="E164" s="48"/>
      <c r="F164" s="48"/>
      <c r="G164" s="48"/>
    </row>
    <row r="165" spans="3:7" x14ac:dyDescent="0.3">
      <c r="C165" s="47"/>
      <c r="D165" s="48"/>
      <c r="E165" s="48"/>
      <c r="F165" s="48"/>
      <c r="G165" s="48"/>
    </row>
    <row r="166" spans="3:7" x14ac:dyDescent="0.3">
      <c r="C166" s="47"/>
      <c r="D166" s="48"/>
      <c r="E166" s="48"/>
      <c r="F166" s="48"/>
      <c r="G166" s="48"/>
    </row>
    <row r="167" spans="3:7" x14ac:dyDescent="0.3">
      <c r="C167" s="47"/>
      <c r="D167" s="48"/>
      <c r="E167" s="48"/>
      <c r="F167" s="48"/>
      <c r="G167" s="48"/>
    </row>
    <row r="168" spans="3:7" x14ac:dyDescent="0.3">
      <c r="C168" s="47"/>
      <c r="D168" s="48"/>
      <c r="E168" s="48"/>
      <c r="F168" s="48"/>
      <c r="G168" s="48"/>
    </row>
    <row r="169" spans="3:7" x14ac:dyDescent="0.3">
      <c r="C169" s="47"/>
      <c r="D169" s="48"/>
      <c r="E169" s="48"/>
      <c r="F169" s="48"/>
      <c r="G169" s="48"/>
    </row>
    <row r="170" spans="3:7" x14ac:dyDescent="0.3">
      <c r="C170" s="47"/>
      <c r="D170" s="48"/>
      <c r="E170" s="48"/>
      <c r="F170" s="48"/>
      <c r="G170" s="48"/>
    </row>
    <row r="171" spans="3:7" x14ac:dyDescent="0.3">
      <c r="C171" s="47"/>
      <c r="D171" s="48"/>
      <c r="E171" s="48"/>
      <c r="F171" s="48"/>
      <c r="G171" s="48"/>
    </row>
    <row r="172" spans="3:7" x14ac:dyDescent="0.3">
      <c r="C172" s="47"/>
      <c r="D172" s="48"/>
      <c r="E172" s="48"/>
      <c r="F172" s="48"/>
      <c r="G172" s="48"/>
    </row>
    <row r="173" spans="3:7" x14ac:dyDescent="0.3">
      <c r="C173" s="47"/>
      <c r="D173" s="48"/>
      <c r="E173" s="48"/>
      <c r="F173" s="48"/>
      <c r="G173" s="48"/>
    </row>
    <row r="174" spans="3:7" x14ac:dyDescent="0.3">
      <c r="C174" s="47"/>
      <c r="D174" s="48"/>
      <c r="E174" s="48"/>
      <c r="F174" s="48"/>
      <c r="G174" s="48"/>
    </row>
    <row r="175" spans="3:7" x14ac:dyDescent="0.3">
      <c r="C175" s="47"/>
      <c r="D175" s="48"/>
      <c r="E175" s="48"/>
      <c r="F175" s="48"/>
      <c r="G175" s="48"/>
    </row>
    <row r="176" spans="3:7" x14ac:dyDescent="0.3">
      <c r="C176" s="47"/>
      <c r="D176" s="48"/>
      <c r="E176" s="48"/>
      <c r="F176" s="48"/>
      <c r="G176" s="48"/>
    </row>
    <row r="177" spans="3:7" x14ac:dyDescent="0.3">
      <c r="C177" s="47"/>
      <c r="D177" s="48"/>
      <c r="E177" s="48"/>
      <c r="F177" s="48"/>
      <c r="G177" s="48"/>
    </row>
    <row r="178" spans="3:7" x14ac:dyDescent="0.3">
      <c r="C178" s="47"/>
      <c r="D178" s="48"/>
      <c r="E178" s="48"/>
      <c r="F178" s="48"/>
      <c r="G178" s="48"/>
    </row>
    <row r="179" spans="3:7" x14ac:dyDescent="0.3">
      <c r="C179" s="47"/>
      <c r="D179" s="48"/>
      <c r="E179" s="48"/>
      <c r="F179" s="48"/>
      <c r="G179" s="48"/>
    </row>
    <row r="180" spans="3:7" x14ac:dyDescent="0.3">
      <c r="C180" s="47"/>
      <c r="D180" s="48"/>
      <c r="E180" s="48"/>
      <c r="F180" s="48"/>
      <c r="G180" s="48"/>
    </row>
    <row r="181" spans="3:7" x14ac:dyDescent="0.3">
      <c r="C181" s="47"/>
      <c r="D181" s="48"/>
      <c r="E181" s="48"/>
      <c r="F181" s="48"/>
      <c r="G181" s="48"/>
    </row>
    <row r="182" spans="3:7" x14ac:dyDescent="0.3">
      <c r="C182" s="47"/>
      <c r="D182" s="48"/>
      <c r="E182" s="48"/>
      <c r="F182" s="48"/>
      <c r="G182" s="48"/>
    </row>
    <row r="183" spans="3:7" x14ac:dyDescent="0.3">
      <c r="C183" s="47"/>
      <c r="D183" s="48"/>
      <c r="E183" s="48"/>
      <c r="F183" s="48"/>
      <c r="G183" s="48"/>
    </row>
    <row r="184" spans="3:7" x14ac:dyDescent="0.3">
      <c r="C184" s="47"/>
      <c r="D184" s="48"/>
      <c r="E184" s="48"/>
      <c r="F184" s="48"/>
      <c r="G184" s="48"/>
    </row>
    <row r="185" spans="3:7" x14ac:dyDescent="0.3">
      <c r="C185" s="47"/>
      <c r="D185" s="48"/>
      <c r="E185" s="48"/>
      <c r="F185" s="48"/>
      <c r="G185" s="48"/>
    </row>
    <row r="186" spans="3:7" x14ac:dyDescent="0.3">
      <c r="C186" s="47"/>
      <c r="D186" s="48"/>
      <c r="E186" s="48"/>
      <c r="F186" s="48"/>
      <c r="G186" s="48"/>
    </row>
    <row r="187" spans="3:7" x14ac:dyDescent="0.3">
      <c r="C187" s="47"/>
      <c r="D187" s="48"/>
      <c r="E187" s="48"/>
      <c r="F187" s="48"/>
      <c r="G187" s="48"/>
    </row>
    <row r="188" spans="3:7" x14ac:dyDescent="0.3">
      <c r="C188" s="47"/>
      <c r="D188" s="48"/>
      <c r="E188" s="48"/>
      <c r="F188" s="48"/>
      <c r="G188" s="48"/>
    </row>
    <row r="189" spans="3:7" x14ac:dyDescent="0.3">
      <c r="C189" s="47"/>
      <c r="D189" s="48"/>
      <c r="E189" s="48"/>
      <c r="F189" s="48"/>
      <c r="G189" s="48"/>
    </row>
    <row r="190" spans="3:7" x14ac:dyDescent="0.3">
      <c r="C190" s="47"/>
      <c r="D190" s="48"/>
      <c r="E190" s="48"/>
      <c r="F190" s="48"/>
      <c r="G190" s="48"/>
    </row>
    <row r="191" spans="3:7" x14ac:dyDescent="0.3">
      <c r="C191" s="47"/>
      <c r="D191" s="48"/>
      <c r="E191" s="48"/>
      <c r="F191" s="48"/>
      <c r="G191" s="48"/>
    </row>
    <row r="192" spans="3:7" x14ac:dyDescent="0.3">
      <c r="C192" s="47"/>
      <c r="D192" s="48"/>
      <c r="E192" s="48"/>
      <c r="F192" s="48"/>
      <c r="G192" s="48"/>
    </row>
    <row r="193" spans="3:7" x14ac:dyDescent="0.3">
      <c r="C193" s="47"/>
      <c r="D193" s="48"/>
      <c r="E193" s="48"/>
      <c r="F193" s="48"/>
      <c r="G193" s="48"/>
    </row>
    <row r="194" spans="3:7" x14ac:dyDescent="0.3">
      <c r="C194" s="47"/>
      <c r="D194" s="48"/>
      <c r="E194" s="48"/>
      <c r="F194" s="48"/>
      <c r="G194" s="48"/>
    </row>
    <row r="195" spans="3:7" x14ac:dyDescent="0.3">
      <c r="C195" s="47"/>
      <c r="D195" s="48"/>
      <c r="E195" s="48"/>
      <c r="F195" s="48"/>
      <c r="G195" s="48"/>
    </row>
    <row r="196" spans="3:7" x14ac:dyDescent="0.3">
      <c r="C196" s="47"/>
      <c r="D196" s="48"/>
      <c r="E196" s="48"/>
      <c r="F196" s="48"/>
      <c r="G196" s="48"/>
    </row>
    <row r="197" spans="3:7" x14ac:dyDescent="0.3">
      <c r="C197" s="47"/>
      <c r="D197" s="48"/>
      <c r="E197" s="48"/>
      <c r="F197" s="48"/>
      <c r="G197" s="48"/>
    </row>
    <row r="198" spans="3:7" x14ac:dyDescent="0.3">
      <c r="C198" s="47"/>
      <c r="D198" s="48"/>
      <c r="E198" s="48"/>
      <c r="F198" s="48"/>
      <c r="G198" s="48"/>
    </row>
    <row r="199" spans="3:7" x14ac:dyDescent="0.3">
      <c r="C199" s="47"/>
      <c r="D199" s="48"/>
      <c r="E199" s="48"/>
      <c r="F199" s="48"/>
      <c r="G199" s="48"/>
    </row>
    <row r="200" spans="3:7" x14ac:dyDescent="0.3">
      <c r="C200" s="47"/>
      <c r="D200" s="48"/>
      <c r="E200" s="48"/>
      <c r="F200" s="48"/>
      <c r="G200" s="48"/>
    </row>
    <row r="201" spans="3:7" x14ac:dyDescent="0.3">
      <c r="C201" s="47"/>
      <c r="D201" s="48"/>
      <c r="E201" s="48"/>
      <c r="F201" s="48"/>
      <c r="G201" s="48"/>
    </row>
    <row r="202" spans="3:7" x14ac:dyDescent="0.3">
      <c r="C202" s="47"/>
      <c r="D202" s="48"/>
      <c r="E202" s="48"/>
      <c r="F202" s="48"/>
      <c r="G202" s="48"/>
    </row>
    <row r="203" spans="3:7" x14ac:dyDescent="0.3">
      <c r="C203" s="47"/>
      <c r="D203" s="48"/>
      <c r="E203" s="48"/>
      <c r="F203" s="48"/>
      <c r="G203" s="48"/>
    </row>
    <row r="204" spans="3:7" x14ac:dyDescent="0.3">
      <c r="C204" s="47"/>
      <c r="D204" s="48"/>
      <c r="E204" s="48"/>
      <c r="F204" s="48"/>
      <c r="G204" s="48"/>
    </row>
    <row r="205" spans="3:7" x14ac:dyDescent="0.3">
      <c r="C205" s="47"/>
      <c r="D205" s="48"/>
      <c r="E205" s="48"/>
      <c r="F205" s="48"/>
      <c r="G205" s="48"/>
    </row>
    <row r="206" spans="3:7" x14ac:dyDescent="0.3">
      <c r="C206" s="47"/>
      <c r="D206" s="48"/>
      <c r="E206" s="48"/>
      <c r="F206" s="48"/>
      <c r="G206" s="48"/>
    </row>
    <row r="207" spans="3:7" x14ac:dyDescent="0.3">
      <c r="C207" s="47"/>
      <c r="D207" s="48"/>
      <c r="E207" s="48"/>
      <c r="F207" s="48"/>
      <c r="G207" s="48"/>
    </row>
    <row r="208" spans="3:7" x14ac:dyDescent="0.3">
      <c r="C208" s="47"/>
      <c r="D208" s="48"/>
      <c r="E208" s="48"/>
      <c r="F208" s="48"/>
      <c r="G208" s="48"/>
    </row>
    <row r="209" spans="3:7" x14ac:dyDescent="0.3">
      <c r="C209" s="47"/>
      <c r="D209" s="48"/>
      <c r="E209" s="48"/>
      <c r="F209" s="48"/>
      <c r="G209" s="48"/>
    </row>
    <row r="210" spans="3:7" x14ac:dyDescent="0.3">
      <c r="C210" s="47"/>
      <c r="D210" s="48"/>
      <c r="E210" s="48"/>
      <c r="F210" s="48"/>
      <c r="G210" s="48"/>
    </row>
    <row r="211" spans="3:7" x14ac:dyDescent="0.3">
      <c r="C211" s="47"/>
      <c r="D211" s="48"/>
      <c r="E211" s="48"/>
      <c r="F211" s="48"/>
      <c r="G211" s="48"/>
    </row>
    <row r="212" spans="3:7" x14ac:dyDescent="0.3">
      <c r="C212" s="47"/>
      <c r="D212" s="48"/>
      <c r="E212" s="48"/>
      <c r="F212" s="48"/>
      <c r="G212" s="48"/>
    </row>
    <row r="213" spans="3:7" x14ac:dyDescent="0.3">
      <c r="C213" s="47"/>
      <c r="D213" s="48"/>
      <c r="E213" s="48"/>
      <c r="F213" s="48"/>
      <c r="G213" s="48"/>
    </row>
    <row r="214" spans="3:7" x14ac:dyDescent="0.3">
      <c r="C214" s="47"/>
      <c r="D214" s="48"/>
      <c r="E214" s="48"/>
      <c r="F214" s="48"/>
      <c r="G214" s="48"/>
    </row>
    <row r="215" spans="3:7" x14ac:dyDescent="0.3">
      <c r="C215" s="47"/>
      <c r="D215" s="48"/>
      <c r="E215" s="48"/>
      <c r="F215" s="48"/>
      <c r="G215" s="48"/>
    </row>
    <row r="216" spans="3:7" x14ac:dyDescent="0.3">
      <c r="C216" s="47"/>
      <c r="D216" s="48"/>
      <c r="E216" s="48"/>
      <c r="F216" s="48"/>
      <c r="G216" s="48"/>
    </row>
    <row r="217" spans="3:7" x14ac:dyDescent="0.3">
      <c r="C217" s="47"/>
      <c r="D217" s="48"/>
      <c r="E217" s="48"/>
      <c r="F217" s="48"/>
      <c r="G217" s="48"/>
    </row>
    <row r="218" spans="3:7" x14ac:dyDescent="0.3">
      <c r="C218" s="47"/>
      <c r="D218" s="48"/>
      <c r="E218" s="48"/>
      <c r="F218" s="48"/>
      <c r="G218" s="48"/>
    </row>
    <row r="219" spans="3:7" x14ac:dyDescent="0.3">
      <c r="C219" s="47"/>
      <c r="D219" s="48"/>
      <c r="E219" s="48"/>
      <c r="F219" s="48"/>
      <c r="G219" s="48"/>
    </row>
    <row r="220" spans="3:7" x14ac:dyDescent="0.3">
      <c r="C220" s="47"/>
      <c r="D220" s="48"/>
      <c r="E220" s="48"/>
      <c r="F220" s="48"/>
      <c r="G220" s="48"/>
    </row>
    <row r="221" spans="3:7" x14ac:dyDescent="0.3">
      <c r="C221" s="47"/>
      <c r="D221" s="48"/>
      <c r="E221" s="48"/>
      <c r="F221" s="48"/>
      <c r="G221" s="48"/>
    </row>
    <row r="222" spans="3:7" x14ac:dyDescent="0.3">
      <c r="C222" s="47"/>
      <c r="D222" s="48"/>
      <c r="E222" s="48"/>
      <c r="F222" s="48"/>
      <c r="G222" s="48"/>
    </row>
    <row r="223" spans="3:7" x14ac:dyDescent="0.3">
      <c r="C223" s="47"/>
      <c r="D223" s="48"/>
      <c r="E223" s="48"/>
      <c r="F223" s="48"/>
      <c r="G223" s="48"/>
    </row>
    <row r="224" spans="3:7" x14ac:dyDescent="0.3">
      <c r="C224" s="47"/>
      <c r="D224" s="48"/>
      <c r="E224" s="48"/>
      <c r="F224" s="48"/>
      <c r="G224" s="48"/>
    </row>
    <row r="225" spans="3:7" x14ac:dyDescent="0.3">
      <c r="C225" s="47"/>
      <c r="D225" s="48"/>
      <c r="E225" s="48"/>
      <c r="F225" s="48"/>
      <c r="G225" s="48"/>
    </row>
    <row r="226" spans="3:7" x14ac:dyDescent="0.3">
      <c r="C226" s="47"/>
      <c r="D226" s="48"/>
      <c r="E226" s="48"/>
      <c r="F226" s="48"/>
      <c r="G226" s="48"/>
    </row>
    <row r="227" spans="3:7" x14ac:dyDescent="0.3">
      <c r="C227" s="47"/>
      <c r="D227" s="48"/>
      <c r="E227" s="48"/>
      <c r="F227" s="48"/>
      <c r="G227" s="48"/>
    </row>
    <row r="228" spans="3:7" x14ac:dyDescent="0.3">
      <c r="C228" s="47"/>
      <c r="D228" s="48"/>
      <c r="E228" s="48"/>
      <c r="F228" s="48"/>
      <c r="G228" s="48"/>
    </row>
    <row r="229" spans="3:7" x14ac:dyDescent="0.3">
      <c r="C229" s="47"/>
      <c r="D229" s="48"/>
      <c r="E229" s="48"/>
      <c r="F229" s="48"/>
      <c r="G229" s="48"/>
    </row>
    <row r="230" spans="3:7" x14ac:dyDescent="0.3">
      <c r="C230" s="47"/>
      <c r="D230" s="48"/>
      <c r="E230" s="48"/>
      <c r="F230" s="48"/>
      <c r="G230" s="48"/>
    </row>
    <row r="231" spans="3:7" x14ac:dyDescent="0.3">
      <c r="C231" s="47"/>
      <c r="D231" s="48"/>
      <c r="E231" s="48"/>
      <c r="F231" s="48"/>
      <c r="G231" s="48"/>
    </row>
    <row r="232" spans="3:7" x14ac:dyDescent="0.3">
      <c r="C232" s="47"/>
      <c r="D232" s="48"/>
      <c r="E232" s="48"/>
      <c r="F232" s="48"/>
      <c r="G232" s="48"/>
    </row>
    <row r="233" spans="3:7" x14ac:dyDescent="0.3">
      <c r="C233" s="47"/>
      <c r="D233" s="48"/>
      <c r="E233" s="48"/>
      <c r="F233" s="48"/>
      <c r="G233" s="48"/>
    </row>
    <row r="234" spans="3:7" x14ac:dyDescent="0.3">
      <c r="C234" s="47"/>
      <c r="D234" s="48"/>
      <c r="E234" s="48"/>
      <c r="F234" s="48"/>
      <c r="G234" s="48"/>
    </row>
    <row r="235" spans="3:7" x14ac:dyDescent="0.3">
      <c r="C235" s="47"/>
      <c r="D235" s="48"/>
      <c r="E235" s="48"/>
      <c r="F235" s="48"/>
      <c r="G235" s="48"/>
    </row>
    <row r="236" spans="3:7" x14ac:dyDescent="0.3">
      <c r="C236" s="47"/>
      <c r="D236" s="48"/>
      <c r="E236" s="48"/>
      <c r="F236" s="48"/>
      <c r="G236" s="48"/>
    </row>
    <row r="237" spans="3:7" x14ac:dyDescent="0.3">
      <c r="C237" s="47"/>
      <c r="D237" s="48"/>
      <c r="E237" s="48"/>
      <c r="F237" s="48"/>
      <c r="G237" s="48"/>
    </row>
    <row r="238" spans="3:7" x14ac:dyDescent="0.3">
      <c r="C238" s="47"/>
      <c r="D238" s="48"/>
      <c r="E238" s="48"/>
      <c r="F238" s="48"/>
      <c r="G238" s="48"/>
    </row>
    <row r="239" spans="3:7" x14ac:dyDescent="0.3">
      <c r="C239" s="47"/>
      <c r="D239" s="48"/>
      <c r="E239" s="48"/>
      <c r="F239" s="48"/>
      <c r="G239" s="48"/>
    </row>
    <row r="240" spans="3:7" x14ac:dyDescent="0.3">
      <c r="C240" s="47"/>
      <c r="D240" s="48"/>
      <c r="E240" s="48"/>
      <c r="F240" s="48"/>
      <c r="G240" s="48"/>
    </row>
    <row r="241" spans="3:7" x14ac:dyDescent="0.3">
      <c r="C241" s="47"/>
      <c r="D241" s="48"/>
      <c r="E241" s="48"/>
      <c r="F241" s="48"/>
      <c r="G241" s="48"/>
    </row>
    <row r="242" spans="3:7" x14ac:dyDescent="0.3">
      <c r="C242" s="47"/>
      <c r="D242" s="48"/>
      <c r="E242" s="48"/>
      <c r="F242" s="48"/>
      <c r="G242" s="48"/>
    </row>
    <row r="243" spans="3:7" x14ac:dyDescent="0.3">
      <c r="C243" s="47"/>
      <c r="D243" s="48"/>
      <c r="E243" s="48"/>
      <c r="F243" s="48"/>
      <c r="G243" s="48"/>
    </row>
    <row r="244" spans="3:7" x14ac:dyDescent="0.3">
      <c r="C244" s="47"/>
      <c r="D244" s="48"/>
      <c r="E244" s="48"/>
      <c r="F244" s="48"/>
      <c r="G244" s="48"/>
    </row>
    <row r="245" spans="3:7" x14ac:dyDescent="0.3">
      <c r="C245" s="47"/>
      <c r="D245" s="48"/>
      <c r="E245" s="48"/>
      <c r="F245" s="48"/>
      <c r="G245" s="48"/>
    </row>
    <row r="246" spans="3:7" x14ac:dyDescent="0.3">
      <c r="C246" s="47"/>
      <c r="D246" s="48"/>
      <c r="E246" s="48"/>
      <c r="F246" s="48"/>
      <c r="G246" s="48"/>
    </row>
    <row r="247" spans="3:7" x14ac:dyDescent="0.3">
      <c r="C247" s="47"/>
      <c r="D247" s="48"/>
      <c r="E247" s="48"/>
      <c r="F247" s="48"/>
      <c r="G247" s="48"/>
    </row>
    <row r="248" spans="3:7" x14ac:dyDescent="0.3">
      <c r="C248" s="47"/>
      <c r="D248" s="48"/>
      <c r="E248" s="48"/>
      <c r="F248" s="48"/>
      <c r="G248" s="48"/>
    </row>
    <row r="249" spans="3:7" x14ac:dyDescent="0.3">
      <c r="C249" s="47"/>
      <c r="D249" s="48"/>
      <c r="E249" s="48"/>
      <c r="F249" s="48"/>
      <c r="G249" s="48"/>
    </row>
    <row r="250" spans="3:7" x14ac:dyDescent="0.3">
      <c r="C250" s="47"/>
      <c r="D250" s="48"/>
      <c r="E250" s="48"/>
      <c r="F250" s="48"/>
      <c r="G250" s="48"/>
    </row>
    <row r="251" spans="3:7" x14ac:dyDescent="0.3">
      <c r="C251" s="47"/>
      <c r="D251" s="48"/>
      <c r="E251" s="48"/>
      <c r="F251" s="48"/>
      <c r="G251" s="48"/>
    </row>
    <row r="252" spans="3:7" x14ac:dyDescent="0.3">
      <c r="C252" s="47"/>
      <c r="D252" s="48"/>
      <c r="E252" s="48"/>
      <c r="F252" s="48"/>
      <c r="G252" s="48"/>
    </row>
    <row r="253" spans="3:7" x14ac:dyDescent="0.3">
      <c r="C253" s="47"/>
      <c r="D253" s="48"/>
      <c r="E253" s="48"/>
      <c r="F253" s="48"/>
      <c r="G253" s="48"/>
    </row>
    <row r="254" spans="3:7" x14ac:dyDescent="0.3">
      <c r="C254" s="47"/>
      <c r="D254" s="48"/>
      <c r="E254" s="48"/>
      <c r="F254" s="48"/>
      <c r="G254" s="48"/>
    </row>
    <row r="255" spans="3:7" x14ac:dyDescent="0.3">
      <c r="C255" s="47"/>
      <c r="D255" s="48"/>
      <c r="E255" s="48"/>
      <c r="F255" s="48"/>
      <c r="G255" s="48"/>
    </row>
    <row r="256" spans="3:7" x14ac:dyDescent="0.3">
      <c r="C256" s="47"/>
      <c r="D256" s="48"/>
      <c r="E256" s="48"/>
      <c r="F256" s="48"/>
      <c r="G256" s="48"/>
    </row>
    <row r="257" spans="3:7" x14ac:dyDescent="0.3">
      <c r="C257" s="47"/>
      <c r="D257" s="48"/>
      <c r="E257" s="48"/>
      <c r="F257" s="48"/>
      <c r="G257" s="48"/>
    </row>
    <row r="258" spans="3:7" x14ac:dyDescent="0.3">
      <c r="C258" s="47"/>
      <c r="D258" s="48"/>
      <c r="E258" s="48"/>
      <c r="F258" s="48"/>
      <c r="G258" s="48"/>
    </row>
    <row r="259" spans="3:7" x14ac:dyDescent="0.3">
      <c r="C259" s="47"/>
      <c r="D259" s="48"/>
      <c r="E259" s="48"/>
      <c r="F259" s="48"/>
      <c r="G259" s="48"/>
    </row>
    <row r="260" spans="3:7" x14ac:dyDescent="0.3">
      <c r="C260" s="47"/>
      <c r="D260" s="48"/>
      <c r="E260" s="48"/>
      <c r="F260" s="48"/>
      <c r="G260" s="48"/>
    </row>
    <row r="261" spans="3:7" x14ac:dyDescent="0.3">
      <c r="C261" s="47"/>
      <c r="D261" s="48"/>
      <c r="E261" s="48"/>
      <c r="F261" s="48"/>
      <c r="G261" s="48"/>
    </row>
    <row r="262" spans="3:7" x14ac:dyDescent="0.3">
      <c r="C262" s="47"/>
      <c r="D262" s="48"/>
      <c r="E262" s="48"/>
      <c r="F262" s="48"/>
      <c r="G262" s="48"/>
    </row>
    <row r="263" spans="3:7" x14ac:dyDescent="0.3">
      <c r="C263" s="47"/>
      <c r="D263" s="48"/>
      <c r="E263" s="48"/>
      <c r="F263" s="48"/>
      <c r="G263" s="48"/>
    </row>
    <row r="264" spans="3:7" x14ac:dyDescent="0.3">
      <c r="C264" s="47"/>
      <c r="D264" s="48"/>
      <c r="E264" s="48"/>
      <c r="F264" s="48"/>
      <c r="G264" s="48"/>
    </row>
    <row r="265" spans="3:7" x14ac:dyDescent="0.3">
      <c r="C265" s="47"/>
      <c r="D265" s="48"/>
      <c r="E265" s="48"/>
      <c r="F265" s="48"/>
      <c r="G265" s="48"/>
    </row>
    <row r="266" spans="3:7" x14ac:dyDescent="0.3">
      <c r="C266" s="47"/>
      <c r="D266" s="48"/>
      <c r="E266" s="48"/>
      <c r="F266" s="48"/>
      <c r="G266" s="48"/>
    </row>
    <row r="267" spans="3:7" x14ac:dyDescent="0.3">
      <c r="C267" s="47"/>
      <c r="D267" s="48"/>
      <c r="E267" s="48"/>
      <c r="F267" s="48"/>
      <c r="G267" s="48"/>
    </row>
    <row r="268" spans="3:7" x14ac:dyDescent="0.3">
      <c r="C268" s="47"/>
      <c r="D268" s="48"/>
      <c r="E268" s="48"/>
      <c r="F268" s="48"/>
      <c r="G268" s="48"/>
    </row>
    <row r="269" spans="3:7" x14ac:dyDescent="0.3">
      <c r="C269" s="47"/>
      <c r="D269" s="48"/>
      <c r="E269" s="48"/>
      <c r="F269" s="48"/>
      <c r="G269" s="48"/>
    </row>
    <row r="270" spans="3:7" x14ac:dyDescent="0.3">
      <c r="C270" s="47"/>
      <c r="D270" s="48"/>
      <c r="E270" s="48"/>
      <c r="F270" s="48"/>
      <c r="G270" s="48"/>
    </row>
    <row r="271" spans="3:7" x14ac:dyDescent="0.3">
      <c r="C271" s="47"/>
      <c r="D271" s="48"/>
      <c r="E271" s="48"/>
      <c r="F271" s="48"/>
      <c r="G271" s="48"/>
    </row>
    <row r="272" spans="3:7" x14ac:dyDescent="0.3">
      <c r="C272" s="47"/>
      <c r="D272" s="48"/>
      <c r="E272" s="48"/>
      <c r="F272" s="48"/>
      <c r="G272" s="48"/>
    </row>
    <row r="273" spans="3:7" x14ac:dyDescent="0.3">
      <c r="C273" s="47"/>
      <c r="D273" s="48"/>
      <c r="E273" s="48"/>
      <c r="F273" s="48"/>
      <c r="G273" s="48"/>
    </row>
    <row r="274" spans="3:7" x14ac:dyDescent="0.3">
      <c r="C274" s="47"/>
      <c r="D274" s="48"/>
      <c r="E274" s="48"/>
      <c r="F274" s="48"/>
      <c r="G274" s="48"/>
    </row>
    <row r="275" spans="3:7" x14ac:dyDescent="0.3">
      <c r="C275" s="47"/>
      <c r="D275" s="48"/>
      <c r="E275" s="48"/>
      <c r="F275" s="48"/>
      <c r="G275" s="48"/>
    </row>
    <row r="276" spans="3:7" x14ac:dyDescent="0.3">
      <c r="C276" s="47"/>
      <c r="D276" s="48"/>
      <c r="E276" s="48"/>
      <c r="F276" s="48"/>
      <c r="G276" s="48"/>
    </row>
    <row r="277" spans="3:7" x14ac:dyDescent="0.3">
      <c r="C277" s="47"/>
      <c r="D277" s="48"/>
      <c r="E277" s="48"/>
      <c r="F277" s="48"/>
      <c r="G277" s="48"/>
    </row>
    <row r="278" spans="3:7" x14ac:dyDescent="0.3">
      <c r="C278" s="47"/>
      <c r="D278" s="48"/>
      <c r="E278" s="48"/>
      <c r="F278" s="48"/>
      <c r="G278" s="48"/>
    </row>
    <row r="279" spans="3:7" x14ac:dyDescent="0.3">
      <c r="C279" s="47"/>
      <c r="D279" s="48"/>
      <c r="E279" s="48"/>
      <c r="F279" s="48"/>
      <c r="G279" s="48"/>
    </row>
    <row r="280" spans="3:7" x14ac:dyDescent="0.3">
      <c r="C280" s="47"/>
      <c r="D280" s="48"/>
      <c r="E280" s="48"/>
      <c r="F280" s="48"/>
      <c r="G280" s="48"/>
    </row>
    <row r="281" spans="3:7" x14ac:dyDescent="0.3">
      <c r="C281" s="47"/>
      <c r="D281" s="48"/>
      <c r="E281" s="48"/>
      <c r="F281" s="48"/>
      <c r="G281" s="48"/>
    </row>
    <row r="282" spans="3:7" x14ac:dyDescent="0.3">
      <c r="C282" s="47"/>
      <c r="D282" s="48"/>
      <c r="E282" s="48"/>
      <c r="F282" s="48"/>
      <c r="G282" s="48"/>
    </row>
    <row r="283" spans="3:7" x14ac:dyDescent="0.3">
      <c r="C283" s="47"/>
      <c r="D283" s="48"/>
      <c r="E283" s="48"/>
      <c r="F283" s="48"/>
      <c r="G283" s="48"/>
    </row>
    <row r="284" spans="3:7" x14ac:dyDescent="0.3">
      <c r="C284" s="47"/>
      <c r="D284" s="48"/>
      <c r="E284" s="48"/>
      <c r="F284" s="48"/>
      <c r="G284" s="48"/>
    </row>
    <row r="285" spans="3:7" x14ac:dyDescent="0.3">
      <c r="C285" s="47"/>
      <c r="D285" s="48"/>
      <c r="E285" s="48"/>
      <c r="F285" s="48"/>
      <c r="G285" s="48"/>
    </row>
    <row r="286" spans="3:7" x14ac:dyDescent="0.3">
      <c r="C286" s="47"/>
      <c r="D286" s="48"/>
      <c r="E286" s="48"/>
      <c r="F286" s="48"/>
      <c r="G286" s="48"/>
    </row>
    <row r="287" spans="3:7" x14ac:dyDescent="0.3">
      <c r="C287" s="47"/>
      <c r="D287" s="48"/>
      <c r="E287" s="48"/>
      <c r="F287" s="48"/>
      <c r="G287" s="48"/>
    </row>
    <row r="288" spans="3:7" x14ac:dyDescent="0.3">
      <c r="C288" s="47"/>
      <c r="D288" s="48"/>
      <c r="E288" s="48"/>
      <c r="F288" s="48"/>
      <c r="G288" s="48"/>
    </row>
    <row r="289" spans="3:7" x14ac:dyDescent="0.3">
      <c r="C289" s="47"/>
      <c r="D289" s="48"/>
      <c r="E289" s="48"/>
      <c r="F289" s="48"/>
      <c r="G289" s="48"/>
    </row>
    <row r="290" spans="3:7" x14ac:dyDescent="0.3">
      <c r="C290" s="47"/>
      <c r="D290" s="48"/>
      <c r="E290" s="48"/>
      <c r="F290" s="48"/>
      <c r="G290" s="48"/>
    </row>
    <row r="291" spans="3:7" x14ac:dyDescent="0.3">
      <c r="C291" s="47"/>
      <c r="D291" s="48"/>
      <c r="E291" s="48"/>
      <c r="F291" s="48"/>
      <c r="G291" s="48"/>
    </row>
    <row r="292" spans="3:7" x14ac:dyDescent="0.3">
      <c r="C292" s="47"/>
      <c r="D292" s="48"/>
      <c r="E292" s="48"/>
      <c r="F292" s="48"/>
      <c r="G292" s="48"/>
    </row>
    <row r="293" spans="3:7" x14ac:dyDescent="0.3">
      <c r="C293" s="47"/>
      <c r="D293" s="48"/>
      <c r="E293" s="48"/>
      <c r="F293" s="48"/>
      <c r="G293" s="48"/>
    </row>
    <row r="294" spans="3:7" x14ac:dyDescent="0.3">
      <c r="C294" s="47"/>
      <c r="D294" s="48"/>
      <c r="E294" s="48"/>
      <c r="F294" s="48"/>
      <c r="G294" s="48"/>
    </row>
    <row r="295" spans="3:7" x14ac:dyDescent="0.3">
      <c r="C295" s="47"/>
      <c r="D295" s="48"/>
      <c r="E295" s="48"/>
      <c r="F295" s="48"/>
      <c r="G295" s="48"/>
    </row>
    <row r="296" spans="3:7" x14ac:dyDescent="0.3">
      <c r="C296" s="47"/>
      <c r="D296" s="48"/>
      <c r="E296" s="48"/>
      <c r="F296" s="48"/>
      <c r="G296" s="48"/>
    </row>
    <row r="297" spans="3:7" x14ac:dyDescent="0.3">
      <c r="C297" s="47"/>
      <c r="D297" s="48"/>
      <c r="E297" s="48"/>
      <c r="F297" s="48"/>
      <c r="G297" s="48"/>
    </row>
    <row r="298" spans="3:7" x14ac:dyDescent="0.3">
      <c r="C298" s="47"/>
      <c r="D298" s="48"/>
      <c r="E298" s="48"/>
      <c r="F298" s="48"/>
      <c r="G298" s="48"/>
    </row>
    <row r="299" spans="3:7" x14ac:dyDescent="0.3">
      <c r="C299" s="47"/>
      <c r="D299" s="48"/>
      <c r="E299" s="48"/>
      <c r="F299" s="48"/>
      <c r="G299" s="48"/>
    </row>
    <row r="300" spans="3:7" x14ac:dyDescent="0.3">
      <c r="C300" s="47"/>
      <c r="D300" s="48"/>
      <c r="E300" s="48"/>
      <c r="F300" s="48"/>
      <c r="G300" s="48"/>
    </row>
    <row r="301" spans="3:7" x14ac:dyDescent="0.3">
      <c r="C301" s="47"/>
      <c r="D301" s="48"/>
      <c r="E301" s="48"/>
      <c r="F301" s="48"/>
      <c r="G301" s="48"/>
    </row>
    <row r="302" spans="3:7" x14ac:dyDescent="0.3">
      <c r="C302" s="47"/>
      <c r="D302" s="48"/>
      <c r="E302" s="48"/>
      <c r="F302" s="48"/>
      <c r="G302" s="48"/>
    </row>
    <row r="303" spans="3:7" x14ac:dyDescent="0.3">
      <c r="C303" s="47"/>
      <c r="D303" s="48"/>
      <c r="E303" s="48"/>
      <c r="F303" s="48"/>
      <c r="G303" s="48"/>
    </row>
    <row r="304" spans="3:7" x14ac:dyDescent="0.3">
      <c r="C304" s="47"/>
      <c r="D304" s="48"/>
      <c r="E304" s="48"/>
      <c r="F304" s="48"/>
      <c r="G304" s="48"/>
    </row>
    <row r="305" spans="3:7" x14ac:dyDescent="0.3">
      <c r="C305" s="47"/>
      <c r="D305" s="48"/>
      <c r="E305" s="48"/>
      <c r="F305" s="48"/>
      <c r="G305" s="48"/>
    </row>
    <row r="306" spans="3:7" x14ac:dyDescent="0.3">
      <c r="C306" s="47"/>
      <c r="D306" s="48"/>
      <c r="E306" s="48"/>
      <c r="F306" s="48"/>
      <c r="G306" s="48"/>
    </row>
    <row r="307" spans="3:7" x14ac:dyDescent="0.3">
      <c r="C307" s="47"/>
      <c r="D307" s="48"/>
      <c r="E307" s="48"/>
      <c r="F307" s="48"/>
      <c r="G307" s="48"/>
    </row>
    <row r="308" spans="3:7" x14ac:dyDescent="0.3">
      <c r="C308" s="47"/>
      <c r="D308" s="48"/>
      <c r="E308" s="48"/>
      <c r="F308" s="48"/>
      <c r="G308" s="48"/>
    </row>
    <row r="309" spans="3:7" x14ac:dyDescent="0.3">
      <c r="C309" s="47"/>
      <c r="D309" s="48"/>
      <c r="E309" s="48"/>
      <c r="F309" s="48"/>
      <c r="G309" s="48"/>
    </row>
    <row r="310" spans="3:7" x14ac:dyDescent="0.3">
      <c r="C310" s="47"/>
      <c r="D310" s="48"/>
      <c r="E310" s="48"/>
      <c r="F310" s="48"/>
      <c r="G310" s="48"/>
    </row>
    <row r="311" spans="3:7" x14ac:dyDescent="0.3">
      <c r="C311" s="47"/>
      <c r="D311" s="48"/>
      <c r="E311" s="48"/>
      <c r="F311" s="48"/>
      <c r="G311" s="48"/>
    </row>
    <row r="312" spans="3:7" x14ac:dyDescent="0.3">
      <c r="C312" s="47"/>
      <c r="D312" s="48"/>
      <c r="E312" s="48"/>
      <c r="F312" s="48"/>
      <c r="G312" s="48"/>
    </row>
    <row r="313" spans="3:7" x14ac:dyDescent="0.3">
      <c r="C313" s="47"/>
      <c r="D313" s="48"/>
      <c r="E313" s="48"/>
      <c r="F313" s="48"/>
      <c r="G313" s="48"/>
    </row>
    <row r="314" spans="3:7" x14ac:dyDescent="0.3">
      <c r="C314" s="47"/>
      <c r="D314" s="48"/>
      <c r="E314" s="48"/>
      <c r="F314" s="48"/>
      <c r="G314" s="48"/>
    </row>
    <row r="315" spans="3:7" x14ac:dyDescent="0.3">
      <c r="C315" s="47"/>
      <c r="D315" s="48"/>
      <c r="E315" s="48"/>
      <c r="F315" s="48"/>
      <c r="G315" s="48"/>
    </row>
    <row r="316" spans="3:7" x14ac:dyDescent="0.3">
      <c r="C316" s="47"/>
      <c r="D316" s="48"/>
      <c r="E316" s="48"/>
      <c r="F316" s="48"/>
      <c r="G316" s="48"/>
    </row>
    <row r="317" spans="3:7" x14ac:dyDescent="0.3">
      <c r="C317" s="47"/>
      <c r="D317" s="48"/>
      <c r="E317" s="48"/>
      <c r="F317" s="48"/>
      <c r="G317" s="48"/>
    </row>
    <row r="318" spans="3:7" x14ac:dyDescent="0.3">
      <c r="C318" s="47"/>
      <c r="D318" s="48"/>
      <c r="E318" s="48"/>
      <c r="F318" s="48"/>
      <c r="G318" s="48"/>
    </row>
    <row r="319" spans="3:7" x14ac:dyDescent="0.3">
      <c r="C319" s="47"/>
      <c r="D319" s="48"/>
      <c r="E319" s="48"/>
      <c r="F319" s="48"/>
      <c r="G319" s="48"/>
    </row>
    <row r="320" spans="3:7" x14ac:dyDescent="0.3">
      <c r="C320" s="47"/>
      <c r="D320" s="48"/>
      <c r="E320" s="48"/>
      <c r="F320" s="48"/>
      <c r="G320" s="48"/>
    </row>
    <row r="321" spans="3:7" x14ac:dyDescent="0.3">
      <c r="C321" s="47"/>
      <c r="D321" s="48"/>
      <c r="E321" s="48"/>
      <c r="F321" s="48"/>
      <c r="G321" s="48"/>
    </row>
    <row r="322" spans="3:7" x14ac:dyDescent="0.3">
      <c r="C322" s="47"/>
      <c r="D322" s="48"/>
      <c r="E322" s="48"/>
      <c r="F322" s="48"/>
      <c r="G322" s="48"/>
    </row>
    <row r="323" spans="3:7" x14ac:dyDescent="0.3">
      <c r="C323" s="47"/>
      <c r="D323" s="48"/>
      <c r="E323" s="48"/>
      <c r="F323" s="48"/>
      <c r="G323" s="48"/>
    </row>
    <row r="324" spans="3:7" x14ac:dyDescent="0.3">
      <c r="C324" s="47"/>
      <c r="D324" s="48"/>
      <c r="E324" s="48"/>
      <c r="F324" s="48"/>
      <c r="G324" s="48"/>
    </row>
    <row r="325" spans="3:7" x14ac:dyDescent="0.3">
      <c r="C325" s="47"/>
      <c r="D325" s="48"/>
      <c r="E325" s="48"/>
      <c r="F325" s="48"/>
      <c r="G325" s="48"/>
    </row>
    <row r="326" spans="3:7" x14ac:dyDescent="0.3">
      <c r="C326" s="47"/>
      <c r="D326" s="48"/>
      <c r="E326" s="48"/>
      <c r="F326" s="48"/>
      <c r="G326" s="48"/>
    </row>
    <row r="327" spans="3:7" x14ac:dyDescent="0.3">
      <c r="C327" s="47"/>
      <c r="D327" s="48"/>
      <c r="E327" s="48"/>
      <c r="F327" s="48"/>
      <c r="G327" s="48"/>
    </row>
    <row r="328" spans="3:7" x14ac:dyDescent="0.3">
      <c r="C328" s="47"/>
      <c r="D328" s="48"/>
      <c r="E328" s="48"/>
      <c r="F328" s="48"/>
      <c r="G328" s="48"/>
    </row>
    <row r="329" spans="3:7" x14ac:dyDescent="0.3">
      <c r="C329" s="47"/>
      <c r="D329" s="48"/>
      <c r="E329" s="48"/>
      <c r="F329" s="48"/>
      <c r="G329" s="48"/>
    </row>
    <row r="330" spans="3:7" x14ac:dyDescent="0.3">
      <c r="C330" s="47"/>
      <c r="D330" s="48"/>
      <c r="E330" s="48"/>
      <c r="F330" s="48"/>
      <c r="G330" s="48"/>
    </row>
    <row r="331" spans="3:7" x14ac:dyDescent="0.3">
      <c r="C331" s="47"/>
      <c r="D331" s="48"/>
      <c r="E331" s="48"/>
      <c r="F331" s="48"/>
      <c r="G331" s="48"/>
    </row>
    <row r="332" spans="3:7" x14ac:dyDescent="0.3">
      <c r="C332" s="47"/>
      <c r="D332" s="48"/>
      <c r="E332" s="48"/>
      <c r="F332" s="48"/>
      <c r="G332" s="48"/>
    </row>
    <row r="333" spans="3:7" x14ac:dyDescent="0.3">
      <c r="C333" s="47"/>
      <c r="D333" s="48"/>
      <c r="E333" s="48"/>
      <c r="F333" s="48"/>
      <c r="G333" s="48"/>
    </row>
    <row r="334" spans="3:7" x14ac:dyDescent="0.3">
      <c r="C334" s="47"/>
      <c r="D334" s="48"/>
      <c r="E334" s="48"/>
      <c r="F334" s="48"/>
      <c r="G334" s="48"/>
    </row>
    <row r="335" spans="3:7" x14ac:dyDescent="0.3">
      <c r="C335" s="47"/>
      <c r="D335" s="48"/>
      <c r="E335" s="48"/>
      <c r="F335" s="48"/>
      <c r="G335" s="48"/>
    </row>
    <row r="336" spans="3:7" x14ac:dyDescent="0.3">
      <c r="C336" s="47"/>
      <c r="D336" s="48"/>
      <c r="E336" s="48"/>
      <c r="F336" s="48"/>
      <c r="G336" s="48"/>
    </row>
    <row r="337" spans="3:7" x14ac:dyDescent="0.3">
      <c r="C337" s="47"/>
      <c r="D337" s="48"/>
      <c r="E337" s="48"/>
      <c r="F337" s="48"/>
      <c r="G337" s="48"/>
    </row>
    <row r="338" spans="3:7" x14ac:dyDescent="0.3">
      <c r="C338" s="47"/>
      <c r="D338" s="48"/>
      <c r="E338" s="48"/>
      <c r="F338" s="48"/>
      <c r="G338" s="48"/>
    </row>
    <row r="339" spans="3:7" x14ac:dyDescent="0.3">
      <c r="C339" s="47"/>
      <c r="D339" s="48"/>
      <c r="E339" s="48"/>
      <c r="F339" s="48"/>
      <c r="G339" s="48"/>
    </row>
    <row r="340" spans="3:7" x14ac:dyDescent="0.3">
      <c r="C340" s="47"/>
      <c r="D340" s="48"/>
      <c r="E340" s="48"/>
      <c r="F340" s="48"/>
      <c r="G340" s="48"/>
    </row>
    <row r="341" spans="3:7" x14ac:dyDescent="0.3">
      <c r="C341" s="47"/>
      <c r="D341" s="48"/>
      <c r="E341" s="48"/>
      <c r="F341" s="48"/>
      <c r="G341" s="48"/>
    </row>
    <row r="342" spans="3:7" x14ac:dyDescent="0.3">
      <c r="C342" s="47"/>
      <c r="D342" s="48"/>
      <c r="E342" s="48"/>
      <c r="F342" s="48"/>
      <c r="G342" s="48"/>
    </row>
    <row r="343" spans="3:7" x14ac:dyDescent="0.3">
      <c r="C343" s="47"/>
      <c r="D343" s="48"/>
      <c r="E343" s="48"/>
      <c r="F343" s="48"/>
      <c r="G343" s="48"/>
    </row>
    <row r="344" spans="3:7" x14ac:dyDescent="0.3">
      <c r="C344" s="47"/>
      <c r="D344" s="48"/>
      <c r="E344" s="48"/>
      <c r="F344" s="48"/>
      <c r="G344" s="48"/>
    </row>
    <row r="345" spans="3:7" x14ac:dyDescent="0.3">
      <c r="C345" s="47"/>
      <c r="D345" s="48"/>
      <c r="E345" s="48"/>
      <c r="F345" s="48"/>
      <c r="G345" s="48"/>
    </row>
    <row r="346" spans="3:7" x14ac:dyDescent="0.3">
      <c r="C346" s="47"/>
      <c r="D346" s="48"/>
      <c r="E346" s="48"/>
      <c r="F346" s="48"/>
      <c r="G346" s="48"/>
    </row>
    <row r="347" spans="3:7" x14ac:dyDescent="0.3">
      <c r="C347" s="47"/>
      <c r="D347" s="48"/>
      <c r="E347" s="48"/>
      <c r="F347" s="48"/>
      <c r="G347" s="48"/>
    </row>
    <row r="348" spans="3:7" x14ac:dyDescent="0.3">
      <c r="C348" s="47"/>
      <c r="D348" s="48"/>
      <c r="E348" s="48"/>
      <c r="F348" s="48"/>
      <c r="G348" s="48"/>
    </row>
    <row r="349" spans="3:7" x14ac:dyDescent="0.3">
      <c r="C349" s="47"/>
      <c r="D349" s="48"/>
      <c r="E349" s="48"/>
      <c r="F349" s="48"/>
      <c r="G349" s="48"/>
    </row>
    <row r="350" spans="3:7" x14ac:dyDescent="0.3">
      <c r="C350" s="47"/>
      <c r="D350" s="48"/>
      <c r="E350" s="48"/>
      <c r="F350" s="48"/>
      <c r="G350" s="48"/>
    </row>
    <row r="351" spans="3:7" x14ac:dyDescent="0.3">
      <c r="C351" s="47"/>
      <c r="D351" s="48"/>
      <c r="E351" s="48"/>
      <c r="F351" s="48"/>
      <c r="G351" s="48"/>
    </row>
    <row r="352" spans="3:7" x14ac:dyDescent="0.3">
      <c r="C352" s="47"/>
      <c r="D352" s="48"/>
      <c r="E352" s="48"/>
      <c r="F352" s="48"/>
      <c r="G352" s="48"/>
    </row>
    <row r="353" spans="3:7" x14ac:dyDescent="0.3">
      <c r="C353" s="47"/>
      <c r="D353" s="48"/>
      <c r="E353" s="48"/>
      <c r="F353" s="48"/>
      <c r="G353" s="48"/>
    </row>
    <row r="354" spans="3:7" x14ac:dyDescent="0.3">
      <c r="C354" s="47"/>
      <c r="D354" s="48"/>
      <c r="E354" s="48"/>
      <c r="F354" s="48"/>
      <c r="G354" s="48"/>
    </row>
    <row r="355" spans="3:7" x14ac:dyDescent="0.3">
      <c r="C355" s="47"/>
      <c r="D355" s="48"/>
      <c r="E355" s="48"/>
      <c r="F355" s="48"/>
      <c r="G355" s="48"/>
    </row>
    <row r="356" spans="3:7" x14ac:dyDescent="0.3">
      <c r="C356" s="47"/>
      <c r="D356" s="48"/>
      <c r="E356" s="48"/>
      <c r="F356" s="48"/>
      <c r="G356" s="48"/>
    </row>
    <row r="357" spans="3:7" x14ac:dyDescent="0.3">
      <c r="C357" s="47"/>
      <c r="D357" s="48"/>
      <c r="E357" s="48"/>
      <c r="F357" s="48"/>
      <c r="G357" s="48"/>
    </row>
    <row r="358" spans="3:7" x14ac:dyDescent="0.3">
      <c r="C358" s="47"/>
      <c r="D358" s="48"/>
      <c r="E358" s="48"/>
      <c r="F358" s="48"/>
      <c r="G358" s="48"/>
    </row>
    <row r="359" spans="3:7" x14ac:dyDescent="0.3">
      <c r="C359" s="47"/>
      <c r="D359" s="48"/>
      <c r="E359" s="48"/>
      <c r="F359" s="48"/>
      <c r="G359" s="48"/>
    </row>
    <row r="360" spans="3:7" x14ac:dyDescent="0.3">
      <c r="C360" s="47"/>
      <c r="D360" s="48"/>
      <c r="E360" s="48"/>
      <c r="F360" s="48"/>
      <c r="G360" s="48"/>
    </row>
    <row r="361" spans="3:7" x14ac:dyDescent="0.3">
      <c r="C361" s="47"/>
      <c r="D361" s="48"/>
      <c r="E361" s="48"/>
      <c r="F361" s="48"/>
      <c r="G361" s="48"/>
    </row>
    <row r="362" spans="3:7" x14ac:dyDescent="0.3">
      <c r="C362" s="47"/>
      <c r="D362" s="48"/>
      <c r="E362" s="48"/>
      <c r="F362" s="48"/>
      <c r="G362" s="48"/>
    </row>
    <row r="363" spans="3:7" x14ac:dyDescent="0.3">
      <c r="C363" s="47"/>
      <c r="D363" s="48"/>
      <c r="E363" s="48"/>
      <c r="F363" s="48"/>
      <c r="G363" s="48"/>
    </row>
    <row r="364" spans="3:7" x14ac:dyDescent="0.3">
      <c r="C364" s="47"/>
      <c r="D364" s="48"/>
      <c r="E364" s="48"/>
      <c r="F364" s="48"/>
      <c r="G364" s="48"/>
    </row>
    <row r="365" spans="3:7" x14ac:dyDescent="0.3">
      <c r="C365" s="47"/>
      <c r="D365" s="48"/>
      <c r="E365" s="48"/>
      <c r="F365" s="48"/>
      <c r="G365" s="48"/>
    </row>
    <row r="366" spans="3:7" x14ac:dyDescent="0.3">
      <c r="C366" s="47"/>
      <c r="D366" s="48"/>
      <c r="E366" s="48"/>
      <c r="F366" s="48"/>
      <c r="G366" s="48"/>
    </row>
    <row r="367" spans="3:7" x14ac:dyDescent="0.3">
      <c r="C367" s="47"/>
      <c r="D367" s="48"/>
      <c r="E367" s="48"/>
      <c r="F367" s="48"/>
      <c r="G367" s="48"/>
    </row>
    <row r="368" spans="3:7" x14ac:dyDescent="0.3">
      <c r="C368" s="47"/>
      <c r="D368" s="48"/>
      <c r="E368" s="48"/>
      <c r="F368" s="48"/>
      <c r="G368" s="48"/>
    </row>
    <row r="369" spans="3:7" x14ac:dyDescent="0.3">
      <c r="C369" s="47"/>
      <c r="D369" s="48"/>
      <c r="E369" s="48"/>
      <c r="F369" s="48"/>
      <c r="G369" s="48"/>
    </row>
    <row r="370" spans="3:7" x14ac:dyDescent="0.3">
      <c r="C370" s="47"/>
      <c r="D370" s="48"/>
      <c r="E370" s="48"/>
      <c r="F370" s="48"/>
      <c r="G370" s="48"/>
    </row>
    <row r="371" spans="3:7" x14ac:dyDescent="0.3">
      <c r="C371" s="47"/>
      <c r="D371" s="48"/>
      <c r="E371" s="48"/>
      <c r="F371" s="48"/>
      <c r="G371" s="48"/>
    </row>
    <row r="372" spans="3:7" x14ac:dyDescent="0.3">
      <c r="C372" s="47"/>
      <c r="D372" s="48"/>
      <c r="E372" s="48"/>
      <c r="F372" s="48"/>
      <c r="G372" s="48"/>
    </row>
    <row r="373" spans="3:7" x14ac:dyDescent="0.3">
      <c r="C373" s="47"/>
      <c r="D373" s="48"/>
      <c r="E373" s="48"/>
      <c r="F373" s="48"/>
      <c r="G373" s="48"/>
    </row>
    <row r="374" spans="3:7" x14ac:dyDescent="0.3">
      <c r="C374" s="47"/>
      <c r="D374" s="48"/>
      <c r="E374" s="48"/>
      <c r="F374" s="48"/>
      <c r="G374" s="48"/>
    </row>
    <row r="375" spans="3:7" x14ac:dyDescent="0.3">
      <c r="C375" s="47"/>
      <c r="D375" s="48"/>
      <c r="E375" s="48"/>
      <c r="F375" s="48"/>
      <c r="G375" s="48"/>
    </row>
    <row r="376" spans="3:7" x14ac:dyDescent="0.3">
      <c r="C376" s="47"/>
      <c r="D376" s="48"/>
      <c r="E376" s="48"/>
      <c r="F376" s="48"/>
      <c r="G376" s="48"/>
    </row>
    <row r="377" spans="3:7" x14ac:dyDescent="0.3">
      <c r="C377" s="47"/>
      <c r="D377" s="48"/>
      <c r="E377" s="48"/>
      <c r="F377" s="48"/>
      <c r="G377" s="48"/>
    </row>
    <row r="378" spans="3:7" x14ac:dyDescent="0.3">
      <c r="C378" s="47"/>
      <c r="D378" s="48"/>
      <c r="E378" s="48"/>
      <c r="F378" s="48"/>
      <c r="G378" s="48"/>
    </row>
    <row r="379" spans="3:7" x14ac:dyDescent="0.3">
      <c r="C379" s="47"/>
      <c r="D379" s="48"/>
      <c r="E379" s="48"/>
      <c r="F379" s="48"/>
      <c r="G379" s="48"/>
    </row>
    <row r="380" spans="3:7" x14ac:dyDescent="0.3">
      <c r="C380" s="47"/>
      <c r="D380" s="48"/>
      <c r="E380" s="48"/>
      <c r="F380" s="48"/>
      <c r="G380" s="48"/>
    </row>
    <row r="381" spans="3:7" x14ac:dyDescent="0.3">
      <c r="C381" s="47"/>
      <c r="D381" s="48"/>
      <c r="E381" s="48"/>
      <c r="F381" s="48"/>
      <c r="G381" s="48"/>
    </row>
    <row r="382" spans="3:7" x14ac:dyDescent="0.3">
      <c r="C382" s="47"/>
      <c r="D382" s="48"/>
      <c r="E382" s="48"/>
      <c r="F382" s="48"/>
      <c r="G382" s="48"/>
    </row>
    <row r="383" spans="3:7" x14ac:dyDescent="0.3">
      <c r="C383" s="47"/>
      <c r="D383" s="48"/>
      <c r="E383" s="48"/>
      <c r="F383" s="48"/>
      <c r="G383" s="48"/>
    </row>
    <row r="384" spans="3:7" x14ac:dyDescent="0.3">
      <c r="C384" s="47"/>
      <c r="D384" s="48"/>
      <c r="E384" s="48"/>
      <c r="F384" s="48"/>
      <c r="G384" s="48"/>
    </row>
    <row r="385" spans="3:7" x14ac:dyDescent="0.3">
      <c r="C385" s="47"/>
      <c r="D385" s="48"/>
      <c r="E385" s="48"/>
      <c r="F385" s="48"/>
      <c r="G385" s="48"/>
    </row>
    <row r="386" spans="3:7" x14ac:dyDescent="0.3">
      <c r="C386" s="47"/>
      <c r="D386" s="48"/>
      <c r="E386" s="48"/>
      <c r="F386" s="48"/>
      <c r="G386" s="48"/>
    </row>
    <row r="387" spans="3:7" x14ac:dyDescent="0.3">
      <c r="C387" s="47"/>
      <c r="D387" s="48"/>
      <c r="E387" s="48"/>
      <c r="F387" s="48"/>
      <c r="G387" s="48"/>
    </row>
    <row r="388" spans="3:7" x14ac:dyDescent="0.3">
      <c r="C388" s="47"/>
      <c r="D388" s="48"/>
      <c r="E388" s="48"/>
      <c r="F388" s="48"/>
      <c r="G388" s="48"/>
    </row>
    <row r="389" spans="3:7" x14ac:dyDescent="0.3">
      <c r="C389" s="47"/>
      <c r="D389" s="48"/>
      <c r="E389" s="48"/>
      <c r="F389" s="48"/>
      <c r="G389" s="48"/>
    </row>
    <row r="390" spans="3:7" x14ac:dyDescent="0.3">
      <c r="C390" s="47"/>
      <c r="D390" s="48"/>
      <c r="E390" s="48"/>
      <c r="F390" s="48"/>
      <c r="G390" s="48"/>
    </row>
    <row r="391" spans="3:7" x14ac:dyDescent="0.3">
      <c r="C391" s="47"/>
      <c r="D391" s="48"/>
      <c r="E391" s="48"/>
      <c r="F391" s="48"/>
      <c r="G391" s="48"/>
    </row>
    <row r="392" spans="3:7" x14ac:dyDescent="0.3">
      <c r="C392" s="47"/>
      <c r="D392" s="48"/>
      <c r="E392" s="48"/>
      <c r="F392" s="48"/>
      <c r="G392" s="48"/>
    </row>
    <row r="393" spans="3:7" x14ac:dyDescent="0.3">
      <c r="C393" s="47"/>
      <c r="D393" s="48"/>
      <c r="E393" s="48"/>
      <c r="F393" s="48"/>
      <c r="G393" s="48"/>
    </row>
    <row r="394" spans="3:7" x14ac:dyDescent="0.3">
      <c r="C394" s="47"/>
      <c r="D394" s="48"/>
      <c r="E394" s="48"/>
      <c r="F394" s="48"/>
      <c r="G394" s="48"/>
    </row>
    <row r="395" spans="3:7" x14ac:dyDescent="0.3">
      <c r="C395" s="47"/>
      <c r="D395" s="48"/>
      <c r="E395" s="48"/>
      <c r="F395" s="48"/>
      <c r="G395" s="48"/>
    </row>
    <row r="396" spans="3:7" x14ac:dyDescent="0.3">
      <c r="C396" s="47"/>
      <c r="D396" s="48"/>
      <c r="E396" s="48"/>
      <c r="F396" s="48"/>
      <c r="G396" s="48"/>
    </row>
    <row r="397" spans="3:7" x14ac:dyDescent="0.3">
      <c r="C397" s="47"/>
      <c r="D397" s="48"/>
      <c r="E397" s="48"/>
      <c r="F397" s="48"/>
      <c r="G397" s="48"/>
    </row>
    <row r="398" spans="3:7" x14ac:dyDescent="0.3">
      <c r="C398" s="47"/>
      <c r="D398" s="48"/>
      <c r="E398" s="48"/>
      <c r="F398" s="48"/>
      <c r="G398" s="48"/>
    </row>
    <row r="399" spans="3:7" x14ac:dyDescent="0.3">
      <c r="C399" s="47"/>
      <c r="D399" s="48"/>
      <c r="E399" s="48"/>
      <c r="F399" s="48"/>
      <c r="G399" s="48"/>
    </row>
    <row r="400" spans="3:7" x14ac:dyDescent="0.3">
      <c r="C400" s="47"/>
      <c r="D400" s="48"/>
      <c r="E400" s="48"/>
      <c r="F400" s="48"/>
      <c r="G400" s="48"/>
    </row>
    <row r="401" spans="3:7" x14ac:dyDescent="0.3">
      <c r="C401" s="47"/>
      <c r="D401" s="48"/>
      <c r="E401" s="48"/>
      <c r="F401" s="48"/>
      <c r="G401" s="48"/>
    </row>
    <row r="402" spans="3:7" x14ac:dyDescent="0.3">
      <c r="C402" s="47"/>
      <c r="D402" s="48"/>
      <c r="E402" s="48"/>
      <c r="F402" s="48"/>
      <c r="G402" s="48"/>
    </row>
    <row r="403" spans="3:7" x14ac:dyDescent="0.3">
      <c r="C403" s="47"/>
      <c r="D403" s="48"/>
      <c r="E403" s="48"/>
      <c r="F403" s="48"/>
      <c r="G403" s="48"/>
    </row>
    <row r="404" spans="3:7" x14ac:dyDescent="0.3">
      <c r="C404" s="47"/>
      <c r="D404" s="48"/>
      <c r="E404" s="48"/>
      <c r="F404" s="48"/>
      <c r="G404" s="48"/>
    </row>
    <row r="405" spans="3:7" x14ac:dyDescent="0.3">
      <c r="C405" s="47"/>
      <c r="D405" s="48"/>
      <c r="E405" s="48"/>
      <c r="F405" s="48"/>
      <c r="G405" s="48"/>
    </row>
    <row r="406" spans="3:7" x14ac:dyDescent="0.3">
      <c r="C406" s="47"/>
      <c r="D406" s="48"/>
      <c r="E406" s="48"/>
      <c r="F406" s="48"/>
      <c r="G406" s="48"/>
    </row>
    <row r="407" spans="3:7" x14ac:dyDescent="0.3">
      <c r="C407" s="47"/>
      <c r="D407" s="48"/>
      <c r="E407" s="48"/>
      <c r="F407" s="48"/>
      <c r="G407" s="48"/>
    </row>
    <row r="408" spans="3:7" x14ac:dyDescent="0.3">
      <c r="C408" s="47"/>
      <c r="D408" s="48"/>
      <c r="E408" s="48"/>
      <c r="F408" s="48"/>
      <c r="G408" s="48"/>
    </row>
    <row r="409" spans="3:7" x14ac:dyDescent="0.3">
      <c r="C409" s="47"/>
      <c r="D409" s="48"/>
      <c r="E409" s="48"/>
      <c r="F409" s="48"/>
      <c r="G409" s="48"/>
    </row>
    <row r="410" spans="3:7" x14ac:dyDescent="0.3">
      <c r="C410" s="47"/>
      <c r="D410" s="48"/>
      <c r="E410" s="48"/>
      <c r="F410" s="48"/>
      <c r="G410" s="48"/>
    </row>
    <row r="411" spans="3:7" x14ac:dyDescent="0.3">
      <c r="C411" s="47"/>
      <c r="D411" s="48"/>
      <c r="E411" s="48"/>
      <c r="F411" s="48"/>
      <c r="G411" s="48"/>
    </row>
    <row r="412" spans="3:7" x14ac:dyDescent="0.3">
      <c r="C412" s="47"/>
      <c r="D412" s="48"/>
      <c r="E412" s="48"/>
      <c r="F412" s="48"/>
      <c r="G412" s="48"/>
    </row>
    <row r="413" spans="3:7" x14ac:dyDescent="0.3">
      <c r="C413" s="47"/>
      <c r="D413" s="48"/>
      <c r="E413" s="48"/>
      <c r="F413" s="48"/>
      <c r="G413" s="48"/>
    </row>
    <row r="414" spans="3:7" x14ac:dyDescent="0.3">
      <c r="C414" s="47"/>
      <c r="D414" s="48"/>
      <c r="E414" s="48"/>
      <c r="F414" s="48"/>
      <c r="G414" s="48"/>
    </row>
    <row r="415" spans="3:7" x14ac:dyDescent="0.3">
      <c r="C415" s="47"/>
      <c r="D415" s="48"/>
      <c r="E415" s="48"/>
      <c r="F415" s="48"/>
      <c r="G415" s="48"/>
    </row>
    <row r="416" spans="3:7" x14ac:dyDescent="0.3">
      <c r="C416" s="47"/>
      <c r="D416" s="48"/>
      <c r="E416" s="48"/>
      <c r="F416" s="48"/>
      <c r="G416" s="48"/>
    </row>
    <row r="417" spans="3:7" x14ac:dyDescent="0.3">
      <c r="C417" s="47"/>
      <c r="D417" s="48"/>
      <c r="E417" s="48"/>
      <c r="F417" s="48"/>
      <c r="G417" s="48"/>
    </row>
    <row r="418" spans="3:7" x14ac:dyDescent="0.3">
      <c r="C418" s="47"/>
      <c r="D418" s="48"/>
      <c r="E418" s="48"/>
      <c r="F418" s="48"/>
      <c r="G418" s="48"/>
    </row>
    <row r="419" spans="3:7" x14ac:dyDescent="0.3">
      <c r="C419" s="47"/>
      <c r="D419" s="48"/>
      <c r="E419" s="48"/>
      <c r="F419" s="48"/>
      <c r="G419" s="48"/>
    </row>
    <row r="420" spans="3:7" x14ac:dyDescent="0.3">
      <c r="C420" s="47"/>
      <c r="D420" s="48"/>
      <c r="E420" s="48"/>
      <c r="F420" s="48"/>
      <c r="G420" s="48"/>
    </row>
    <row r="421" spans="3:7" x14ac:dyDescent="0.3">
      <c r="C421" s="47"/>
      <c r="D421" s="48"/>
      <c r="E421" s="48"/>
      <c r="F421" s="48"/>
      <c r="G421" s="48"/>
    </row>
    <row r="422" spans="3:7" x14ac:dyDescent="0.3">
      <c r="C422" s="47"/>
      <c r="D422" s="48"/>
      <c r="E422" s="48"/>
      <c r="F422" s="48"/>
      <c r="G422" s="48"/>
    </row>
    <row r="423" spans="3:7" x14ac:dyDescent="0.3">
      <c r="C423" s="47"/>
      <c r="D423" s="48"/>
      <c r="E423" s="48"/>
      <c r="F423" s="48"/>
      <c r="G423" s="48"/>
    </row>
    <row r="424" spans="3:7" x14ac:dyDescent="0.3">
      <c r="C424" s="47"/>
      <c r="D424" s="48"/>
      <c r="E424" s="48"/>
      <c r="F424" s="48"/>
      <c r="G424" s="48"/>
    </row>
    <row r="425" spans="3:7" x14ac:dyDescent="0.3">
      <c r="C425" s="47"/>
      <c r="D425" s="48"/>
      <c r="E425" s="48"/>
      <c r="F425" s="48"/>
      <c r="G425" s="48"/>
    </row>
    <row r="426" spans="3:7" x14ac:dyDescent="0.3">
      <c r="C426" s="47"/>
      <c r="D426" s="48"/>
      <c r="E426" s="48"/>
      <c r="F426" s="48"/>
      <c r="G426" s="48"/>
    </row>
    <row r="427" spans="3:7" x14ac:dyDescent="0.3">
      <c r="C427" s="47"/>
      <c r="D427" s="48"/>
      <c r="E427" s="48"/>
      <c r="F427" s="48"/>
      <c r="G427" s="48"/>
    </row>
    <row r="428" spans="3:7" x14ac:dyDescent="0.3">
      <c r="C428" s="47"/>
      <c r="D428" s="48"/>
      <c r="E428" s="48"/>
      <c r="F428" s="48"/>
      <c r="G428" s="48"/>
    </row>
    <row r="429" spans="3:7" x14ac:dyDescent="0.3">
      <c r="C429" s="47"/>
      <c r="D429" s="48"/>
      <c r="E429" s="48"/>
      <c r="F429" s="48"/>
      <c r="G429" s="48"/>
    </row>
    <row r="430" spans="3:7" x14ac:dyDescent="0.3">
      <c r="C430" s="47"/>
      <c r="D430" s="48"/>
      <c r="E430" s="48"/>
      <c r="F430" s="48"/>
      <c r="G430" s="48"/>
    </row>
    <row r="431" spans="3:7" x14ac:dyDescent="0.3">
      <c r="C431" s="47"/>
      <c r="D431" s="48"/>
      <c r="E431" s="48"/>
      <c r="F431" s="48"/>
      <c r="G431" s="48"/>
    </row>
    <row r="432" spans="3:7" x14ac:dyDescent="0.3">
      <c r="C432" s="47"/>
      <c r="D432" s="48"/>
      <c r="E432" s="48"/>
      <c r="F432" s="48"/>
      <c r="G432" s="48"/>
    </row>
    <row r="433" spans="3:7" x14ac:dyDescent="0.3">
      <c r="C433" s="47"/>
      <c r="D433" s="48"/>
      <c r="E433" s="48"/>
      <c r="F433" s="48"/>
      <c r="G433" s="48"/>
    </row>
    <row r="434" spans="3:7" x14ac:dyDescent="0.3">
      <c r="C434" s="47"/>
      <c r="D434" s="48"/>
      <c r="E434" s="48"/>
      <c r="F434" s="48"/>
      <c r="G434" s="48"/>
    </row>
    <row r="435" spans="3:7" x14ac:dyDescent="0.3">
      <c r="C435" s="47"/>
      <c r="D435" s="48"/>
      <c r="E435" s="48"/>
      <c r="F435" s="48"/>
      <c r="G435" s="48"/>
    </row>
    <row r="436" spans="3:7" x14ac:dyDescent="0.3">
      <c r="C436" s="47"/>
      <c r="D436" s="48"/>
      <c r="E436" s="48"/>
      <c r="F436" s="48"/>
      <c r="G436" s="48"/>
    </row>
    <row r="437" spans="3:7" x14ac:dyDescent="0.3">
      <c r="C437" s="47"/>
      <c r="D437" s="48"/>
      <c r="E437" s="48"/>
      <c r="F437" s="48"/>
      <c r="G437" s="48"/>
    </row>
    <row r="438" spans="3:7" x14ac:dyDescent="0.3">
      <c r="C438" s="47"/>
      <c r="D438" s="48"/>
      <c r="E438" s="48"/>
      <c r="F438" s="48"/>
      <c r="G438" s="48"/>
    </row>
    <row r="439" spans="3:7" x14ac:dyDescent="0.3">
      <c r="C439" s="47"/>
      <c r="D439" s="48"/>
      <c r="E439" s="48"/>
      <c r="F439" s="48"/>
      <c r="G439" s="48"/>
    </row>
    <row r="440" spans="3:7" x14ac:dyDescent="0.3">
      <c r="C440" s="47"/>
      <c r="D440" s="48"/>
      <c r="E440" s="48"/>
      <c r="F440" s="48"/>
      <c r="G440" s="48"/>
    </row>
    <row r="441" spans="3:7" x14ac:dyDescent="0.3">
      <c r="C441" s="47"/>
      <c r="D441" s="48"/>
      <c r="E441" s="48"/>
      <c r="F441" s="48"/>
      <c r="G441" s="48"/>
    </row>
    <row r="442" spans="3:7" x14ac:dyDescent="0.3">
      <c r="C442" s="47"/>
      <c r="D442" s="48"/>
      <c r="E442" s="48"/>
      <c r="F442" s="48"/>
      <c r="G442" s="48"/>
    </row>
    <row r="443" spans="3:7" x14ac:dyDescent="0.3">
      <c r="C443" s="47"/>
      <c r="D443" s="48"/>
      <c r="E443" s="48"/>
      <c r="F443" s="48"/>
      <c r="G443" s="48"/>
    </row>
    <row r="444" spans="3:7" x14ac:dyDescent="0.3">
      <c r="C444" s="47"/>
      <c r="D444" s="48"/>
      <c r="E444" s="48"/>
      <c r="F444" s="48"/>
      <c r="G444" s="48"/>
    </row>
    <row r="445" spans="3:7" x14ac:dyDescent="0.3">
      <c r="C445" s="47"/>
      <c r="D445" s="48"/>
      <c r="E445" s="48"/>
      <c r="F445" s="48"/>
      <c r="G445" s="48"/>
    </row>
    <row r="446" spans="3:7" x14ac:dyDescent="0.3">
      <c r="C446" s="47"/>
      <c r="D446" s="48"/>
      <c r="E446" s="48"/>
      <c r="F446" s="48"/>
      <c r="G446" s="48"/>
    </row>
    <row r="447" spans="3:7" x14ac:dyDescent="0.3">
      <c r="C447" s="47"/>
      <c r="D447" s="48"/>
      <c r="E447" s="48"/>
      <c r="F447" s="48"/>
      <c r="G447" s="48"/>
    </row>
    <row r="448" spans="3:7" x14ac:dyDescent="0.3">
      <c r="C448" s="47"/>
      <c r="D448" s="48"/>
      <c r="E448" s="48"/>
      <c r="F448" s="48"/>
      <c r="G448" s="48"/>
    </row>
    <row r="449" spans="3:7" x14ac:dyDescent="0.3">
      <c r="C449" s="47"/>
      <c r="D449" s="48"/>
      <c r="E449" s="48"/>
      <c r="F449" s="48"/>
      <c r="G449" s="48"/>
    </row>
    <row r="450" spans="3:7" x14ac:dyDescent="0.3">
      <c r="C450" s="47"/>
      <c r="D450" s="48"/>
      <c r="E450" s="48"/>
      <c r="F450" s="48"/>
      <c r="G450" s="48"/>
    </row>
    <row r="451" spans="3:7" x14ac:dyDescent="0.3">
      <c r="C451" s="47"/>
      <c r="D451" s="48"/>
      <c r="E451" s="48"/>
      <c r="F451" s="48"/>
      <c r="G451" s="48"/>
    </row>
    <row r="452" spans="3:7" x14ac:dyDescent="0.3">
      <c r="C452" s="47"/>
      <c r="D452" s="48"/>
      <c r="E452" s="48"/>
      <c r="F452" s="48"/>
      <c r="G452" s="48"/>
    </row>
    <row r="453" spans="3:7" x14ac:dyDescent="0.3">
      <c r="C453" s="47"/>
      <c r="D453" s="48"/>
      <c r="E453" s="48"/>
      <c r="F453" s="48"/>
      <c r="G453" s="48"/>
    </row>
    <row r="454" spans="3:7" x14ac:dyDescent="0.3">
      <c r="C454" s="47"/>
      <c r="D454" s="48"/>
      <c r="E454" s="48"/>
      <c r="F454" s="48"/>
      <c r="G454" s="48"/>
    </row>
    <row r="455" spans="3:7" x14ac:dyDescent="0.3">
      <c r="C455" s="47"/>
      <c r="D455" s="48"/>
      <c r="E455" s="48"/>
      <c r="F455" s="48"/>
      <c r="G455" s="48"/>
    </row>
    <row r="456" spans="3:7" x14ac:dyDescent="0.3">
      <c r="C456" s="47"/>
      <c r="D456" s="48"/>
      <c r="E456" s="48"/>
      <c r="F456" s="48"/>
      <c r="G456" s="48"/>
    </row>
    <row r="457" spans="3:7" x14ac:dyDescent="0.3">
      <c r="C457" s="47"/>
      <c r="D457" s="48"/>
      <c r="E457" s="48"/>
      <c r="F457" s="48"/>
      <c r="G457" s="48"/>
    </row>
  </sheetData>
  <sheetProtection algorithmName="SHA-512" hashValue="Fl/skI8U9ZI8xW7YM49u0Xjj8dmFlEsgqxIeFjJYzavbEAakAfzb4nqLUMNFWs3sqrvCvZqy9FHueUItAelsbw==" saltValue="AYu09HKWJhSafItGyDujdg==" spinCount="100000" sheet="1" autoFilter="0"/>
  <autoFilter ref="A8:H20"/>
  <mergeCells count="1">
    <mergeCell ref="B4:C4"/>
  </mergeCells>
  <phoneticPr fontId="1" type="noConversion"/>
  <conditionalFormatting sqref="G9:G10">
    <cfRule type="cellIs" dxfId="4" priority="10" stopIfTrue="1" operator="greaterThan">
      <formula>1.1</formula>
    </cfRule>
  </conditionalFormatting>
  <conditionalFormatting sqref="C1:C2">
    <cfRule type="cellIs" dxfId="3" priority="7" stopIfTrue="1" operator="equal">
      <formula>0</formula>
    </cfRule>
  </conditionalFormatting>
  <conditionalFormatting sqref="F6">
    <cfRule type="cellIs" dxfId="2" priority="14" stopIfTrue="1" operator="lessThan">
      <formula>0</formula>
    </cfRule>
  </conditionalFormatting>
  <conditionalFormatting sqref="G18">
    <cfRule type="cellIs" dxfId="1" priority="6" stopIfTrue="1" operator="greaterThan">
      <formula>1.1</formula>
    </cfRule>
  </conditionalFormatting>
  <conditionalFormatting sqref="G17">
    <cfRule type="cellIs" dxfId="0" priority="4" stopIfTrue="1" operator="greaterThan">
      <formula>1</formula>
    </cfRule>
  </conditionalFormatting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4</vt:i4>
      </vt:variant>
    </vt:vector>
  </HeadingPairs>
  <TitlesOfParts>
    <vt:vector size="15" baseType="lpstr">
      <vt:lpstr>data</vt:lpstr>
      <vt:lpstr>R_DETAIL</vt:lpstr>
      <vt:lpstr>Majetok</vt:lpstr>
      <vt:lpstr>N1_zoznam</vt:lpstr>
      <vt:lpstr>N2_zoznam</vt:lpstr>
      <vt:lpstr>N3_zoznam</vt:lpstr>
      <vt:lpstr>N_JED</vt:lpstr>
      <vt:lpstr>N_KOF</vt:lpstr>
      <vt:lpstr>N_SUM</vt:lpstr>
      <vt:lpstr>Zisky</vt:lpstr>
      <vt:lpstr>Sheet1</vt:lpstr>
      <vt:lpstr>nazvypodpoloziek</vt:lpstr>
      <vt:lpstr>nazvypodpoloziek2</vt:lpstr>
      <vt:lpstr>podpolozky</vt:lpstr>
      <vt:lpstr>podpolozky2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SAMRS</dc:creator>
  <cp:lastModifiedBy>Zuzana Palosova</cp:lastModifiedBy>
  <cp:lastPrinted>2014-02-24T17:04:53Z</cp:lastPrinted>
  <dcterms:created xsi:type="dcterms:W3CDTF">2012-08-22T10:07:52Z</dcterms:created>
  <dcterms:modified xsi:type="dcterms:W3CDTF">2018-05-31T07:18:06Z</dcterms:modified>
</cp:coreProperties>
</file>