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 SAMRS\Výzvy\2016\Pomocne dokumenty\"/>
    </mc:Choice>
  </mc:AlternateContent>
  <bookViews>
    <workbookView xWindow="480" yWindow="75" windowWidth="19005" windowHeight="11205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data!$A$1:$A$659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data!$B$2:$B$234</definedName>
    <definedName name="podpolozka">#REF!</definedName>
    <definedName name="podpolozky">data!$A$2:$A$224</definedName>
    <definedName name="podpolozky2">data!$A$2:$A$234</definedName>
    <definedName name="vyúčto">data!#REF!</definedName>
    <definedName name="zoznam_jednotiek">data!#REF!</definedName>
    <definedName name="zoznam_podpoloziek">data!#REF!</definedName>
  </definedNames>
  <calcPr calcId="162913"/>
</workbook>
</file>

<file path=xl/calcChain.xml><?xml version="1.0" encoding="utf-8"?>
<calcChain xmlns="http://schemas.openxmlformats.org/spreadsheetml/2006/main">
  <c r="N117" i="1" l="1"/>
  <c r="N116" i="1"/>
  <c r="N115" i="1"/>
  <c r="N114" i="1"/>
  <c r="N113" i="1"/>
  <c r="N112" i="1"/>
  <c r="A234" i="5"/>
  <c r="B234" i="5" s="1"/>
  <c r="A233" i="5"/>
  <c r="B233" i="5" s="1"/>
  <c r="N87" i="1"/>
  <c r="N88" i="1"/>
  <c r="N89" i="1"/>
  <c r="N90" i="1"/>
  <c r="N91" i="1"/>
  <c r="N92" i="1"/>
  <c r="N93" i="1"/>
  <c r="N94" i="1"/>
  <c r="N95" i="1"/>
  <c r="N96" i="1"/>
  <c r="C271" i="27"/>
  <c r="B271" i="27"/>
  <c r="K271" i="27" s="1"/>
  <c r="I267" i="3"/>
  <c r="D267" i="3"/>
  <c r="E267" i="3"/>
  <c r="C267" i="3"/>
  <c r="B267" i="3"/>
  <c r="O267" i="3" s="1"/>
  <c r="A228" i="5"/>
  <c r="B228" i="5" s="1"/>
  <c r="A229" i="5"/>
  <c r="B229" i="5" s="1"/>
  <c r="A230" i="5"/>
  <c r="B230" i="5" s="1"/>
  <c r="A231" i="5"/>
  <c r="B231" i="5" s="1"/>
  <c r="A232" i="5"/>
  <c r="B232" i="5" s="1"/>
  <c r="N270" i="1"/>
  <c r="L270" i="1"/>
  <c r="J270" i="1"/>
  <c r="F270" i="1"/>
  <c r="F267" i="3" s="1"/>
  <c r="F9" i="1"/>
  <c r="H238" i="25"/>
  <c r="H239" i="25"/>
  <c r="H240" i="25"/>
  <c r="H241" i="25"/>
  <c r="H242" i="25"/>
  <c r="H243" i="25"/>
  <c r="H244" i="25"/>
  <c r="H237" i="25"/>
  <c r="H236" i="25"/>
  <c r="H235" i="25"/>
  <c r="H234" i="25"/>
  <c r="H233" i="25"/>
  <c r="H232" i="25"/>
  <c r="H231" i="25"/>
  <c r="H230" i="25"/>
  <c r="H229" i="25"/>
  <c r="H228" i="25"/>
  <c r="H227" i="25"/>
  <c r="H226" i="25"/>
  <c r="H225" i="25"/>
  <c r="H224" i="25"/>
  <c r="H223" i="25"/>
  <c r="F22" i="1"/>
  <c r="H237" i="26"/>
  <c r="H236" i="26"/>
  <c r="H235" i="26"/>
  <c r="H234" i="26"/>
  <c r="H233" i="26"/>
  <c r="H232" i="26"/>
  <c r="H231" i="26"/>
  <c r="H230" i="26"/>
  <c r="H229" i="26"/>
  <c r="H228" i="26"/>
  <c r="H227" i="26"/>
  <c r="H226" i="26"/>
  <c r="H225" i="26"/>
  <c r="H224" i="26"/>
  <c r="H223" i="26"/>
  <c r="H222" i="26"/>
  <c r="H221" i="26"/>
  <c r="H220" i="26"/>
  <c r="H219" i="26"/>
  <c r="H218" i="26"/>
  <c r="H217" i="26"/>
  <c r="H216" i="26"/>
  <c r="H215" i="26"/>
  <c r="H214" i="26"/>
  <c r="H213" i="26"/>
  <c r="H212" i="26"/>
  <c r="H211" i="26"/>
  <c r="H210" i="26"/>
  <c r="H209" i="26"/>
  <c r="H208" i="26"/>
  <c r="H207" i="26"/>
  <c r="H206" i="26"/>
  <c r="H205" i="26"/>
  <c r="H204" i="26"/>
  <c r="H203" i="26"/>
  <c r="H202" i="26"/>
  <c r="H201" i="26"/>
  <c r="H200" i="26"/>
  <c r="H199" i="26"/>
  <c r="H198" i="26"/>
  <c r="H197" i="26"/>
  <c r="H196" i="26"/>
  <c r="H195" i="26"/>
  <c r="H194" i="26"/>
  <c r="H193" i="26"/>
  <c r="H192" i="26"/>
  <c r="H191" i="26"/>
  <c r="H190" i="26"/>
  <c r="H189" i="26"/>
  <c r="H188" i="26"/>
  <c r="H187" i="26"/>
  <c r="H186" i="26"/>
  <c r="H185" i="26"/>
  <c r="H184" i="26"/>
  <c r="H183" i="26"/>
  <c r="H182" i="26"/>
  <c r="H181" i="26"/>
  <c r="H180" i="26"/>
  <c r="H179" i="26"/>
  <c r="H178" i="26"/>
  <c r="H177" i="26"/>
  <c r="H176" i="26"/>
  <c r="H175" i="26"/>
  <c r="H174" i="26"/>
  <c r="H173" i="26"/>
  <c r="H172" i="26"/>
  <c r="H171" i="26"/>
  <c r="H170" i="26"/>
  <c r="H169" i="26"/>
  <c r="H168" i="26"/>
  <c r="H167" i="26"/>
  <c r="H166" i="26"/>
  <c r="H165" i="26"/>
  <c r="H164" i="26"/>
  <c r="H163" i="26"/>
  <c r="H162" i="26"/>
  <c r="H161" i="26"/>
  <c r="H160" i="26"/>
  <c r="H159" i="26"/>
  <c r="H158" i="26"/>
  <c r="H157" i="26"/>
  <c r="H156" i="26"/>
  <c r="H155" i="26"/>
  <c r="H154" i="26"/>
  <c r="H153" i="26"/>
  <c r="H152" i="26"/>
  <c r="H151" i="26"/>
  <c r="H150" i="26"/>
  <c r="H149" i="26"/>
  <c r="H148" i="26"/>
  <c r="H147" i="26"/>
  <c r="H146" i="26"/>
  <c r="H145" i="26"/>
  <c r="H144" i="26"/>
  <c r="H143" i="26"/>
  <c r="H142" i="26"/>
  <c r="H141" i="26"/>
  <c r="H140" i="26"/>
  <c r="H139" i="26"/>
  <c r="H138" i="26"/>
  <c r="H137" i="26"/>
  <c r="H136" i="26"/>
  <c r="H135" i="26"/>
  <c r="H134" i="26"/>
  <c r="H133" i="26"/>
  <c r="H132" i="26"/>
  <c r="H131" i="26"/>
  <c r="H130" i="26"/>
  <c r="H129" i="26"/>
  <c r="H128" i="26"/>
  <c r="H127" i="26"/>
  <c r="H126" i="26"/>
  <c r="H125" i="26"/>
  <c r="H124" i="26"/>
  <c r="H123" i="26"/>
  <c r="H122" i="26"/>
  <c r="H121" i="26"/>
  <c r="H120" i="26"/>
  <c r="H119" i="26"/>
  <c r="H118" i="26"/>
  <c r="H117" i="26"/>
  <c r="H116" i="26"/>
  <c r="H115" i="26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B11" i="3"/>
  <c r="B12" i="3"/>
  <c r="B13" i="3"/>
  <c r="B14" i="3"/>
  <c r="Q14" i="3" s="1"/>
  <c r="B15" i="3"/>
  <c r="B16" i="3"/>
  <c r="B17" i="3"/>
  <c r="B18" i="3"/>
  <c r="Q18" i="3" s="1"/>
  <c r="B19" i="3"/>
  <c r="B20" i="3"/>
  <c r="B21" i="3"/>
  <c r="B22" i="3"/>
  <c r="Q22" i="3" s="1"/>
  <c r="B23" i="3"/>
  <c r="B24" i="3"/>
  <c r="B25" i="3"/>
  <c r="B26" i="3"/>
  <c r="Q26" i="3" s="1"/>
  <c r="B27" i="3"/>
  <c r="B28" i="3"/>
  <c r="B29" i="3"/>
  <c r="B30" i="3"/>
  <c r="Q30" i="3" s="1"/>
  <c r="B11" i="24"/>
  <c r="B275" i="3"/>
  <c r="M275" i="3" s="1"/>
  <c r="M274" i="3" s="1"/>
  <c r="B274" i="3"/>
  <c r="B273" i="3"/>
  <c r="B272" i="3"/>
  <c r="B271" i="3"/>
  <c r="M271" i="3" s="1"/>
  <c r="B270" i="3"/>
  <c r="B269" i="3"/>
  <c r="B268" i="3"/>
  <c r="B266" i="3"/>
  <c r="B265" i="3"/>
  <c r="O265" i="3" s="1"/>
  <c r="B264" i="3"/>
  <c r="B263" i="3"/>
  <c r="B262" i="3"/>
  <c r="B260" i="3"/>
  <c r="Q260" i="3" s="1"/>
  <c r="B259" i="3"/>
  <c r="B258" i="3"/>
  <c r="Q258" i="3" s="1"/>
  <c r="B257" i="3"/>
  <c r="B256" i="3"/>
  <c r="Q256" i="3" s="1"/>
  <c r="B255" i="3"/>
  <c r="B254" i="3"/>
  <c r="B253" i="3"/>
  <c r="B252" i="3"/>
  <c r="Q252" i="3" s="1"/>
  <c r="B251" i="3"/>
  <c r="B250" i="3"/>
  <c r="Q250" i="3" s="1"/>
  <c r="B249" i="3"/>
  <c r="B248" i="3"/>
  <c r="Q248" i="3" s="1"/>
  <c r="B247" i="3"/>
  <c r="B246" i="3"/>
  <c r="Q246" i="3" s="1"/>
  <c r="B245" i="3"/>
  <c r="B244" i="3"/>
  <c r="Q244" i="3" s="1"/>
  <c r="B243" i="3"/>
  <c r="B242" i="3"/>
  <c r="Q242" i="3" s="1"/>
  <c r="Q241" i="3" s="1"/>
  <c r="B241" i="3"/>
  <c r="B240" i="3"/>
  <c r="B239" i="3"/>
  <c r="B238" i="3"/>
  <c r="Q238" i="3" s="1"/>
  <c r="B237" i="3"/>
  <c r="B236" i="3"/>
  <c r="B235" i="3"/>
  <c r="B234" i="3"/>
  <c r="O234" i="3" s="1"/>
  <c r="B233" i="3"/>
  <c r="B232" i="3"/>
  <c r="O232" i="3" s="1"/>
  <c r="B231" i="3"/>
  <c r="B230" i="3"/>
  <c r="B229" i="3"/>
  <c r="Q229" i="3" s="1"/>
  <c r="B228" i="3"/>
  <c r="M228" i="3" s="1"/>
  <c r="B227" i="3"/>
  <c r="B226" i="3"/>
  <c r="M226" i="3" s="1"/>
  <c r="B225" i="3"/>
  <c r="Q225" i="3" s="1"/>
  <c r="B224" i="3"/>
  <c r="B223" i="3"/>
  <c r="B222" i="3"/>
  <c r="O222" i="3" s="1"/>
  <c r="B221" i="3"/>
  <c r="B220" i="3"/>
  <c r="O220" i="3" s="1"/>
  <c r="B219" i="3"/>
  <c r="B218" i="3"/>
  <c r="O218" i="3" s="1"/>
  <c r="B217" i="3"/>
  <c r="B216" i="3"/>
  <c r="O216" i="3" s="1"/>
  <c r="B215" i="3"/>
  <c r="B214" i="3"/>
  <c r="O214" i="3" s="1"/>
  <c r="B213" i="3"/>
  <c r="B212" i="3"/>
  <c r="B211" i="3"/>
  <c r="B210" i="3"/>
  <c r="Q210" i="3" s="1"/>
  <c r="B209" i="3"/>
  <c r="B208" i="3"/>
  <c r="Q208" i="3" s="1"/>
  <c r="B207" i="3"/>
  <c r="B206" i="3"/>
  <c r="B205" i="3"/>
  <c r="B204" i="3"/>
  <c r="Q204" i="3" s="1"/>
  <c r="B203" i="3"/>
  <c r="B202" i="3"/>
  <c r="Q202" i="3" s="1"/>
  <c r="B201" i="3"/>
  <c r="O201" i="3" s="1"/>
  <c r="B200" i="3"/>
  <c r="B199" i="3"/>
  <c r="B198" i="3"/>
  <c r="Q198" i="3" s="1"/>
  <c r="B197" i="3"/>
  <c r="Q197" i="3" s="1"/>
  <c r="B196" i="3"/>
  <c r="Q196" i="3" s="1"/>
  <c r="B195" i="3"/>
  <c r="B194" i="3"/>
  <c r="B193" i="3"/>
  <c r="B192" i="3"/>
  <c r="O192" i="3" s="1"/>
  <c r="B191" i="3"/>
  <c r="B190" i="3"/>
  <c r="O190" i="3" s="1"/>
  <c r="B189" i="3"/>
  <c r="B188" i="3"/>
  <c r="O188" i="3" s="1"/>
  <c r="B187" i="3"/>
  <c r="B186" i="3"/>
  <c r="O186" i="3" s="1"/>
  <c r="B185" i="3"/>
  <c r="Q185" i="3" s="1"/>
  <c r="B184" i="3"/>
  <c r="O184" i="3" s="1"/>
  <c r="B183" i="3"/>
  <c r="B182" i="3"/>
  <c r="O182" i="3" s="1"/>
  <c r="B181" i="3"/>
  <c r="B180" i="3"/>
  <c r="B179" i="3"/>
  <c r="B178" i="3"/>
  <c r="B177" i="3"/>
  <c r="O177" i="3" s="1"/>
  <c r="B176" i="3"/>
  <c r="B175" i="3"/>
  <c r="B174" i="3"/>
  <c r="B173" i="3"/>
  <c r="Q173" i="3" s="1"/>
  <c r="B172" i="3"/>
  <c r="B171" i="3"/>
  <c r="B170" i="3"/>
  <c r="B169" i="3"/>
  <c r="O169" i="3" s="1"/>
  <c r="B168" i="3"/>
  <c r="B167" i="3"/>
  <c r="B166" i="3"/>
  <c r="B165" i="3"/>
  <c r="Q165" i="3" s="1"/>
  <c r="B164" i="3"/>
  <c r="B163" i="3"/>
  <c r="B162" i="3"/>
  <c r="Q162" i="3" s="1"/>
  <c r="B161" i="3"/>
  <c r="O161" i="3" s="1"/>
  <c r="B160" i="3"/>
  <c r="Q160" i="3" s="1"/>
  <c r="B159" i="3"/>
  <c r="B158" i="3"/>
  <c r="Q158" i="3" s="1"/>
  <c r="B157" i="3"/>
  <c r="Q157" i="3" s="1"/>
  <c r="B156" i="3"/>
  <c r="Q156" i="3" s="1"/>
  <c r="B155" i="3"/>
  <c r="B154" i="3"/>
  <c r="Q154" i="3" s="1"/>
  <c r="B153" i="3"/>
  <c r="O153" i="3" s="1"/>
  <c r="B152" i="3"/>
  <c r="Q152" i="3" s="1"/>
  <c r="B151" i="3"/>
  <c r="B150" i="3"/>
  <c r="Q150" i="3" s="1"/>
  <c r="B149" i="3"/>
  <c r="Q149" i="3" s="1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Q133" i="3" s="1"/>
  <c r="B132" i="3"/>
  <c r="B131" i="3"/>
  <c r="B130" i="3"/>
  <c r="Q130" i="3" s="1"/>
  <c r="B129" i="3"/>
  <c r="B128" i="3"/>
  <c r="Q128" i="3" s="1"/>
  <c r="B127" i="3"/>
  <c r="B126" i="3"/>
  <c r="Q126" i="3" s="1"/>
  <c r="B125" i="3"/>
  <c r="M125" i="3" s="1"/>
  <c r="B124" i="3"/>
  <c r="Q124" i="3" s="1"/>
  <c r="B123" i="3"/>
  <c r="B122" i="3"/>
  <c r="Q122" i="3" s="1"/>
  <c r="B121" i="3"/>
  <c r="B120" i="3"/>
  <c r="Q120" i="3" s="1"/>
  <c r="B119" i="3"/>
  <c r="B118" i="3"/>
  <c r="Q118" i="3" s="1"/>
  <c r="B117" i="3"/>
  <c r="M117" i="3" s="1"/>
  <c r="B116" i="3"/>
  <c r="B115" i="3"/>
  <c r="B114" i="3"/>
  <c r="Q114" i="3" s="1"/>
  <c r="B113" i="3"/>
  <c r="O113" i="3" s="1"/>
  <c r="B112" i="3"/>
  <c r="B111" i="3"/>
  <c r="B110" i="3"/>
  <c r="Q110" i="3" s="1"/>
  <c r="B109" i="3"/>
  <c r="O109" i="3" s="1"/>
  <c r="B108" i="3"/>
  <c r="B107" i="3"/>
  <c r="B106" i="3"/>
  <c r="Q106" i="3" s="1"/>
  <c r="B105" i="3"/>
  <c r="O105" i="3" s="1"/>
  <c r="B104" i="3"/>
  <c r="B103" i="3"/>
  <c r="B102" i="3"/>
  <c r="Q102" i="3" s="1"/>
  <c r="B101" i="3"/>
  <c r="O101" i="3" s="1"/>
  <c r="B100" i="3"/>
  <c r="B99" i="3"/>
  <c r="B98" i="3"/>
  <c r="Q98" i="3" s="1"/>
  <c r="B97" i="3"/>
  <c r="O97" i="3" s="1"/>
  <c r="B96" i="3"/>
  <c r="B95" i="3"/>
  <c r="B94" i="3"/>
  <c r="B93" i="3"/>
  <c r="B92" i="3"/>
  <c r="O92" i="3" s="1"/>
  <c r="B91" i="3"/>
  <c r="B90" i="3"/>
  <c r="O90" i="3" s="1"/>
  <c r="B89" i="3"/>
  <c r="B88" i="3"/>
  <c r="O88" i="3" s="1"/>
  <c r="B87" i="3"/>
  <c r="B86" i="3"/>
  <c r="O86" i="3" s="1"/>
  <c r="B85" i="3"/>
  <c r="O85" i="3" s="1"/>
  <c r="B84" i="3"/>
  <c r="O84" i="3" s="1"/>
  <c r="B83" i="3"/>
  <c r="B82" i="3"/>
  <c r="O82" i="3" s="1"/>
  <c r="B81" i="3"/>
  <c r="B80" i="3"/>
  <c r="O80" i="3" s="1"/>
  <c r="B79" i="3"/>
  <c r="B78" i="3"/>
  <c r="O78" i="3" s="1"/>
  <c r="B77" i="3"/>
  <c r="O77" i="3" s="1"/>
  <c r="B76" i="3"/>
  <c r="O76" i="3" s="1"/>
  <c r="B75" i="3"/>
  <c r="B74" i="3"/>
  <c r="O74" i="3" s="1"/>
  <c r="B73" i="3"/>
  <c r="B72" i="3"/>
  <c r="B71" i="3"/>
  <c r="B70" i="3"/>
  <c r="Q70" i="3" s="1"/>
  <c r="B69" i="3"/>
  <c r="O69" i="3" s="1"/>
  <c r="B68" i="3"/>
  <c r="B67" i="3"/>
  <c r="B66" i="3"/>
  <c r="Q66" i="3" s="1"/>
  <c r="B65" i="3"/>
  <c r="O65" i="3" s="1"/>
  <c r="B64" i="3"/>
  <c r="B63" i="3"/>
  <c r="B62" i="3"/>
  <c r="Q62" i="3" s="1"/>
  <c r="B61" i="3"/>
  <c r="O61" i="3" s="1"/>
  <c r="B60" i="3"/>
  <c r="B59" i="3"/>
  <c r="B58" i="3"/>
  <c r="Q58" i="3" s="1"/>
  <c r="B57" i="3"/>
  <c r="O57" i="3" s="1"/>
  <c r="B56" i="3"/>
  <c r="B55" i="3"/>
  <c r="B54" i="3"/>
  <c r="Q54" i="3" s="1"/>
  <c r="B53" i="3"/>
  <c r="O53" i="3" s="1"/>
  <c r="B52" i="3"/>
  <c r="B51" i="3"/>
  <c r="B50" i="3"/>
  <c r="O50" i="3" s="1"/>
  <c r="B49" i="3"/>
  <c r="M49" i="3" s="1"/>
  <c r="B48" i="3"/>
  <c r="O48" i="3" s="1"/>
  <c r="B47" i="3"/>
  <c r="B46" i="3"/>
  <c r="O46" i="3" s="1"/>
  <c r="B45" i="3"/>
  <c r="O45" i="3" s="1"/>
  <c r="B44" i="3"/>
  <c r="O44" i="3" s="1"/>
  <c r="B43" i="3"/>
  <c r="B42" i="3"/>
  <c r="O42" i="3" s="1"/>
  <c r="B41" i="3"/>
  <c r="M41" i="3" s="1"/>
  <c r="B40" i="3"/>
  <c r="O40" i="3" s="1"/>
  <c r="B39" i="3"/>
  <c r="B38" i="3"/>
  <c r="O38" i="3" s="1"/>
  <c r="B37" i="3"/>
  <c r="O37" i="3" s="1"/>
  <c r="B36" i="3"/>
  <c r="O36" i="3" s="1"/>
  <c r="B35" i="3"/>
  <c r="B34" i="3"/>
  <c r="O34" i="3" s="1"/>
  <c r="B33" i="3"/>
  <c r="M33" i="3" s="1"/>
  <c r="B32" i="3"/>
  <c r="O32" i="3" s="1"/>
  <c r="B31" i="3"/>
  <c r="B10" i="3"/>
  <c r="B9" i="3"/>
  <c r="B2" i="3"/>
  <c r="B1" i="3"/>
  <c r="Q32" i="3"/>
  <c r="Q33" i="3"/>
  <c r="Q35" i="3"/>
  <c r="Q36" i="3"/>
  <c r="Q39" i="3"/>
  <c r="Q40" i="3"/>
  <c r="Q43" i="3"/>
  <c r="Q44" i="3"/>
  <c r="Q45" i="3"/>
  <c r="Q47" i="3"/>
  <c r="Q48" i="3"/>
  <c r="Q49" i="3"/>
  <c r="Q51" i="3"/>
  <c r="B12" i="24"/>
  <c r="Q55" i="3"/>
  <c r="Q56" i="3"/>
  <c r="J56" i="3" s="1"/>
  <c r="Q59" i="3"/>
  <c r="Q60" i="3"/>
  <c r="Q61" i="3"/>
  <c r="Q63" i="3"/>
  <c r="Q64" i="3"/>
  <c r="Q65" i="3"/>
  <c r="Q67" i="3"/>
  <c r="Q68" i="3"/>
  <c r="Q71" i="3"/>
  <c r="Q72" i="3"/>
  <c r="B13" i="24"/>
  <c r="Q75" i="3"/>
  <c r="Q76" i="3"/>
  <c r="Q77" i="3"/>
  <c r="Q79" i="3"/>
  <c r="Q80" i="3"/>
  <c r="Q81" i="3"/>
  <c r="Q83" i="3"/>
  <c r="Q84" i="3"/>
  <c r="Q87" i="3"/>
  <c r="Q88" i="3"/>
  <c r="Q91" i="3"/>
  <c r="Q92" i="3"/>
  <c r="Q93" i="3"/>
  <c r="B14" i="24"/>
  <c r="Q95" i="3"/>
  <c r="Q96" i="3"/>
  <c r="Q97" i="3"/>
  <c r="Q99" i="3"/>
  <c r="Q100" i="3"/>
  <c r="Q101" i="3"/>
  <c r="Q103" i="3"/>
  <c r="Q104" i="3"/>
  <c r="Q107" i="3"/>
  <c r="Q108" i="3"/>
  <c r="Q111" i="3"/>
  <c r="Q112" i="3"/>
  <c r="Q113" i="3"/>
  <c r="B15" i="24"/>
  <c r="Q119" i="3"/>
  <c r="Q123" i="3"/>
  <c r="Q127" i="3"/>
  <c r="Q131" i="3"/>
  <c r="B17" i="24"/>
  <c r="Q135" i="3"/>
  <c r="Q139" i="3"/>
  <c r="Q141" i="3"/>
  <c r="Q143" i="3"/>
  <c r="Q147" i="3"/>
  <c r="B18" i="24"/>
  <c r="Q151" i="3"/>
  <c r="Q155" i="3"/>
  <c r="Q159" i="3"/>
  <c r="Q161" i="3"/>
  <c r="Q163" i="3"/>
  <c r="B19" i="24"/>
  <c r="Q167" i="3"/>
  <c r="Q169" i="3"/>
  <c r="Q171" i="3"/>
  <c r="Q175" i="3"/>
  <c r="Q177" i="3"/>
  <c r="Q179" i="3"/>
  <c r="B20" i="24"/>
  <c r="Q182" i="3"/>
  <c r="Q183" i="3"/>
  <c r="Q184" i="3"/>
  <c r="Q186" i="3"/>
  <c r="B22" i="24"/>
  <c r="Q188" i="3"/>
  <c r="Q190" i="3"/>
  <c r="Q191" i="3"/>
  <c r="Q192" i="3"/>
  <c r="B23" i="24"/>
  <c r="Q195" i="3"/>
  <c r="Q199" i="3"/>
  <c r="B25" i="24"/>
  <c r="Q201" i="3"/>
  <c r="Q203" i="3"/>
  <c r="B26" i="24"/>
  <c r="Q207" i="3"/>
  <c r="Q209" i="3"/>
  <c r="Q211" i="3"/>
  <c r="B27" i="24"/>
  <c r="Q214" i="3"/>
  <c r="Q215" i="3"/>
  <c r="Q216" i="3"/>
  <c r="Q218" i="3"/>
  <c r="Q219" i="3"/>
  <c r="Q220" i="3"/>
  <c r="Q222" i="3"/>
  <c r="Q223" i="3"/>
  <c r="B29" i="24"/>
  <c r="Q226" i="3"/>
  <c r="Q227" i="3"/>
  <c r="Q228" i="3"/>
  <c r="B30" i="24"/>
  <c r="Q231" i="3"/>
  <c r="Q232" i="3"/>
  <c r="Q234" i="3"/>
  <c r="Q235" i="3"/>
  <c r="B31" i="24"/>
  <c r="Q239" i="3"/>
  <c r="B33" i="24"/>
  <c r="B35" i="24"/>
  <c r="Q247" i="3"/>
  <c r="Q249" i="3"/>
  <c r="Q251" i="3"/>
  <c r="B36" i="24"/>
  <c r="Q257" i="3"/>
  <c r="Q259" i="3"/>
  <c r="B38" i="24"/>
  <c r="O14" i="3"/>
  <c r="O16" i="3"/>
  <c r="O18" i="3"/>
  <c r="O22" i="3"/>
  <c r="O24" i="3"/>
  <c r="O26" i="3"/>
  <c r="O30" i="3"/>
  <c r="O35" i="3"/>
  <c r="O39" i="3"/>
  <c r="O43" i="3"/>
  <c r="O47" i="3"/>
  <c r="O49" i="3"/>
  <c r="O51" i="3"/>
  <c r="O54" i="3"/>
  <c r="O55" i="3"/>
  <c r="O56" i="3"/>
  <c r="O58" i="3"/>
  <c r="O59" i="3"/>
  <c r="O60" i="3"/>
  <c r="O62" i="3"/>
  <c r="O63" i="3"/>
  <c r="O64" i="3"/>
  <c r="O66" i="3"/>
  <c r="O67" i="3"/>
  <c r="O68" i="3"/>
  <c r="O70" i="3"/>
  <c r="O71" i="3"/>
  <c r="O72" i="3"/>
  <c r="O75" i="3"/>
  <c r="O79" i="3"/>
  <c r="O83" i="3"/>
  <c r="O87" i="3"/>
  <c r="O91" i="3"/>
  <c r="O93" i="3"/>
  <c r="O95" i="3"/>
  <c r="O96" i="3"/>
  <c r="O98" i="3"/>
  <c r="O99" i="3"/>
  <c r="O100" i="3"/>
  <c r="O102" i="3"/>
  <c r="O103" i="3"/>
  <c r="O104" i="3"/>
  <c r="O106" i="3"/>
  <c r="O107" i="3"/>
  <c r="O108" i="3"/>
  <c r="O110" i="3"/>
  <c r="O111" i="3"/>
  <c r="O112" i="3"/>
  <c r="O114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3" i="3"/>
  <c r="O135" i="3"/>
  <c r="O139" i="3"/>
  <c r="O141" i="3"/>
  <c r="O143" i="3"/>
  <c r="O147" i="3"/>
  <c r="O149" i="3"/>
  <c r="O151" i="3"/>
  <c r="O155" i="3"/>
  <c r="O157" i="3"/>
  <c r="O159" i="3"/>
  <c r="O163" i="3"/>
  <c r="O165" i="3"/>
  <c r="O167" i="3"/>
  <c r="O171" i="3"/>
  <c r="O173" i="3"/>
  <c r="O175" i="3"/>
  <c r="O179" i="3"/>
  <c r="O183" i="3"/>
  <c r="O185" i="3"/>
  <c r="O191" i="3"/>
  <c r="O195" i="3"/>
  <c r="O197" i="3"/>
  <c r="O199" i="3"/>
  <c r="O202" i="3"/>
  <c r="O203" i="3"/>
  <c r="O204" i="3"/>
  <c r="O207" i="3"/>
  <c r="O209" i="3"/>
  <c r="O211" i="3"/>
  <c r="O215" i="3"/>
  <c r="O217" i="3"/>
  <c r="O219" i="3"/>
  <c r="O223" i="3"/>
  <c r="O225" i="3"/>
  <c r="O226" i="3"/>
  <c r="O227" i="3"/>
  <c r="O228" i="3"/>
  <c r="O229" i="3"/>
  <c r="O231" i="3"/>
  <c r="O235" i="3"/>
  <c r="O239" i="3"/>
  <c r="O244" i="3"/>
  <c r="O246" i="3"/>
  <c r="O247" i="3"/>
  <c r="O248" i="3"/>
  <c r="O250" i="3"/>
  <c r="O251" i="3"/>
  <c r="O252" i="3"/>
  <c r="O256" i="3"/>
  <c r="O257" i="3"/>
  <c r="O258" i="3"/>
  <c r="O259" i="3"/>
  <c r="O260" i="3"/>
  <c r="M12" i="3"/>
  <c r="M14" i="3"/>
  <c r="M18" i="3"/>
  <c r="M20" i="3"/>
  <c r="M22" i="3"/>
  <c r="J22" i="3" s="1"/>
  <c r="M26" i="3"/>
  <c r="M28" i="3"/>
  <c r="M30" i="3"/>
  <c r="J30" i="3" s="1"/>
  <c r="M35" i="3"/>
  <c r="M39" i="3"/>
  <c r="J39" i="3" s="1"/>
  <c r="M43" i="3"/>
  <c r="M47" i="3"/>
  <c r="M51" i="3"/>
  <c r="M53" i="3"/>
  <c r="M54" i="3"/>
  <c r="M55" i="3"/>
  <c r="M56" i="3"/>
  <c r="M57" i="3"/>
  <c r="M58" i="3"/>
  <c r="M59" i="3"/>
  <c r="M60" i="3"/>
  <c r="M61" i="3"/>
  <c r="J61" i="3" s="1"/>
  <c r="M62" i="3"/>
  <c r="M63" i="3"/>
  <c r="M64" i="3"/>
  <c r="M65" i="3"/>
  <c r="J65" i="3" s="1"/>
  <c r="M66" i="3"/>
  <c r="M67" i="3"/>
  <c r="M68" i="3"/>
  <c r="M69" i="3"/>
  <c r="M70" i="3"/>
  <c r="M71" i="3"/>
  <c r="M72" i="3"/>
  <c r="M75" i="3"/>
  <c r="J75" i="3" s="1"/>
  <c r="M77" i="3"/>
  <c r="M79" i="3"/>
  <c r="M83" i="3"/>
  <c r="J83" i="3" s="1"/>
  <c r="M85" i="3"/>
  <c r="M87" i="3"/>
  <c r="M91" i="3"/>
  <c r="J91" i="3" s="1"/>
  <c r="M93" i="3"/>
  <c r="M95" i="3"/>
  <c r="M96" i="3"/>
  <c r="M97" i="3"/>
  <c r="M98" i="3"/>
  <c r="M99" i="3"/>
  <c r="M100" i="3"/>
  <c r="M101" i="3"/>
  <c r="M102" i="3"/>
  <c r="M103" i="3"/>
  <c r="M104" i="3"/>
  <c r="M105" i="3"/>
  <c r="M106" i="3"/>
  <c r="J106" i="3" s="1"/>
  <c r="M107" i="3"/>
  <c r="M108" i="3"/>
  <c r="M109" i="3"/>
  <c r="M110" i="3"/>
  <c r="M111" i="3"/>
  <c r="M112" i="3"/>
  <c r="M113" i="3"/>
  <c r="M114" i="3"/>
  <c r="M119" i="3"/>
  <c r="J119" i="3" s="1"/>
  <c r="M120" i="3"/>
  <c r="M123" i="3"/>
  <c r="J123" i="3" s="1"/>
  <c r="M124" i="3"/>
  <c r="M127" i="3"/>
  <c r="J127" i="3" s="1"/>
  <c r="M128" i="3"/>
  <c r="M131" i="3"/>
  <c r="J131" i="3" s="1"/>
  <c r="M133" i="3"/>
  <c r="M135" i="3"/>
  <c r="M139" i="3"/>
  <c r="M141" i="3"/>
  <c r="M143" i="3"/>
  <c r="M147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5" i="3"/>
  <c r="M167" i="3"/>
  <c r="M169" i="3"/>
  <c r="M171" i="3"/>
  <c r="M173" i="3"/>
  <c r="M175" i="3"/>
  <c r="M177" i="3"/>
  <c r="M179" i="3"/>
  <c r="M183" i="3"/>
  <c r="M185" i="3"/>
  <c r="M188" i="3"/>
  <c r="M190" i="3"/>
  <c r="M191" i="3"/>
  <c r="M192" i="3"/>
  <c r="M195" i="3"/>
  <c r="M196" i="3"/>
  <c r="M197" i="3"/>
  <c r="M198" i="3"/>
  <c r="M199" i="3"/>
  <c r="M201" i="3"/>
  <c r="M203" i="3"/>
  <c r="M205" i="3"/>
  <c r="M207" i="3"/>
  <c r="M208" i="3"/>
  <c r="M209" i="3"/>
  <c r="M206" i="3" s="1"/>
  <c r="H27" i="24" s="1"/>
  <c r="M210" i="3"/>
  <c r="M211" i="3"/>
  <c r="M214" i="3"/>
  <c r="M215" i="3"/>
  <c r="M216" i="3"/>
  <c r="M218" i="3"/>
  <c r="M219" i="3"/>
  <c r="M220" i="3"/>
  <c r="M222" i="3"/>
  <c r="M223" i="3"/>
  <c r="M225" i="3"/>
  <c r="M227" i="3"/>
  <c r="M229" i="3"/>
  <c r="M231" i="3"/>
  <c r="M232" i="3"/>
  <c r="M234" i="3"/>
  <c r="J234" i="3" s="1"/>
  <c r="M235" i="3"/>
  <c r="M238" i="3"/>
  <c r="M239" i="3"/>
  <c r="M242" i="3"/>
  <c r="M241" i="3" s="1"/>
  <c r="H35" i="24" s="1"/>
  <c r="M245" i="3"/>
  <c r="M247" i="3"/>
  <c r="M251" i="3"/>
  <c r="M253" i="3"/>
  <c r="M257" i="3"/>
  <c r="M259" i="3"/>
  <c r="B41" i="24"/>
  <c r="M264" i="3"/>
  <c r="M265" i="3"/>
  <c r="B42" i="24"/>
  <c r="M269" i="3"/>
  <c r="M270" i="3"/>
  <c r="M272" i="3"/>
  <c r="J272" i="3" s="1"/>
  <c r="M273" i="3"/>
  <c r="B43" i="24"/>
  <c r="A117" i="5"/>
  <c r="B117" i="5" s="1"/>
  <c r="A118" i="5"/>
  <c r="A119" i="5"/>
  <c r="A120" i="5"/>
  <c r="A121" i="5"/>
  <c r="A122" i="5"/>
  <c r="A123" i="5"/>
  <c r="A124" i="5"/>
  <c r="A125" i="5"/>
  <c r="B125" i="5" s="1"/>
  <c r="B129" i="25" s="1"/>
  <c r="A126" i="5"/>
  <c r="A127" i="5"/>
  <c r="A128" i="5"/>
  <c r="A129" i="5"/>
  <c r="B129" i="5" s="1"/>
  <c r="B133" i="26" s="1"/>
  <c r="A130" i="5"/>
  <c r="A131" i="5"/>
  <c r="A132" i="5"/>
  <c r="A133" i="5"/>
  <c r="B133" i="5" s="1"/>
  <c r="B137" i="26" s="1"/>
  <c r="A134" i="5"/>
  <c r="A135" i="5"/>
  <c r="A136" i="5"/>
  <c r="A137" i="5"/>
  <c r="B137" i="5" s="1"/>
  <c r="B141" i="25" s="1"/>
  <c r="A138" i="5"/>
  <c r="A139" i="5"/>
  <c r="A140" i="5"/>
  <c r="A141" i="5"/>
  <c r="B141" i="5" s="1"/>
  <c r="B145" i="25" s="1"/>
  <c r="A142" i="5"/>
  <c r="A143" i="5"/>
  <c r="A144" i="5"/>
  <c r="A145" i="5"/>
  <c r="B145" i="5" s="1"/>
  <c r="B149" i="25" s="1"/>
  <c r="A146" i="5"/>
  <c r="A147" i="5"/>
  <c r="A148" i="5"/>
  <c r="A149" i="5"/>
  <c r="B149" i="5" s="1"/>
  <c r="A150" i="5"/>
  <c r="A151" i="5"/>
  <c r="A152" i="5"/>
  <c r="A153" i="5"/>
  <c r="B153" i="5" s="1"/>
  <c r="A154" i="5"/>
  <c r="A155" i="5"/>
  <c r="A156" i="5"/>
  <c r="A157" i="5"/>
  <c r="B157" i="5" s="1"/>
  <c r="A158" i="5"/>
  <c r="A159" i="5"/>
  <c r="A160" i="5"/>
  <c r="A161" i="5"/>
  <c r="B161" i="5" s="1"/>
  <c r="B165" i="25" s="1"/>
  <c r="A162" i="5"/>
  <c r="A163" i="5"/>
  <c r="A164" i="5"/>
  <c r="A165" i="5"/>
  <c r="B165" i="5" s="1"/>
  <c r="B169" i="25" s="1"/>
  <c r="A166" i="5"/>
  <c r="A167" i="5"/>
  <c r="A168" i="5"/>
  <c r="A169" i="5"/>
  <c r="B169" i="5" s="1"/>
  <c r="B173" i="25" s="1"/>
  <c r="A170" i="5"/>
  <c r="A171" i="5"/>
  <c r="A172" i="5"/>
  <c r="A173" i="5"/>
  <c r="B173" i="5" s="1"/>
  <c r="A174" i="5"/>
  <c r="A175" i="5"/>
  <c r="A176" i="5"/>
  <c r="A177" i="5"/>
  <c r="B177" i="5" s="1"/>
  <c r="A178" i="5"/>
  <c r="A179" i="5"/>
  <c r="A180" i="5"/>
  <c r="A181" i="5"/>
  <c r="B181" i="5" s="1"/>
  <c r="A182" i="5"/>
  <c r="A183" i="5"/>
  <c r="A184" i="5"/>
  <c r="A185" i="5"/>
  <c r="B185" i="5" s="1"/>
  <c r="A186" i="5"/>
  <c r="A187" i="5"/>
  <c r="A188" i="5"/>
  <c r="A189" i="5"/>
  <c r="B189" i="5" s="1"/>
  <c r="A190" i="5"/>
  <c r="A191" i="5"/>
  <c r="A192" i="5"/>
  <c r="A193" i="5"/>
  <c r="B193" i="5" s="1"/>
  <c r="A194" i="5"/>
  <c r="A195" i="5"/>
  <c r="A196" i="5"/>
  <c r="A197" i="5"/>
  <c r="B197" i="5" s="1"/>
  <c r="A198" i="5"/>
  <c r="A199" i="5"/>
  <c r="A200" i="5"/>
  <c r="A201" i="5"/>
  <c r="B201" i="5" s="1"/>
  <c r="A202" i="5"/>
  <c r="A203" i="5"/>
  <c r="A204" i="5"/>
  <c r="A205" i="5"/>
  <c r="B205" i="5" s="1"/>
  <c r="A206" i="5"/>
  <c r="A207" i="5"/>
  <c r="A208" i="5"/>
  <c r="A209" i="5"/>
  <c r="B209" i="5" s="1"/>
  <c r="A210" i="5"/>
  <c r="A211" i="5"/>
  <c r="A212" i="5"/>
  <c r="A213" i="5"/>
  <c r="B213" i="5" s="1"/>
  <c r="B217" i="25" s="1"/>
  <c r="A214" i="5"/>
  <c r="A215" i="5"/>
  <c r="A216" i="5"/>
  <c r="A217" i="5"/>
  <c r="B217" i="5" s="1"/>
  <c r="B221" i="25" s="1"/>
  <c r="A218" i="5"/>
  <c r="A219" i="5"/>
  <c r="A220" i="5"/>
  <c r="A221" i="5"/>
  <c r="B221" i="5" s="1"/>
  <c r="B225" i="25" s="1"/>
  <c r="A222" i="5"/>
  <c r="A223" i="5"/>
  <c r="A224" i="5"/>
  <c r="A225" i="5"/>
  <c r="B225" i="5" s="1"/>
  <c r="B229" i="7" s="1"/>
  <c r="A226" i="5"/>
  <c r="A227" i="5"/>
  <c r="A59" i="5"/>
  <c r="A60" i="5"/>
  <c r="A61" i="5"/>
  <c r="A62" i="5"/>
  <c r="A63" i="5"/>
  <c r="A64" i="5"/>
  <c r="B64" i="5" s="1"/>
  <c r="B68" i="26" s="1"/>
  <c r="A65" i="5"/>
  <c r="A66" i="5"/>
  <c r="A67" i="5"/>
  <c r="A68" i="5"/>
  <c r="B68" i="5" s="1"/>
  <c r="B72" i="25" s="1"/>
  <c r="A69" i="5"/>
  <c r="A70" i="5"/>
  <c r="A71" i="5"/>
  <c r="A72" i="5"/>
  <c r="B72" i="5" s="1"/>
  <c r="A73" i="5"/>
  <c r="A74" i="5"/>
  <c r="A75" i="5"/>
  <c r="A76" i="5"/>
  <c r="B76" i="5" s="1"/>
  <c r="B80" i="25" s="1"/>
  <c r="A77" i="5"/>
  <c r="A78" i="5"/>
  <c r="A79" i="5"/>
  <c r="A80" i="5"/>
  <c r="B80" i="5" s="1"/>
  <c r="B84" i="25" s="1"/>
  <c r="A81" i="5"/>
  <c r="A82" i="5"/>
  <c r="A83" i="5"/>
  <c r="A84" i="5"/>
  <c r="A85" i="5"/>
  <c r="A86" i="5"/>
  <c r="A87" i="5"/>
  <c r="A88" i="5"/>
  <c r="B117" i="7" s="1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30" i="5"/>
  <c r="A31" i="5"/>
  <c r="A32" i="5"/>
  <c r="A33" i="5"/>
  <c r="B33" i="5" s="1"/>
  <c r="A34" i="5"/>
  <c r="A35" i="5"/>
  <c r="A36" i="5"/>
  <c r="A37" i="5"/>
  <c r="B37" i="5" s="1"/>
  <c r="B41" i="25" s="1"/>
  <c r="A38" i="5"/>
  <c r="A39" i="5"/>
  <c r="A40" i="5"/>
  <c r="A41" i="5"/>
  <c r="B41" i="5" s="1"/>
  <c r="B45" i="25" s="1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15" i="5"/>
  <c r="A16" i="5"/>
  <c r="A17" i="5"/>
  <c r="A18" i="5"/>
  <c r="A19" i="5"/>
  <c r="A20" i="5"/>
  <c r="A21" i="5"/>
  <c r="A22" i="5"/>
  <c r="A23" i="5"/>
  <c r="A24" i="5"/>
  <c r="A25" i="5"/>
  <c r="B25" i="5" s="1"/>
  <c r="B29" i="25" s="1"/>
  <c r="A26" i="5"/>
  <c r="A27" i="5"/>
  <c r="A28" i="5"/>
  <c r="A29" i="5"/>
  <c r="B29" i="5" s="1"/>
  <c r="B33" i="25" s="1"/>
  <c r="A8" i="5"/>
  <c r="A9" i="5"/>
  <c r="A10" i="5"/>
  <c r="A11" i="5"/>
  <c r="B11" i="5" s="1"/>
  <c r="B15" i="7" s="1"/>
  <c r="A12" i="5"/>
  <c r="A13" i="5"/>
  <c r="A14" i="5"/>
  <c r="A4" i="5"/>
  <c r="A5" i="5"/>
  <c r="A6" i="5"/>
  <c r="A7" i="5"/>
  <c r="A2" i="5"/>
  <c r="B2" i="5" s="1"/>
  <c r="B6" i="7" s="1"/>
  <c r="A3" i="5"/>
  <c r="O264" i="3"/>
  <c r="O269" i="3"/>
  <c r="O270" i="3"/>
  <c r="O271" i="3"/>
  <c r="O272" i="3"/>
  <c r="O273" i="3"/>
  <c r="O275" i="3"/>
  <c r="O274" i="3" s="1"/>
  <c r="Q264" i="3"/>
  <c r="Q269" i="3"/>
  <c r="Q270" i="3"/>
  <c r="Q271" i="3"/>
  <c r="Q268" i="3" s="1"/>
  <c r="J42" i="24" s="1"/>
  <c r="Q272" i="3"/>
  <c r="Q273" i="3"/>
  <c r="Q275" i="3"/>
  <c r="Q274" i="3" s="1"/>
  <c r="H6" i="26"/>
  <c r="D7" i="24"/>
  <c r="A1" i="28"/>
  <c r="C1" i="28"/>
  <c r="I260" i="3"/>
  <c r="I259" i="3"/>
  <c r="I258" i="3"/>
  <c r="I257" i="3"/>
  <c r="I256" i="3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K230" i="27" s="1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K155" i="27" s="1"/>
  <c r="H137" i="7"/>
  <c r="H136" i="7"/>
  <c r="H135" i="7"/>
  <c r="H134" i="7"/>
  <c r="H133" i="7"/>
  <c r="H132" i="7"/>
  <c r="H131" i="7"/>
  <c r="H130" i="7"/>
  <c r="K146" i="27" s="1"/>
  <c r="H129" i="7"/>
  <c r="H128" i="7"/>
  <c r="H127" i="7"/>
  <c r="H126" i="7"/>
  <c r="H125" i="7"/>
  <c r="H124" i="7"/>
  <c r="H123" i="7"/>
  <c r="H122" i="7"/>
  <c r="K138" i="27" s="1"/>
  <c r="H121" i="7"/>
  <c r="H120" i="7"/>
  <c r="H119" i="7"/>
  <c r="H118" i="7"/>
  <c r="H117" i="7"/>
  <c r="H116" i="7"/>
  <c r="H115" i="7"/>
  <c r="H114" i="7"/>
  <c r="K129" i="27" s="1"/>
  <c r="H113" i="7"/>
  <c r="H112" i="7"/>
  <c r="H111" i="7"/>
  <c r="H110" i="7"/>
  <c r="H109" i="7"/>
  <c r="H108" i="7"/>
  <c r="H107" i="7"/>
  <c r="H106" i="7"/>
  <c r="K121" i="27" s="1"/>
  <c r="H105" i="7"/>
  <c r="H104" i="7"/>
  <c r="H103" i="7"/>
  <c r="H102" i="7"/>
  <c r="H101" i="7"/>
  <c r="H100" i="7"/>
  <c r="H99" i="7"/>
  <c r="H98" i="7"/>
  <c r="K111" i="27" s="1"/>
  <c r="H97" i="7"/>
  <c r="H96" i="7"/>
  <c r="H95" i="7"/>
  <c r="H94" i="7"/>
  <c r="K107" i="27" s="1"/>
  <c r="H93" i="7"/>
  <c r="H92" i="7"/>
  <c r="H91" i="7"/>
  <c r="H90" i="7"/>
  <c r="H89" i="7"/>
  <c r="H88" i="7"/>
  <c r="H87" i="7"/>
  <c r="H86" i="7"/>
  <c r="K99" i="27" s="1"/>
  <c r="H85" i="7"/>
  <c r="H84" i="7"/>
  <c r="H83" i="7"/>
  <c r="H82" i="7"/>
  <c r="H81" i="7"/>
  <c r="H80" i="7"/>
  <c r="H79" i="7"/>
  <c r="H78" i="7"/>
  <c r="K90" i="27" s="1"/>
  <c r="H77" i="7"/>
  <c r="H76" i="7"/>
  <c r="H75" i="7"/>
  <c r="H74" i="7"/>
  <c r="K86" i="27" s="1"/>
  <c r="H73" i="7"/>
  <c r="H72" i="7"/>
  <c r="H71" i="7"/>
  <c r="H70" i="7"/>
  <c r="K82" i="27" s="1"/>
  <c r="H69" i="7"/>
  <c r="H68" i="7"/>
  <c r="H67" i="7"/>
  <c r="H66" i="7"/>
  <c r="K78" i="27" s="1"/>
  <c r="H65" i="7"/>
  <c r="H64" i="7"/>
  <c r="H63" i="7"/>
  <c r="H62" i="7"/>
  <c r="H61" i="7"/>
  <c r="H60" i="7"/>
  <c r="H59" i="7"/>
  <c r="H58" i="7"/>
  <c r="K69" i="27" s="1"/>
  <c r="H57" i="7"/>
  <c r="H56" i="7"/>
  <c r="H55" i="7"/>
  <c r="H54" i="7"/>
  <c r="K65" i="27" s="1"/>
  <c r="H53" i="7"/>
  <c r="H52" i="7"/>
  <c r="H51" i="7"/>
  <c r="H50" i="7"/>
  <c r="K61" i="27" s="1"/>
  <c r="H49" i="7"/>
  <c r="H48" i="7"/>
  <c r="H47" i="7"/>
  <c r="H46" i="7"/>
  <c r="H45" i="7"/>
  <c r="H44" i="7"/>
  <c r="H43" i="7"/>
  <c r="H42" i="7"/>
  <c r="K52" i="27" s="1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K36" i="27" s="1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222" i="25"/>
  <c r="H221" i="25"/>
  <c r="H220" i="25"/>
  <c r="H219" i="25"/>
  <c r="H218" i="25"/>
  <c r="H217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191" i="25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M31" i="27" s="1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J14" i="3"/>
  <c r="J47" i="3"/>
  <c r="J64" i="3"/>
  <c r="F14" i="1"/>
  <c r="F15" i="1"/>
  <c r="G15" i="1" s="1"/>
  <c r="F16" i="1"/>
  <c r="F17" i="1"/>
  <c r="G17" i="1" s="1"/>
  <c r="D18" i="27" s="1"/>
  <c r="F18" i="1"/>
  <c r="G18" i="1" s="1"/>
  <c r="G15" i="3" s="1"/>
  <c r="F19" i="1"/>
  <c r="F20" i="1"/>
  <c r="F21" i="1"/>
  <c r="G22" i="1"/>
  <c r="D23" i="27" s="1"/>
  <c r="F23" i="1"/>
  <c r="F24" i="1"/>
  <c r="F25" i="1"/>
  <c r="G25" i="1" s="1"/>
  <c r="F26" i="1"/>
  <c r="F27" i="1"/>
  <c r="F28" i="1"/>
  <c r="F29" i="1"/>
  <c r="F30" i="1"/>
  <c r="G30" i="1" s="1"/>
  <c r="G27" i="3" s="1"/>
  <c r="F31" i="1"/>
  <c r="F32" i="1"/>
  <c r="G32" i="1" s="1"/>
  <c r="G29" i="3" s="1"/>
  <c r="F33" i="1"/>
  <c r="F35" i="1"/>
  <c r="F32" i="3" s="1"/>
  <c r="F36" i="1"/>
  <c r="F37" i="1"/>
  <c r="F34" i="3" s="1"/>
  <c r="F38" i="1"/>
  <c r="F39" i="1"/>
  <c r="F36" i="3" s="1"/>
  <c r="F40" i="1"/>
  <c r="F41" i="1"/>
  <c r="F38" i="3" s="1"/>
  <c r="F42" i="1"/>
  <c r="G42" i="1" s="1"/>
  <c r="F43" i="1"/>
  <c r="F40" i="3" s="1"/>
  <c r="F44" i="1"/>
  <c r="F45" i="1"/>
  <c r="F46" i="1"/>
  <c r="F47" i="1"/>
  <c r="F44" i="3" s="1"/>
  <c r="F48" i="1"/>
  <c r="F49" i="1"/>
  <c r="F46" i="3" s="1"/>
  <c r="F50" i="1"/>
  <c r="G50" i="1" s="1"/>
  <c r="F51" i="1"/>
  <c r="F48" i="3" s="1"/>
  <c r="F52" i="1"/>
  <c r="F53" i="1"/>
  <c r="F50" i="3" s="1"/>
  <c r="F54" i="1"/>
  <c r="F56" i="1"/>
  <c r="G56" i="1" s="1"/>
  <c r="D57" i="27" s="1"/>
  <c r="F57" i="1"/>
  <c r="G57" i="1" s="1"/>
  <c r="D58" i="27" s="1"/>
  <c r="F58" i="1"/>
  <c r="F55" i="3" s="1"/>
  <c r="F59" i="1"/>
  <c r="F60" i="1"/>
  <c r="G60" i="1" s="1"/>
  <c r="D61" i="27" s="1"/>
  <c r="F61" i="1"/>
  <c r="G61" i="1" s="1"/>
  <c r="G58" i="3" s="1"/>
  <c r="F62" i="1"/>
  <c r="F63" i="1"/>
  <c r="F64" i="1"/>
  <c r="G64" i="1" s="1"/>
  <c r="G61" i="3" s="1"/>
  <c r="F65" i="1"/>
  <c r="F66" i="1"/>
  <c r="F63" i="3" s="1"/>
  <c r="F67" i="1"/>
  <c r="G67" i="1" s="1"/>
  <c r="G64" i="3" s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G83" i="1" s="1"/>
  <c r="D84" i="27" s="1"/>
  <c r="F84" i="1"/>
  <c r="F85" i="1"/>
  <c r="F86" i="1"/>
  <c r="F87" i="1"/>
  <c r="G87" i="1" s="1"/>
  <c r="D88" i="27" s="1"/>
  <c r="F88" i="1"/>
  <c r="F89" i="1"/>
  <c r="F90" i="1"/>
  <c r="F91" i="1"/>
  <c r="G91" i="1" s="1"/>
  <c r="G88" i="3" s="1"/>
  <c r="F92" i="1"/>
  <c r="F93" i="1"/>
  <c r="G93" i="1" s="1"/>
  <c r="D94" i="27" s="1"/>
  <c r="F94" i="1"/>
  <c r="F95" i="1"/>
  <c r="G95" i="1" s="1"/>
  <c r="D96" i="27" s="1"/>
  <c r="F96" i="1"/>
  <c r="F98" i="1"/>
  <c r="F99" i="1"/>
  <c r="F100" i="1"/>
  <c r="F101" i="1"/>
  <c r="F102" i="1"/>
  <c r="F103" i="1"/>
  <c r="G103" i="1" s="1"/>
  <c r="D104" i="27" s="1"/>
  <c r="F104" i="1"/>
  <c r="G104" i="1" s="1"/>
  <c r="D105" i="27" s="1"/>
  <c r="F105" i="1"/>
  <c r="F106" i="1"/>
  <c r="F107" i="1"/>
  <c r="F108" i="1"/>
  <c r="F109" i="1"/>
  <c r="F110" i="1"/>
  <c r="G110" i="1" s="1"/>
  <c r="D111" i="27" s="1"/>
  <c r="F111" i="1"/>
  <c r="G111" i="1" s="1"/>
  <c r="F112" i="1"/>
  <c r="G112" i="1" s="1"/>
  <c r="D113" i="27" s="1"/>
  <c r="F113" i="1"/>
  <c r="F114" i="1"/>
  <c r="F115" i="1"/>
  <c r="F116" i="1"/>
  <c r="G116" i="1" s="1"/>
  <c r="D117" i="27" s="1"/>
  <c r="F117" i="1"/>
  <c r="F120" i="1"/>
  <c r="F121" i="1"/>
  <c r="F122" i="1"/>
  <c r="G122" i="1" s="1"/>
  <c r="G119" i="3" s="1"/>
  <c r="F123" i="1"/>
  <c r="F124" i="1"/>
  <c r="G124" i="1" s="1"/>
  <c r="D125" i="27" s="1"/>
  <c r="F125" i="1"/>
  <c r="F126" i="1"/>
  <c r="G126" i="1" s="1"/>
  <c r="G123" i="3" s="1"/>
  <c r="F127" i="1"/>
  <c r="F128" i="1"/>
  <c r="G128" i="1" s="1"/>
  <c r="D129" i="27" s="1"/>
  <c r="F129" i="1"/>
  <c r="F130" i="1"/>
  <c r="G130" i="1" s="1"/>
  <c r="G127" i="3" s="1"/>
  <c r="F131" i="1"/>
  <c r="F132" i="1"/>
  <c r="G132" i="1" s="1"/>
  <c r="D133" i="27" s="1"/>
  <c r="F133" i="1"/>
  <c r="F134" i="1"/>
  <c r="G134" i="1" s="1"/>
  <c r="G131" i="3" s="1"/>
  <c r="K131" i="3" s="1"/>
  <c r="F136" i="1"/>
  <c r="G136" i="1" s="1"/>
  <c r="F137" i="1"/>
  <c r="F134" i="3" s="1"/>
  <c r="F138" i="1"/>
  <c r="F139" i="1"/>
  <c r="F140" i="1"/>
  <c r="F141" i="1"/>
  <c r="G141" i="1" s="1"/>
  <c r="D142" i="27" s="1"/>
  <c r="F142" i="1"/>
  <c r="F143" i="1"/>
  <c r="G143" i="1" s="1"/>
  <c r="D144" i="27" s="1"/>
  <c r="F144" i="1"/>
  <c r="F145" i="1"/>
  <c r="F142" i="3" s="1"/>
  <c r="F146" i="1"/>
  <c r="F147" i="1"/>
  <c r="F148" i="1"/>
  <c r="F149" i="1"/>
  <c r="F150" i="1"/>
  <c r="F152" i="1"/>
  <c r="G152" i="1" s="1"/>
  <c r="G149" i="3" s="1"/>
  <c r="F153" i="1"/>
  <c r="G153" i="1" s="1"/>
  <c r="D154" i="27" s="1"/>
  <c r="F154" i="1"/>
  <c r="G154" i="1" s="1"/>
  <c r="G151" i="3" s="1"/>
  <c r="F155" i="1"/>
  <c r="F156" i="1"/>
  <c r="G156" i="1" s="1"/>
  <c r="G153" i="3" s="1"/>
  <c r="F157" i="1"/>
  <c r="F158" i="1"/>
  <c r="G158" i="1" s="1"/>
  <c r="G155" i="3" s="1"/>
  <c r="F159" i="1"/>
  <c r="F160" i="1"/>
  <c r="G160" i="1" s="1"/>
  <c r="D161" i="27" s="1"/>
  <c r="F161" i="1"/>
  <c r="F162" i="1"/>
  <c r="G162" i="1" s="1"/>
  <c r="D163" i="27" s="1"/>
  <c r="F163" i="1"/>
  <c r="F164" i="1"/>
  <c r="G164" i="1" s="1"/>
  <c r="D165" i="27" s="1"/>
  <c r="F165" i="1"/>
  <c r="F166" i="1"/>
  <c r="G166" i="1" s="1"/>
  <c r="D167" i="27" s="1"/>
  <c r="F168" i="1"/>
  <c r="G168" i="1" s="1"/>
  <c r="F169" i="1"/>
  <c r="F170" i="1"/>
  <c r="G170" i="1" s="1"/>
  <c r="F171" i="1"/>
  <c r="G171" i="1" s="1"/>
  <c r="D172" i="27" s="1"/>
  <c r="F172" i="1"/>
  <c r="F173" i="1"/>
  <c r="G173" i="1" s="1"/>
  <c r="D174" i="27" s="1"/>
  <c r="F174" i="1"/>
  <c r="F175" i="1"/>
  <c r="G175" i="1" s="1"/>
  <c r="D176" i="27" s="1"/>
  <c r="F176" i="1"/>
  <c r="F177" i="1"/>
  <c r="F178" i="1"/>
  <c r="F179" i="1"/>
  <c r="F180" i="1"/>
  <c r="G180" i="1" s="1"/>
  <c r="F181" i="1"/>
  <c r="F182" i="1"/>
  <c r="F185" i="1"/>
  <c r="G185" i="1" s="1"/>
  <c r="D186" i="27" s="1"/>
  <c r="F186" i="1"/>
  <c r="G186" i="1" s="1"/>
  <c r="F187" i="1"/>
  <c r="F188" i="1"/>
  <c r="G188" i="1" s="1"/>
  <c r="F189" i="1"/>
  <c r="F186" i="3" s="1"/>
  <c r="F191" i="1"/>
  <c r="G191" i="1" s="1"/>
  <c r="F192" i="1"/>
  <c r="G192" i="1" s="1"/>
  <c r="G189" i="3" s="1"/>
  <c r="F193" i="1"/>
  <c r="G193" i="1" s="1"/>
  <c r="F194" i="1"/>
  <c r="G194" i="1" s="1"/>
  <c r="G191" i="3" s="1"/>
  <c r="F195" i="1"/>
  <c r="G195" i="1" s="1"/>
  <c r="F198" i="1"/>
  <c r="G198" i="1" s="1"/>
  <c r="G195" i="3" s="1"/>
  <c r="F199" i="1"/>
  <c r="G199" i="1" s="1"/>
  <c r="F200" i="1"/>
  <c r="G200" i="1" s="1"/>
  <c r="G197" i="3" s="1"/>
  <c r="F201" i="1"/>
  <c r="G201" i="1" s="1"/>
  <c r="F202" i="1"/>
  <c r="G202" i="1" s="1"/>
  <c r="G199" i="3" s="1"/>
  <c r="F204" i="1"/>
  <c r="F205" i="1"/>
  <c r="F206" i="1"/>
  <c r="G206" i="1" s="1"/>
  <c r="F207" i="1"/>
  <c r="F208" i="1"/>
  <c r="F210" i="1"/>
  <c r="F211" i="1"/>
  <c r="F212" i="1"/>
  <c r="G212" i="1" s="1"/>
  <c r="G209" i="3" s="1"/>
  <c r="F213" i="1"/>
  <c r="G213" i="1" s="1"/>
  <c r="F214" i="1"/>
  <c r="F217" i="1"/>
  <c r="F218" i="1"/>
  <c r="G218" i="1" s="1"/>
  <c r="G215" i="3" s="1"/>
  <c r="F219" i="1"/>
  <c r="G219" i="1" s="1"/>
  <c r="F220" i="1"/>
  <c r="F221" i="1"/>
  <c r="F222" i="1"/>
  <c r="F223" i="1"/>
  <c r="G223" i="1" s="1"/>
  <c r="F224" i="1"/>
  <c r="F225" i="1"/>
  <c r="F226" i="1"/>
  <c r="G226" i="1" s="1"/>
  <c r="G223" i="3" s="1"/>
  <c r="F228" i="1"/>
  <c r="F229" i="1"/>
  <c r="F230" i="1"/>
  <c r="F231" i="1"/>
  <c r="F232" i="1"/>
  <c r="F234" i="1"/>
  <c r="G234" i="1" s="1"/>
  <c r="G231" i="3" s="1"/>
  <c r="F235" i="1"/>
  <c r="F236" i="1"/>
  <c r="F237" i="1"/>
  <c r="F238" i="1"/>
  <c r="G238" i="1" s="1"/>
  <c r="G235" i="3" s="1"/>
  <c r="F241" i="1"/>
  <c r="F242" i="1"/>
  <c r="G242" i="1" s="1"/>
  <c r="G239" i="3" s="1"/>
  <c r="F245" i="1"/>
  <c r="F247" i="1"/>
  <c r="G247" i="1" s="1"/>
  <c r="D248" i="27" s="1"/>
  <c r="F248" i="1"/>
  <c r="F249" i="1"/>
  <c r="G249" i="1" s="1"/>
  <c r="D250" i="27" s="1"/>
  <c r="F250" i="1"/>
  <c r="F251" i="1"/>
  <c r="G251" i="1" s="1"/>
  <c r="D252" i="27" s="1"/>
  <c r="F252" i="1"/>
  <c r="F253" i="1"/>
  <c r="G253" i="1" s="1"/>
  <c r="F254" i="1"/>
  <c r="F255" i="1"/>
  <c r="G255" i="1" s="1"/>
  <c r="D256" i="27" s="1"/>
  <c r="F256" i="1"/>
  <c r="F263" i="1"/>
  <c r="F262" i="1"/>
  <c r="F261" i="1"/>
  <c r="F260" i="1"/>
  <c r="G260" i="1" s="1"/>
  <c r="F259" i="1"/>
  <c r="F267" i="1"/>
  <c r="F268" i="1"/>
  <c r="F269" i="1"/>
  <c r="F272" i="1"/>
  <c r="G272" i="1" s="1"/>
  <c r="D273" i="27" s="1"/>
  <c r="F273" i="1"/>
  <c r="F274" i="1"/>
  <c r="G274" i="1" s="1"/>
  <c r="G271" i="3" s="1"/>
  <c r="F275" i="1"/>
  <c r="G275" i="1" s="1"/>
  <c r="F276" i="1"/>
  <c r="G276" i="1" s="1"/>
  <c r="G273" i="3" s="1"/>
  <c r="F278" i="1"/>
  <c r="G278" i="1" s="1"/>
  <c r="G275" i="3" s="1"/>
  <c r="E260" i="3"/>
  <c r="D260" i="3"/>
  <c r="E259" i="3"/>
  <c r="D259" i="3"/>
  <c r="E258" i="3"/>
  <c r="D258" i="3"/>
  <c r="E257" i="3"/>
  <c r="D257" i="3"/>
  <c r="E256" i="3"/>
  <c r="D256" i="3"/>
  <c r="J259" i="1"/>
  <c r="J260" i="1"/>
  <c r="J261" i="1"/>
  <c r="J262" i="1"/>
  <c r="J263" i="1"/>
  <c r="L259" i="1"/>
  <c r="L260" i="1"/>
  <c r="L261" i="1"/>
  <c r="L262" i="1"/>
  <c r="L263" i="1"/>
  <c r="N259" i="1"/>
  <c r="N260" i="1"/>
  <c r="N261" i="1"/>
  <c r="N262" i="1"/>
  <c r="N263" i="1"/>
  <c r="C254" i="3"/>
  <c r="C255" i="3"/>
  <c r="C256" i="3"/>
  <c r="C257" i="3"/>
  <c r="C258" i="3"/>
  <c r="C259" i="3"/>
  <c r="C260" i="3"/>
  <c r="H6" i="25"/>
  <c r="H6" i="7"/>
  <c r="C258" i="27"/>
  <c r="C259" i="27"/>
  <c r="B258" i="27"/>
  <c r="B259" i="27"/>
  <c r="B260" i="27"/>
  <c r="N260" i="27" s="1"/>
  <c r="B261" i="27"/>
  <c r="M261" i="27" s="1"/>
  <c r="B262" i="27"/>
  <c r="N262" i="27" s="1"/>
  <c r="B263" i="27"/>
  <c r="B264" i="27"/>
  <c r="N264" i="27" s="1"/>
  <c r="I272" i="3"/>
  <c r="I273" i="3"/>
  <c r="E272" i="3"/>
  <c r="E273" i="3"/>
  <c r="D272" i="3"/>
  <c r="D273" i="3"/>
  <c r="J275" i="1"/>
  <c r="L275" i="1"/>
  <c r="N275" i="1"/>
  <c r="J276" i="1"/>
  <c r="L276" i="1"/>
  <c r="N276" i="1"/>
  <c r="J278" i="1"/>
  <c r="J277" i="1" s="1"/>
  <c r="L278" i="1"/>
  <c r="L277" i="1" s="1"/>
  <c r="N278" i="1"/>
  <c r="N277" i="1" s="1"/>
  <c r="C272" i="3"/>
  <c r="C273" i="3"/>
  <c r="B276" i="27"/>
  <c r="N276" i="27" s="1"/>
  <c r="B277" i="27"/>
  <c r="C38" i="24"/>
  <c r="C37" i="24"/>
  <c r="N272" i="1"/>
  <c r="N273" i="1"/>
  <c r="N274" i="1"/>
  <c r="L272" i="1"/>
  <c r="L273" i="1"/>
  <c r="L274" i="1"/>
  <c r="J272" i="1"/>
  <c r="J273" i="1"/>
  <c r="J274" i="1"/>
  <c r="B37" i="24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L91" i="1"/>
  <c r="L92" i="1"/>
  <c r="L93" i="1"/>
  <c r="L94" i="1"/>
  <c r="L95" i="1"/>
  <c r="L96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L112" i="1"/>
  <c r="L113" i="1"/>
  <c r="L114" i="1"/>
  <c r="L115" i="1"/>
  <c r="L116" i="1"/>
  <c r="L117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5" i="1"/>
  <c r="N186" i="1"/>
  <c r="N187" i="1"/>
  <c r="N188" i="1"/>
  <c r="N189" i="1"/>
  <c r="N191" i="1"/>
  <c r="N192" i="1"/>
  <c r="N193" i="1"/>
  <c r="N194" i="1"/>
  <c r="N195" i="1"/>
  <c r="N198" i="1"/>
  <c r="N199" i="1"/>
  <c r="N200" i="1"/>
  <c r="N201" i="1"/>
  <c r="N202" i="1"/>
  <c r="N204" i="1"/>
  <c r="N205" i="1"/>
  <c r="N206" i="1"/>
  <c r="N207" i="1"/>
  <c r="N208" i="1"/>
  <c r="N210" i="1"/>
  <c r="N211" i="1"/>
  <c r="N212" i="1"/>
  <c r="N213" i="1"/>
  <c r="N214" i="1"/>
  <c r="N217" i="1"/>
  <c r="N218" i="1"/>
  <c r="N219" i="1"/>
  <c r="N220" i="1"/>
  <c r="N221" i="1"/>
  <c r="N222" i="1"/>
  <c r="N223" i="1"/>
  <c r="N224" i="1"/>
  <c r="N225" i="1"/>
  <c r="N226" i="1"/>
  <c r="N228" i="1"/>
  <c r="N229" i="1"/>
  <c r="N230" i="1"/>
  <c r="N231" i="1"/>
  <c r="N232" i="1"/>
  <c r="N234" i="1"/>
  <c r="N235" i="1"/>
  <c r="N236" i="1"/>
  <c r="N237" i="1"/>
  <c r="N238" i="1"/>
  <c r="N241" i="1"/>
  <c r="N242" i="1"/>
  <c r="N245" i="1"/>
  <c r="N244" i="1" s="1"/>
  <c r="N247" i="1"/>
  <c r="N248" i="1"/>
  <c r="N249" i="1"/>
  <c r="N250" i="1"/>
  <c r="N251" i="1"/>
  <c r="N252" i="1"/>
  <c r="N253" i="1"/>
  <c r="N254" i="1"/>
  <c r="N255" i="1"/>
  <c r="N25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A29" i="1" s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A53" i="1" s="1"/>
  <c r="A50" i="3" s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5" i="1"/>
  <c r="L186" i="1"/>
  <c r="L187" i="1"/>
  <c r="L188" i="1"/>
  <c r="L189" i="1"/>
  <c r="L191" i="1"/>
  <c r="L192" i="1"/>
  <c r="L193" i="1"/>
  <c r="L194" i="1"/>
  <c r="L195" i="1"/>
  <c r="L198" i="1"/>
  <c r="L199" i="1"/>
  <c r="L200" i="1"/>
  <c r="L201" i="1"/>
  <c r="L202" i="1"/>
  <c r="L204" i="1"/>
  <c r="L205" i="1"/>
  <c r="L206" i="1"/>
  <c r="L207" i="1"/>
  <c r="L208" i="1"/>
  <c r="L210" i="1"/>
  <c r="L211" i="1"/>
  <c r="L212" i="1"/>
  <c r="L213" i="1"/>
  <c r="L214" i="1"/>
  <c r="L217" i="1"/>
  <c r="L218" i="1"/>
  <c r="L219" i="1"/>
  <c r="L220" i="1"/>
  <c r="L221" i="1"/>
  <c r="L222" i="1"/>
  <c r="L223" i="1"/>
  <c r="L224" i="1"/>
  <c r="L225" i="1"/>
  <c r="L226" i="1"/>
  <c r="L228" i="1"/>
  <c r="L229" i="1"/>
  <c r="L230" i="1"/>
  <c r="L231" i="1"/>
  <c r="L232" i="1"/>
  <c r="L234" i="1"/>
  <c r="L235" i="1"/>
  <c r="L236" i="1"/>
  <c r="L237" i="1"/>
  <c r="L238" i="1"/>
  <c r="L241" i="1"/>
  <c r="L242" i="1"/>
  <c r="L245" i="1"/>
  <c r="L247" i="1"/>
  <c r="L248" i="1"/>
  <c r="L249" i="1"/>
  <c r="L250" i="1"/>
  <c r="L251" i="1"/>
  <c r="L252" i="1"/>
  <c r="L253" i="1"/>
  <c r="L254" i="1"/>
  <c r="L255" i="1"/>
  <c r="L256" i="1"/>
  <c r="J14" i="1"/>
  <c r="J15" i="1"/>
  <c r="J16" i="1"/>
  <c r="J17" i="1"/>
  <c r="J18" i="1"/>
  <c r="J19" i="1"/>
  <c r="A19" i="1" s="1"/>
  <c r="A20" i="27" s="1"/>
  <c r="J20" i="1"/>
  <c r="J21" i="1"/>
  <c r="J22" i="1"/>
  <c r="A22" i="1" s="1"/>
  <c r="J23" i="1"/>
  <c r="A23" i="1" s="1"/>
  <c r="A24" i="27" s="1"/>
  <c r="J24" i="1"/>
  <c r="J25" i="1"/>
  <c r="J26" i="1"/>
  <c r="A26" i="1" s="1"/>
  <c r="A27" i="27" s="1"/>
  <c r="J27" i="1"/>
  <c r="A27" i="1" s="1"/>
  <c r="J28" i="1"/>
  <c r="J29" i="1"/>
  <c r="J30" i="1"/>
  <c r="A30" i="1" s="1"/>
  <c r="J31" i="1"/>
  <c r="A31" i="1" s="1"/>
  <c r="A32" i="27" s="1"/>
  <c r="J32" i="1"/>
  <c r="J33" i="1"/>
  <c r="J35" i="1"/>
  <c r="J36" i="1"/>
  <c r="J37" i="1"/>
  <c r="J38" i="1"/>
  <c r="J39" i="1"/>
  <c r="J40" i="1"/>
  <c r="J41" i="1"/>
  <c r="J42" i="1"/>
  <c r="J43" i="1"/>
  <c r="A43" i="1" s="1"/>
  <c r="A44" i="27" s="1"/>
  <c r="J44" i="1"/>
  <c r="J45" i="1"/>
  <c r="J46" i="1"/>
  <c r="J47" i="1"/>
  <c r="A47" i="1" s="1"/>
  <c r="A48" i="27" s="1"/>
  <c r="J48" i="1"/>
  <c r="J49" i="1"/>
  <c r="J50" i="1"/>
  <c r="J51" i="1"/>
  <c r="A51" i="1" s="1"/>
  <c r="A48" i="3" s="1"/>
  <c r="J52" i="1"/>
  <c r="J53" i="1"/>
  <c r="J54" i="1"/>
  <c r="J56" i="1"/>
  <c r="J57" i="1"/>
  <c r="A57" i="1" s="1"/>
  <c r="A54" i="3" s="1"/>
  <c r="J58" i="1"/>
  <c r="J59" i="1"/>
  <c r="J60" i="1"/>
  <c r="J61" i="1"/>
  <c r="A61" i="1" s="1"/>
  <c r="A62" i="27" s="1"/>
  <c r="J62" i="1"/>
  <c r="J63" i="1"/>
  <c r="J64" i="1"/>
  <c r="A64" i="1" s="1"/>
  <c r="J65" i="1"/>
  <c r="A65" i="1" s="1"/>
  <c r="J66" i="1"/>
  <c r="J67" i="1"/>
  <c r="J68" i="1"/>
  <c r="J69" i="1"/>
  <c r="A69" i="1" s="1"/>
  <c r="A70" i="27" s="1"/>
  <c r="J70" i="1"/>
  <c r="J71" i="1"/>
  <c r="J72" i="1"/>
  <c r="A72" i="1" s="1"/>
  <c r="J73" i="1"/>
  <c r="J74" i="1"/>
  <c r="J75" i="1"/>
  <c r="J77" i="1"/>
  <c r="A77" i="1" s="1"/>
  <c r="A78" i="27" s="1"/>
  <c r="J78" i="1"/>
  <c r="J79" i="1"/>
  <c r="J80" i="1"/>
  <c r="J81" i="1"/>
  <c r="J82" i="1"/>
  <c r="J83" i="1"/>
  <c r="J84" i="1"/>
  <c r="J85" i="1"/>
  <c r="J86" i="1"/>
  <c r="A86" i="1" s="1"/>
  <c r="A83" i="3" s="1"/>
  <c r="J87" i="1"/>
  <c r="J88" i="1"/>
  <c r="J89" i="1"/>
  <c r="J90" i="1"/>
  <c r="J91" i="1"/>
  <c r="A91" i="1" s="1"/>
  <c r="A88" i="3" s="1"/>
  <c r="J92" i="1"/>
  <c r="J93" i="1"/>
  <c r="J94" i="1"/>
  <c r="J95" i="1"/>
  <c r="A95" i="1" s="1"/>
  <c r="A96" i="27" s="1"/>
  <c r="J96" i="1"/>
  <c r="J98" i="1"/>
  <c r="J99" i="1"/>
  <c r="A99" i="1" s="1"/>
  <c r="J100" i="1"/>
  <c r="J101" i="1"/>
  <c r="J102" i="1"/>
  <c r="J103" i="1"/>
  <c r="A103" i="1" s="1"/>
  <c r="A100" i="3" s="1"/>
  <c r="J104" i="1"/>
  <c r="J105" i="1"/>
  <c r="J106" i="1"/>
  <c r="J107" i="1"/>
  <c r="J108" i="1"/>
  <c r="J109" i="1"/>
  <c r="J110" i="1"/>
  <c r="J111" i="1"/>
  <c r="A111" i="1" s="1"/>
  <c r="A108" i="3" s="1"/>
  <c r="J112" i="1"/>
  <c r="J113" i="1"/>
  <c r="J114" i="1"/>
  <c r="J115" i="1"/>
  <c r="J116" i="1"/>
  <c r="J117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A137" i="1" s="1"/>
  <c r="A134" i="3" s="1"/>
  <c r="J138" i="1"/>
  <c r="A138" i="1" s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5" i="1"/>
  <c r="J186" i="1"/>
  <c r="J187" i="1"/>
  <c r="J188" i="1"/>
  <c r="J189" i="1"/>
  <c r="J191" i="1"/>
  <c r="J192" i="1"/>
  <c r="J193" i="1"/>
  <c r="J194" i="1"/>
  <c r="J195" i="1"/>
  <c r="J198" i="1"/>
  <c r="J199" i="1"/>
  <c r="J200" i="1"/>
  <c r="J201" i="1"/>
  <c r="J202" i="1"/>
  <c r="J204" i="1"/>
  <c r="J205" i="1"/>
  <c r="J206" i="1"/>
  <c r="J207" i="1"/>
  <c r="J208" i="1"/>
  <c r="J210" i="1"/>
  <c r="J211" i="1"/>
  <c r="J212" i="1"/>
  <c r="J213" i="1"/>
  <c r="J214" i="1"/>
  <c r="J217" i="1"/>
  <c r="A217" i="1" s="1"/>
  <c r="A218" i="27" s="1"/>
  <c r="J218" i="1"/>
  <c r="J219" i="1"/>
  <c r="J220" i="1"/>
  <c r="J221" i="1"/>
  <c r="J222" i="1"/>
  <c r="J223" i="1"/>
  <c r="J224" i="1"/>
  <c r="J225" i="1"/>
  <c r="A225" i="1" s="1"/>
  <c r="J226" i="1"/>
  <c r="J228" i="1"/>
  <c r="J229" i="1"/>
  <c r="J230" i="1"/>
  <c r="A230" i="1" s="1"/>
  <c r="J231" i="1"/>
  <c r="J232" i="1"/>
  <c r="J234" i="1"/>
  <c r="J235" i="1"/>
  <c r="J236" i="1"/>
  <c r="J237" i="1"/>
  <c r="J238" i="1"/>
  <c r="J241" i="1"/>
  <c r="A241" i="1" s="1"/>
  <c r="J242" i="1"/>
  <c r="J245" i="1"/>
  <c r="J244" i="1" s="1"/>
  <c r="J247" i="1"/>
  <c r="J248" i="1"/>
  <c r="J249" i="1"/>
  <c r="J250" i="1"/>
  <c r="J251" i="1"/>
  <c r="J252" i="1"/>
  <c r="J253" i="1"/>
  <c r="J254" i="1"/>
  <c r="J255" i="1"/>
  <c r="J256" i="1"/>
  <c r="N267" i="1"/>
  <c r="N268" i="1"/>
  <c r="N269" i="1"/>
  <c r="L267" i="1"/>
  <c r="L268" i="1"/>
  <c r="L269" i="1"/>
  <c r="J267" i="1"/>
  <c r="J268" i="1"/>
  <c r="J269" i="1"/>
  <c r="B1" i="23"/>
  <c r="A1" i="23"/>
  <c r="D3" i="23"/>
  <c r="B1" i="7"/>
  <c r="A1" i="7"/>
  <c r="B1" i="25"/>
  <c r="A1" i="25"/>
  <c r="B1" i="26"/>
  <c r="A1" i="26"/>
  <c r="C2" i="3"/>
  <c r="C1" i="3"/>
  <c r="C2" i="27"/>
  <c r="C2" i="24"/>
  <c r="C1" i="27"/>
  <c r="D4" i="27"/>
  <c r="C1" i="24"/>
  <c r="D275" i="3"/>
  <c r="D271" i="3"/>
  <c r="D270" i="3"/>
  <c r="D269" i="3"/>
  <c r="D266" i="3"/>
  <c r="D265" i="3"/>
  <c r="D264" i="3"/>
  <c r="D253" i="3"/>
  <c r="D252" i="3"/>
  <c r="D251" i="3"/>
  <c r="D250" i="3"/>
  <c r="D249" i="3"/>
  <c r="D248" i="3"/>
  <c r="D247" i="3"/>
  <c r="D246" i="3"/>
  <c r="D245" i="3"/>
  <c r="D244" i="3"/>
  <c r="D242" i="3"/>
  <c r="D239" i="3"/>
  <c r="D238" i="3"/>
  <c r="D235" i="3"/>
  <c r="D234" i="3"/>
  <c r="D233" i="3"/>
  <c r="D232" i="3"/>
  <c r="D231" i="3"/>
  <c r="D229" i="3"/>
  <c r="D228" i="3"/>
  <c r="D227" i="3"/>
  <c r="D226" i="3"/>
  <c r="D225" i="3"/>
  <c r="D223" i="3"/>
  <c r="D222" i="3"/>
  <c r="D221" i="3"/>
  <c r="D220" i="3"/>
  <c r="D219" i="3"/>
  <c r="D218" i="3"/>
  <c r="D217" i="3"/>
  <c r="D216" i="3"/>
  <c r="D215" i="3"/>
  <c r="D214" i="3"/>
  <c r="D211" i="3"/>
  <c r="D210" i="3"/>
  <c r="D209" i="3"/>
  <c r="D208" i="3"/>
  <c r="D207" i="3"/>
  <c r="D205" i="3"/>
  <c r="D204" i="3"/>
  <c r="D203" i="3"/>
  <c r="D202" i="3"/>
  <c r="D201" i="3"/>
  <c r="D199" i="3"/>
  <c r="D198" i="3"/>
  <c r="D197" i="3"/>
  <c r="D196" i="3"/>
  <c r="D195" i="3"/>
  <c r="D192" i="3"/>
  <c r="D191" i="3"/>
  <c r="D190" i="3"/>
  <c r="D189" i="3"/>
  <c r="D188" i="3"/>
  <c r="D186" i="3"/>
  <c r="D185" i="3"/>
  <c r="D184" i="3"/>
  <c r="D183" i="3"/>
  <c r="D182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I137" i="3"/>
  <c r="I143" i="3"/>
  <c r="I173" i="3"/>
  <c r="I177" i="3"/>
  <c r="I179" i="3"/>
  <c r="C10" i="27"/>
  <c r="C12" i="27"/>
  <c r="B15" i="27"/>
  <c r="B16" i="27"/>
  <c r="O16" i="27" s="1"/>
  <c r="B17" i="27"/>
  <c r="B18" i="27"/>
  <c r="K18" i="27" s="1"/>
  <c r="B19" i="27"/>
  <c r="P19" i="27" s="1"/>
  <c r="B20" i="27"/>
  <c r="N20" i="27" s="1"/>
  <c r="B21" i="27"/>
  <c r="B22" i="27"/>
  <c r="K22" i="27" s="1"/>
  <c r="B23" i="27"/>
  <c r="B24" i="27"/>
  <c r="O24" i="27" s="1"/>
  <c r="B25" i="27"/>
  <c r="B26" i="27"/>
  <c r="K26" i="27" s="1"/>
  <c r="B27" i="27"/>
  <c r="P27" i="27" s="1"/>
  <c r="B28" i="27"/>
  <c r="N28" i="27" s="1"/>
  <c r="B29" i="27"/>
  <c r="B30" i="27"/>
  <c r="K30" i="27" s="1"/>
  <c r="B31" i="27"/>
  <c r="L31" i="27" s="1"/>
  <c r="B32" i="27"/>
  <c r="O32" i="27" s="1"/>
  <c r="B33" i="27"/>
  <c r="B34" i="27"/>
  <c r="K34" i="27" s="1"/>
  <c r="B36" i="27"/>
  <c r="B37" i="27"/>
  <c r="B38" i="27"/>
  <c r="K38" i="27" s="1"/>
  <c r="B39" i="27"/>
  <c r="P39" i="27" s="1"/>
  <c r="B40" i="27"/>
  <c r="N40" i="27" s="1"/>
  <c r="B41" i="27"/>
  <c r="L41" i="27" s="1"/>
  <c r="B42" i="27"/>
  <c r="P42" i="27" s="1"/>
  <c r="B43" i="27"/>
  <c r="P43" i="27" s="1"/>
  <c r="B44" i="27"/>
  <c r="O44" i="27" s="1"/>
  <c r="B45" i="27"/>
  <c r="B46" i="27"/>
  <c r="N46" i="27" s="1"/>
  <c r="B47" i="27"/>
  <c r="P47" i="27" s="1"/>
  <c r="B48" i="27"/>
  <c r="B49" i="27"/>
  <c r="L49" i="27" s="1"/>
  <c r="B50" i="27"/>
  <c r="B51" i="27"/>
  <c r="P51" i="27" s="1"/>
  <c r="B52" i="27"/>
  <c r="B53" i="27"/>
  <c r="B54" i="27"/>
  <c r="N54" i="27" s="1"/>
  <c r="B55" i="27"/>
  <c r="P55" i="27" s="1"/>
  <c r="B57" i="27"/>
  <c r="B58" i="27"/>
  <c r="L58" i="27" s="1"/>
  <c r="B59" i="27"/>
  <c r="K59" i="27" s="1"/>
  <c r="B60" i="27"/>
  <c r="P60" i="27" s="1"/>
  <c r="B61" i="27"/>
  <c r="B62" i="27"/>
  <c r="B63" i="27"/>
  <c r="B64" i="27"/>
  <c r="P64" i="27" s="1"/>
  <c r="B65" i="27"/>
  <c r="B66" i="27"/>
  <c r="L66" i="27" s="1"/>
  <c r="B67" i="27"/>
  <c r="B68" i="27"/>
  <c r="P68" i="27" s="1"/>
  <c r="B69" i="27"/>
  <c r="B70" i="27"/>
  <c r="B71" i="27"/>
  <c r="P71" i="27" s="1"/>
  <c r="B72" i="27"/>
  <c r="P72" i="27" s="1"/>
  <c r="B73" i="27"/>
  <c r="B74" i="27"/>
  <c r="L74" i="27" s="1"/>
  <c r="B75" i="27"/>
  <c r="B76" i="27"/>
  <c r="P76" i="27" s="1"/>
  <c r="B78" i="27"/>
  <c r="B79" i="27"/>
  <c r="P79" i="27" s="1"/>
  <c r="B80" i="27"/>
  <c r="O80" i="27" s="1"/>
  <c r="B81" i="27"/>
  <c r="O81" i="27" s="1"/>
  <c r="B82" i="27"/>
  <c r="B83" i="27"/>
  <c r="B84" i="27"/>
  <c r="N84" i="27" s="1"/>
  <c r="B85" i="27"/>
  <c r="O85" i="27" s="1"/>
  <c r="B86" i="27"/>
  <c r="B87" i="27"/>
  <c r="N87" i="27" s="1"/>
  <c r="B88" i="27"/>
  <c r="O88" i="27" s="1"/>
  <c r="B89" i="27"/>
  <c r="O89" i="27" s="1"/>
  <c r="B90" i="27"/>
  <c r="B91" i="27"/>
  <c r="B92" i="27"/>
  <c r="N92" i="27" s="1"/>
  <c r="B93" i="27"/>
  <c r="O93" i="27" s="1"/>
  <c r="B94" i="27"/>
  <c r="B95" i="27"/>
  <c r="N95" i="27" s="1"/>
  <c r="B96" i="27"/>
  <c r="O96" i="27" s="1"/>
  <c r="B97" i="27"/>
  <c r="O97" i="27" s="1"/>
  <c r="B99" i="27"/>
  <c r="B100" i="27"/>
  <c r="B101" i="27"/>
  <c r="B102" i="27"/>
  <c r="O102" i="27" s="1"/>
  <c r="B103" i="27"/>
  <c r="B104" i="27"/>
  <c r="N104" i="27" s="1"/>
  <c r="B105" i="27"/>
  <c r="O105" i="27" s="1"/>
  <c r="B106" i="27"/>
  <c r="O106" i="27" s="1"/>
  <c r="B107" i="27"/>
  <c r="B108" i="27"/>
  <c r="B109" i="27"/>
  <c r="B110" i="27"/>
  <c r="O110" i="27" s="1"/>
  <c r="B111" i="27"/>
  <c r="B112" i="27"/>
  <c r="N112" i="27" s="1"/>
  <c r="B113" i="27"/>
  <c r="O113" i="27" s="1"/>
  <c r="B114" i="27"/>
  <c r="O114" i="27" s="1"/>
  <c r="B115" i="27"/>
  <c r="P115" i="27" s="1"/>
  <c r="B116" i="27"/>
  <c r="B117" i="27"/>
  <c r="B118" i="27"/>
  <c r="O118" i="27" s="1"/>
  <c r="B121" i="27"/>
  <c r="N121" i="27" s="1"/>
  <c r="B122" i="27"/>
  <c r="N122" i="27" s="1"/>
  <c r="B123" i="27"/>
  <c r="O123" i="27" s="1"/>
  <c r="B124" i="27"/>
  <c r="O124" i="27" s="1"/>
  <c r="B125" i="27"/>
  <c r="P125" i="27" s="1"/>
  <c r="B126" i="27"/>
  <c r="B127" i="27"/>
  <c r="B128" i="27"/>
  <c r="O128" i="27" s="1"/>
  <c r="B129" i="27"/>
  <c r="N129" i="27" s="1"/>
  <c r="B130" i="27"/>
  <c r="N130" i="27" s="1"/>
  <c r="B131" i="27"/>
  <c r="O131" i="27" s="1"/>
  <c r="B132" i="27"/>
  <c r="O132" i="27" s="1"/>
  <c r="B133" i="27"/>
  <c r="P133" i="27" s="1"/>
  <c r="B134" i="27"/>
  <c r="B135" i="27"/>
  <c r="B137" i="27"/>
  <c r="O137" i="27" s="1"/>
  <c r="B138" i="27"/>
  <c r="N138" i="27" s="1"/>
  <c r="B139" i="27"/>
  <c r="N139" i="27" s="1"/>
  <c r="B140" i="27"/>
  <c r="L140" i="27" s="1"/>
  <c r="B141" i="27"/>
  <c r="O141" i="27" s="1"/>
  <c r="B142" i="27"/>
  <c r="P142" i="27" s="1"/>
  <c r="B143" i="27"/>
  <c r="K143" i="27" s="1"/>
  <c r="B144" i="27"/>
  <c r="B145" i="27"/>
  <c r="O145" i="27" s="1"/>
  <c r="B146" i="27"/>
  <c r="N146" i="27" s="1"/>
  <c r="B147" i="27"/>
  <c r="N147" i="27" s="1"/>
  <c r="B148" i="27"/>
  <c r="O148" i="27" s="1"/>
  <c r="B149" i="27"/>
  <c r="O149" i="27" s="1"/>
  <c r="B150" i="27"/>
  <c r="P150" i="27" s="1"/>
  <c r="B151" i="27"/>
  <c r="K151" i="27" s="1"/>
  <c r="B153" i="27"/>
  <c r="N153" i="27" s="1"/>
  <c r="B154" i="27"/>
  <c r="O154" i="27" s="1"/>
  <c r="B155" i="27"/>
  <c r="B156" i="27"/>
  <c r="N156" i="27" s="1"/>
  <c r="B157" i="27"/>
  <c r="O157" i="27" s="1"/>
  <c r="B158" i="27"/>
  <c r="O158" i="27" s="1"/>
  <c r="B159" i="27"/>
  <c r="B160" i="27"/>
  <c r="K160" i="27" s="1"/>
  <c r="B161" i="27"/>
  <c r="N161" i="27" s="1"/>
  <c r="B162" i="27"/>
  <c r="O162" i="27" s="1"/>
  <c r="B163" i="27"/>
  <c r="B164" i="27"/>
  <c r="N164" i="27" s="1"/>
  <c r="B165" i="27"/>
  <c r="O165" i="27" s="1"/>
  <c r="B166" i="27"/>
  <c r="O166" i="27" s="1"/>
  <c r="B167" i="27"/>
  <c r="B169" i="27"/>
  <c r="K169" i="27" s="1"/>
  <c r="B170" i="27"/>
  <c r="B171" i="27"/>
  <c r="O171" i="27" s="1"/>
  <c r="B172" i="27"/>
  <c r="B173" i="27"/>
  <c r="N173" i="27" s="1"/>
  <c r="B174" i="27"/>
  <c r="P174" i="27" s="1"/>
  <c r="B175" i="27"/>
  <c r="O175" i="27" s="1"/>
  <c r="B176" i="27"/>
  <c r="B177" i="27"/>
  <c r="K177" i="27" s="1"/>
  <c r="B178" i="27"/>
  <c r="B179" i="27"/>
  <c r="O179" i="27" s="1"/>
  <c r="B180" i="27"/>
  <c r="O180" i="27" s="1"/>
  <c r="B181" i="27"/>
  <c r="M181" i="27" s="1"/>
  <c r="B182" i="27"/>
  <c r="B183" i="27"/>
  <c r="L183" i="27" s="1"/>
  <c r="B186" i="27"/>
  <c r="B187" i="27"/>
  <c r="P187" i="27" s="1"/>
  <c r="B188" i="27"/>
  <c r="B189" i="27"/>
  <c r="B190" i="27"/>
  <c r="O190" i="27" s="1"/>
  <c r="B192" i="27"/>
  <c r="M192" i="27" s="1"/>
  <c r="B193" i="27"/>
  <c r="K193" i="27" s="1"/>
  <c r="B194" i="27"/>
  <c r="L194" i="27" s="1"/>
  <c r="B195" i="27"/>
  <c r="B196" i="27"/>
  <c r="P196" i="27" s="1"/>
  <c r="B199" i="27"/>
  <c r="B200" i="27"/>
  <c r="B201" i="27"/>
  <c r="O201" i="27" s="1"/>
  <c r="B202" i="27"/>
  <c r="M202" i="27" s="1"/>
  <c r="B203" i="27"/>
  <c r="B205" i="27"/>
  <c r="O205" i="27" s="1"/>
  <c r="B206" i="27"/>
  <c r="B207" i="27"/>
  <c r="P207" i="27" s="1"/>
  <c r="B208" i="27"/>
  <c r="O208" i="27" s="1"/>
  <c r="B209" i="27"/>
  <c r="B211" i="27"/>
  <c r="O211" i="27" s="1"/>
  <c r="B212" i="27"/>
  <c r="M212" i="27" s="1"/>
  <c r="B213" i="27"/>
  <c r="P213" i="27" s="1"/>
  <c r="B214" i="27"/>
  <c r="L214" i="27" s="1"/>
  <c r="B215" i="27"/>
  <c r="B218" i="27"/>
  <c r="P218" i="27" s="1"/>
  <c r="B219" i="27"/>
  <c r="B220" i="27"/>
  <c r="B221" i="27"/>
  <c r="B222" i="27"/>
  <c r="M222" i="27" s="1"/>
  <c r="B223" i="27"/>
  <c r="O223" i="27" s="1"/>
  <c r="B224" i="27"/>
  <c r="L224" i="27" s="1"/>
  <c r="B225" i="27"/>
  <c r="B226" i="27"/>
  <c r="P226" i="27" s="1"/>
  <c r="B227" i="27"/>
  <c r="N227" i="27" s="1"/>
  <c r="B229" i="27"/>
  <c r="B230" i="27"/>
  <c r="B231" i="27"/>
  <c r="M231" i="27" s="1"/>
  <c r="B232" i="27"/>
  <c r="O232" i="27" s="1"/>
  <c r="B233" i="27"/>
  <c r="L233" i="27" s="1"/>
  <c r="B235" i="27"/>
  <c r="B236" i="27"/>
  <c r="P236" i="27" s="1"/>
  <c r="B237" i="27"/>
  <c r="B238" i="27"/>
  <c r="B239" i="27"/>
  <c r="B242" i="27"/>
  <c r="M242" i="27" s="1"/>
  <c r="B243" i="27"/>
  <c r="O243" i="27" s="1"/>
  <c r="B246" i="27"/>
  <c r="L246" i="27" s="1"/>
  <c r="L245" i="27" s="1"/>
  <c r="B248" i="27"/>
  <c r="B249" i="27"/>
  <c r="P249" i="27" s="1"/>
  <c r="B250" i="27"/>
  <c r="B251" i="27"/>
  <c r="B252" i="27"/>
  <c r="B253" i="27"/>
  <c r="M253" i="27" s="1"/>
  <c r="B254" i="27"/>
  <c r="B255" i="27"/>
  <c r="L255" i="27" s="1"/>
  <c r="B256" i="27"/>
  <c r="O256" i="27" s="1"/>
  <c r="B257" i="27"/>
  <c r="P257" i="27" s="1"/>
  <c r="B13" i="27"/>
  <c r="C13" i="27"/>
  <c r="B14" i="27"/>
  <c r="C14" i="27"/>
  <c r="B35" i="27"/>
  <c r="C35" i="27"/>
  <c r="B56" i="27"/>
  <c r="C56" i="27"/>
  <c r="B77" i="27"/>
  <c r="C77" i="27"/>
  <c r="B98" i="27"/>
  <c r="C98" i="27"/>
  <c r="B119" i="27"/>
  <c r="C119" i="27"/>
  <c r="B120" i="27"/>
  <c r="C120" i="27"/>
  <c r="B136" i="27"/>
  <c r="C136" i="27"/>
  <c r="B152" i="27"/>
  <c r="C152" i="27"/>
  <c r="B168" i="27"/>
  <c r="C168" i="27"/>
  <c r="B184" i="27"/>
  <c r="C184" i="27"/>
  <c r="B185" i="27"/>
  <c r="C185" i="27"/>
  <c r="B191" i="27"/>
  <c r="C191" i="27"/>
  <c r="B197" i="27"/>
  <c r="C197" i="27"/>
  <c r="B198" i="27"/>
  <c r="C198" i="27"/>
  <c r="B204" i="27"/>
  <c r="C204" i="27"/>
  <c r="B210" i="27"/>
  <c r="C210" i="27"/>
  <c r="B216" i="27"/>
  <c r="C216" i="27"/>
  <c r="B217" i="27"/>
  <c r="C217" i="27"/>
  <c r="B228" i="27"/>
  <c r="C228" i="27"/>
  <c r="B234" i="27"/>
  <c r="C234" i="27"/>
  <c r="B240" i="27"/>
  <c r="C240" i="27"/>
  <c r="B241" i="27"/>
  <c r="C241" i="27"/>
  <c r="B244" i="27"/>
  <c r="C244" i="27"/>
  <c r="B245" i="27"/>
  <c r="C245" i="27"/>
  <c r="B247" i="27"/>
  <c r="C247" i="27"/>
  <c r="C265" i="27"/>
  <c r="B268" i="27"/>
  <c r="P268" i="27" s="1"/>
  <c r="B269" i="27"/>
  <c r="O269" i="27" s="1"/>
  <c r="B270" i="27"/>
  <c r="N270" i="27" s="1"/>
  <c r="B273" i="27"/>
  <c r="L273" i="27" s="1"/>
  <c r="B274" i="27"/>
  <c r="P274" i="27" s="1"/>
  <c r="B275" i="27"/>
  <c r="N275" i="27" s="1"/>
  <c r="B279" i="27"/>
  <c r="N279" i="27" s="1"/>
  <c r="N278" i="27" s="1"/>
  <c r="B266" i="27"/>
  <c r="C266" i="27"/>
  <c r="B267" i="27"/>
  <c r="C267" i="27"/>
  <c r="B272" i="27"/>
  <c r="C272" i="27"/>
  <c r="B278" i="27"/>
  <c r="C278" i="27"/>
  <c r="C11" i="24"/>
  <c r="I275" i="3"/>
  <c r="I271" i="3"/>
  <c r="I270" i="3"/>
  <c r="I269" i="3"/>
  <c r="I266" i="3"/>
  <c r="I265" i="3"/>
  <c r="I264" i="3"/>
  <c r="I253" i="3"/>
  <c r="I252" i="3"/>
  <c r="I251" i="3"/>
  <c r="I250" i="3"/>
  <c r="I249" i="3"/>
  <c r="I248" i="3"/>
  <c r="I247" i="3"/>
  <c r="I246" i="3"/>
  <c r="I245" i="3"/>
  <c r="I244" i="3"/>
  <c r="I242" i="3"/>
  <c r="I239" i="3"/>
  <c r="I238" i="3"/>
  <c r="I235" i="3"/>
  <c r="I234" i="3"/>
  <c r="I233" i="3"/>
  <c r="I232" i="3"/>
  <c r="I231" i="3"/>
  <c r="I229" i="3"/>
  <c r="I228" i="3"/>
  <c r="I227" i="3"/>
  <c r="I226" i="3"/>
  <c r="I225" i="3"/>
  <c r="I223" i="3"/>
  <c r="I222" i="3"/>
  <c r="I221" i="3"/>
  <c r="I220" i="3"/>
  <c r="I219" i="3"/>
  <c r="I218" i="3"/>
  <c r="I217" i="3"/>
  <c r="I216" i="3"/>
  <c r="I215" i="3"/>
  <c r="I214" i="3"/>
  <c r="I211" i="3"/>
  <c r="I210" i="3"/>
  <c r="I209" i="3"/>
  <c r="I208" i="3"/>
  <c r="I207" i="3"/>
  <c r="I205" i="3"/>
  <c r="I204" i="3"/>
  <c r="I203" i="3"/>
  <c r="I202" i="3"/>
  <c r="I201" i="3"/>
  <c r="I199" i="3"/>
  <c r="I198" i="3"/>
  <c r="I197" i="3"/>
  <c r="I196" i="3"/>
  <c r="I195" i="3"/>
  <c r="I192" i="3"/>
  <c r="I191" i="3"/>
  <c r="I190" i="3"/>
  <c r="I189" i="3"/>
  <c r="I188" i="3"/>
  <c r="I186" i="3"/>
  <c r="I185" i="3"/>
  <c r="I184" i="3"/>
  <c r="I183" i="3"/>
  <c r="I182" i="3"/>
  <c r="I178" i="3"/>
  <c r="I176" i="3"/>
  <c r="I175" i="3"/>
  <c r="I174" i="3"/>
  <c r="I172" i="3"/>
  <c r="I171" i="3"/>
  <c r="I170" i="3"/>
  <c r="I169" i="3"/>
  <c r="I168" i="3"/>
  <c r="I167" i="3"/>
  <c r="I166" i="3"/>
  <c r="I165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7" i="3"/>
  <c r="I146" i="3"/>
  <c r="I145" i="3"/>
  <c r="I144" i="3"/>
  <c r="I142" i="3"/>
  <c r="I141" i="3"/>
  <c r="I140" i="3"/>
  <c r="I139" i="3"/>
  <c r="I138" i="3"/>
  <c r="I136" i="3"/>
  <c r="I135" i="3"/>
  <c r="I134" i="3"/>
  <c r="I133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0" i="3"/>
  <c r="I29" i="3"/>
  <c r="I28" i="3"/>
  <c r="I27" i="3"/>
  <c r="I26" i="3"/>
  <c r="I25" i="3"/>
  <c r="I24" i="3"/>
  <c r="I23" i="3"/>
  <c r="I22" i="3"/>
  <c r="H22" i="3" s="1"/>
  <c r="I21" i="3"/>
  <c r="I20" i="3"/>
  <c r="I19" i="3"/>
  <c r="I18" i="3"/>
  <c r="I17" i="3"/>
  <c r="I16" i="3"/>
  <c r="I15" i="3"/>
  <c r="I14" i="3"/>
  <c r="I13" i="3"/>
  <c r="I12" i="3"/>
  <c r="I11" i="3"/>
  <c r="G4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H404" i="26"/>
  <c r="H405" i="26"/>
  <c r="H406" i="26"/>
  <c r="H407" i="26"/>
  <c r="H408" i="26"/>
  <c r="H409" i="26"/>
  <c r="H410" i="26"/>
  <c r="H411" i="26"/>
  <c r="H412" i="26"/>
  <c r="H413" i="26"/>
  <c r="H414" i="26"/>
  <c r="H415" i="26"/>
  <c r="H416" i="26"/>
  <c r="H417" i="26"/>
  <c r="H418" i="26"/>
  <c r="H419" i="26"/>
  <c r="H420" i="26"/>
  <c r="H421" i="26"/>
  <c r="H422" i="26"/>
  <c r="H423" i="26"/>
  <c r="H424" i="26"/>
  <c r="H425" i="26"/>
  <c r="H426" i="26"/>
  <c r="H427" i="26"/>
  <c r="H428" i="26"/>
  <c r="H429" i="26"/>
  <c r="H430" i="26"/>
  <c r="H431" i="26"/>
  <c r="H432" i="26"/>
  <c r="H433" i="26"/>
  <c r="H434" i="26"/>
  <c r="H435" i="26"/>
  <c r="H436" i="26"/>
  <c r="H437" i="26"/>
  <c r="H438" i="26"/>
  <c r="H439" i="26"/>
  <c r="H440" i="26"/>
  <c r="H441" i="26"/>
  <c r="H442" i="26"/>
  <c r="H443" i="26"/>
  <c r="H444" i="26"/>
  <c r="H445" i="26"/>
  <c r="H446" i="26"/>
  <c r="H447" i="26"/>
  <c r="H448" i="26"/>
  <c r="H449" i="26"/>
  <c r="H450" i="26"/>
  <c r="H451" i="26"/>
  <c r="H452" i="26"/>
  <c r="H453" i="26"/>
  <c r="H454" i="26"/>
  <c r="H455" i="26"/>
  <c r="H456" i="26"/>
  <c r="H457" i="26"/>
  <c r="H458" i="26"/>
  <c r="H459" i="26"/>
  <c r="H460" i="26"/>
  <c r="H461" i="26"/>
  <c r="H462" i="26"/>
  <c r="H463" i="26"/>
  <c r="H464" i="26"/>
  <c r="H465" i="26"/>
  <c r="H466" i="26"/>
  <c r="H467" i="26"/>
  <c r="H468" i="26"/>
  <c r="H469" i="26"/>
  <c r="H470" i="26"/>
  <c r="H471" i="26"/>
  <c r="H472" i="26"/>
  <c r="H473" i="26"/>
  <c r="H474" i="26"/>
  <c r="H475" i="26"/>
  <c r="H476" i="26"/>
  <c r="H477" i="26"/>
  <c r="H478" i="26"/>
  <c r="H479" i="26"/>
  <c r="H480" i="26"/>
  <c r="H481" i="26"/>
  <c r="H482" i="26"/>
  <c r="H483" i="26"/>
  <c r="H484" i="26"/>
  <c r="H485" i="26"/>
  <c r="H486" i="26"/>
  <c r="H487" i="26"/>
  <c r="H488" i="26"/>
  <c r="H489" i="26"/>
  <c r="H490" i="26"/>
  <c r="H491" i="26"/>
  <c r="H492" i="26"/>
  <c r="H493" i="26"/>
  <c r="H494" i="26"/>
  <c r="H495" i="26"/>
  <c r="H496" i="26"/>
  <c r="H497" i="26"/>
  <c r="H498" i="26"/>
  <c r="H499" i="26"/>
  <c r="H500" i="26"/>
  <c r="H501" i="26"/>
  <c r="H502" i="26"/>
  <c r="H503" i="26"/>
  <c r="H504" i="26"/>
  <c r="H505" i="26"/>
  <c r="H506" i="26"/>
  <c r="H507" i="26"/>
  <c r="H508" i="26"/>
  <c r="H509" i="26"/>
  <c r="H510" i="26"/>
  <c r="H511" i="26"/>
  <c r="H512" i="26"/>
  <c r="H513" i="26"/>
  <c r="H514" i="26"/>
  <c r="H515" i="26"/>
  <c r="H516" i="26"/>
  <c r="H517" i="26"/>
  <c r="H518" i="26"/>
  <c r="H519" i="26"/>
  <c r="H520" i="26"/>
  <c r="H521" i="26"/>
  <c r="H522" i="26"/>
  <c r="H523" i="26"/>
  <c r="H524" i="26"/>
  <c r="H525" i="26"/>
  <c r="H526" i="26"/>
  <c r="H527" i="26"/>
  <c r="H528" i="26"/>
  <c r="H529" i="26"/>
  <c r="H530" i="26"/>
  <c r="H531" i="26"/>
  <c r="H532" i="26"/>
  <c r="H533" i="26"/>
  <c r="H534" i="26"/>
  <c r="H535" i="26"/>
  <c r="H536" i="26"/>
  <c r="H537" i="26"/>
  <c r="H538" i="26"/>
  <c r="H539" i="26"/>
  <c r="H540" i="26"/>
  <c r="H541" i="26"/>
  <c r="H542" i="26"/>
  <c r="H543" i="26"/>
  <c r="H544" i="26"/>
  <c r="H545" i="26"/>
  <c r="H546" i="26"/>
  <c r="H547" i="26"/>
  <c r="H548" i="26"/>
  <c r="H549" i="26"/>
  <c r="H550" i="26"/>
  <c r="H551" i="26"/>
  <c r="H552" i="26"/>
  <c r="H553" i="26"/>
  <c r="H554" i="26"/>
  <c r="H555" i="26"/>
  <c r="H556" i="26"/>
  <c r="H557" i="26"/>
  <c r="H558" i="26"/>
  <c r="H559" i="26"/>
  <c r="H560" i="26"/>
  <c r="H561" i="26"/>
  <c r="H562" i="26"/>
  <c r="H563" i="26"/>
  <c r="H564" i="26"/>
  <c r="H565" i="26"/>
  <c r="H566" i="26"/>
  <c r="H567" i="26"/>
  <c r="H568" i="26"/>
  <c r="H569" i="26"/>
  <c r="H570" i="26"/>
  <c r="H571" i="26"/>
  <c r="H572" i="26"/>
  <c r="H573" i="26"/>
  <c r="H574" i="26"/>
  <c r="H575" i="26"/>
  <c r="H576" i="26"/>
  <c r="H577" i="26"/>
  <c r="H578" i="26"/>
  <c r="H579" i="26"/>
  <c r="H580" i="26"/>
  <c r="H581" i="26"/>
  <c r="H582" i="26"/>
  <c r="H583" i="26"/>
  <c r="H584" i="26"/>
  <c r="H585" i="26"/>
  <c r="H586" i="26"/>
  <c r="H587" i="26"/>
  <c r="H588" i="26"/>
  <c r="H589" i="26"/>
  <c r="H590" i="26"/>
  <c r="H591" i="26"/>
  <c r="H592" i="26"/>
  <c r="H593" i="26"/>
  <c r="H594" i="26"/>
  <c r="H595" i="26"/>
  <c r="H596" i="26"/>
  <c r="H597" i="26"/>
  <c r="H598" i="26"/>
  <c r="H599" i="26"/>
  <c r="H600" i="26"/>
  <c r="H601" i="26"/>
  <c r="H602" i="26"/>
  <c r="H603" i="26"/>
  <c r="H604" i="26"/>
  <c r="H605" i="26"/>
  <c r="H606" i="26"/>
  <c r="H607" i="26"/>
  <c r="H608" i="26"/>
  <c r="H609" i="26"/>
  <c r="H610" i="26"/>
  <c r="H611" i="26"/>
  <c r="H612" i="26"/>
  <c r="H613" i="26"/>
  <c r="H614" i="26"/>
  <c r="H615" i="26"/>
  <c r="H616" i="26"/>
  <c r="H617" i="26"/>
  <c r="H618" i="26"/>
  <c r="H619" i="26"/>
  <c r="H620" i="26"/>
  <c r="H621" i="26"/>
  <c r="H622" i="26"/>
  <c r="H623" i="26"/>
  <c r="H624" i="26"/>
  <c r="H625" i="26"/>
  <c r="H626" i="26"/>
  <c r="H627" i="26"/>
  <c r="H628" i="26"/>
  <c r="H629" i="26"/>
  <c r="H630" i="26"/>
  <c r="H631" i="26"/>
  <c r="H632" i="26"/>
  <c r="H633" i="26"/>
  <c r="H634" i="26"/>
  <c r="H635" i="26"/>
  <c r="H636" i="26"/>
  <c r="H637" i="26"/>
  <c r="H638" i="26"/>
  <c r="H639" i="26"/>
  <c r="H640" i="26"/>
  <c r="H641" i="26"/>
  <c r="H642" i="26"/>
  <c r="H643" i="26"/>
  <c r="H644" i="26"/>
  <c r="H645" i="26"/>
  <c r="H646" i="26"/>
  <c r="H647" i="26"/>
  <c r="H648" i="26"/>
  <c r="H649" i="26"/>
  <c r="H650" i="26"/>
  <c r="H651" i="26"/>
  <c r="H652" i="26"/>
  <c r="H653" i="26"/>
  <c r="H654" i="26"/>
  <c r="H655" i="26"/>
  <c r="H656" i="26"/>
  <c r="H657" i="26"/>
  <c r="H658" i="26"/>
  <c r="H659" i="26"/>
  <c r="H660" i="26"/>
  <c r="H661" i="26"/>
  <c r="H662" i="26"/>
  <c r="H663" i="26"/>
  <c r="H664" i="26"/>
  <c r="H665" i="26"/>
  <c r="H666" i="26"/>
  <c r="H667" i="26"/>
  <c r="H668" i="26"/>
  <c r="H669" i="26"/>
  <c r="H670" i="26"/>
  <c r="H671" i="26"/>
  <c r="H672" i="26"/>
  <c r="H673" i="26"/>
  <c r="H674" i="26"/>
  <c r="H675" i="26"/>
  <c r="H676" i="26"/>
  <c r="H677" i="26"/>
  <c r="H678" i="26"/>
  <c r="H679" i="26"/>
  <c r="H680" i="26"/>
  <c r="H681" i="26"/>
  <c r="H682" i="26"/>
  <c r="H683" i="26"/>
  <c r="H684" i="26"/>
  <c r="H685" i="26"/>
  <c r="H686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703" i="26"/>
  <c r="H704" i="26"/>
  <c r="H705" i="26"/>
  <c r="H706" i="26"/>
  <c r="H707" i="26"/>
  <c r="H708" i="26"/>
  <c r="H709" i="26"/>
  <c r="H710" i="26"/>
  <c r="H711" i="26"/>
  <c r="H712" i="26"/>
  <c r="H713" i="26"/>
  <c r="H714" i="26"/>
  <c r="H715" i="26"/>
  <c r="H716" i="26"/>
  <c r="H717" i="26"/>
  <c r="H718" i="26"/>
  <c r="H719" i="26"/>
  <c r="H720" i="26"/>
  <c r="H721" i="26"/>
  <c r="H722" i="26"/>
  <c r="H723" i="26"/>
  <c r="H724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753" i="26"/>
  <c r="H754" i="26"/>
  <c r="H755" i="26"/>
  <c r="H756" i="26"/>
  <c r="H757" i="26"/>
  <c r="H758" i="26"/>
  <c r="H759" i="26"/>
  <c r="H760" i="26"/>
  <c r="H761" i="26"/>
  <c r="H762" i="26"/>
  <c r="H763" i="26"/>
  <c r="H764" i="26"/>
  <c r="H765" i="26"/>
  <c r="H766" i="26"/>
  <c r="H767" i="26"/>
  <c r="H768" i="26"/>
  <c r="H769" i="26"/>
  <c r="H770" i="26"/>
  <c r="H771" i="26"/>
  <c r="H772" i="26"/>
  <c r="H773" i="26"/>
  <c r="H774" i="26"/>
  <c r="H775" i="26"/>
  <c r="H776" i="26"/>
  <c r="H777" i="26"/>
  <c r="H778" i="26"/>
  <c r="H779" i="26"/>
  <c r="H780" i="26"/>
  <c r="H781" i="26"/>
  <c r="H782" i="26"/>
  <c r="H783" i="26"/>
  <c r="H784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800" i="26"/>
  <c r="H801" i="26"/>
  <c r="H802" i="26"/>
  <c r="H803" i="26"/>
  <c r="H804" i="26"/>
  <c r="H805" i="26"/>
  <c r="H806" i="26"/>
  <c r="H807" i="26"/>
  <c r="H808" i="26"/>
  <c r="H809" i="26"/>
  <c r="H810" i="26"/>
  <c r="H811" i="26"/>
  <c r="H812" i="26"/>
  <c r="H813" i="26"/>
  <c r="H814" i="26"/>
  <c r="H815" i="26"/>
  <c r="H816" i="26"/>
  <c r="H817" i="26"/>
  <c r="H818" i="26"/>
  <c r="H819" i="26"/>
  <c r="H820" i="26"/>
  <c r="H821" i="26"/>
  <c r="H822" i="26"/>
  <c r="H823" i="26"/>
  <c r="H824" i="26"/>
  <c r="H825" i="26"/>
  <c r="H826" i="26"/>
  <c r="H827" i="26"/>
  <c r="H828" i="26"/>
  <c r="H829" i="26"/>
  <c r="H830" i="26"/>
  <c r="H831" i="26"/>
  <c r="H832" i="26"/>
  <c r="H833" i="26"/>
  <c r="H834" i="26"/>
  <c r="H835" i="26"/>
  <c r="H836" i="26"/>
  <c r="H837" i="26"/>
  <c r="H838" i="26"/>
  <c r="H839" i="26"/>
  <c r="H840" i="26"/>
  <c r="H841" i="26"/>
  <c r="H842" i="26"/>
  <c r="H843" i="26"/>
  <c r="H844" i="26"/>
  <c r="H845" i="26"/>
  <c r="H846" i="26"/>
  <c r="H847" i="26"/>
  <c r="H848" i="26"/>
  <c r="H849" i="26"/>
  <c r="H850" i="26"/>
  <c r="H851" i="26"/>
  <c r="H852" i="26"/>
  <c r="H853" i="26"/>
  <c r="H854" i="26"/>
  <c r="H855" i="26"/>
  <c r="H856" i="26"/>
  <c r="H857" i="26"/>
  <c r="H858" i="26"/>
  <c r="H859" i="26"/>
  <c r="H860" i="26"/>
  <c r="H861" i="26"/>
  <c r="H862" i="26"/>
  <c r="H863" i="26"/>
  <c r="H864" i="26"/>
  <c r="H865" i="26"/>
  <c r="H866" i="26"/>
  <c r="H867" i="26"/>
  <c r="H868" i="26"/>
  <c r="H869" i="26"/>
  <c r="H870" i="26"/>
  <c r="H871" i="26"/>
  <c r="H872" i="26"/>
  <c r="H873" i="26"/>
  <c r="H874" i="26"/>
  <c r="H875" i="26"/>
  <c r="H876" i="26"/>
  <c r="H877" i="26"/>
  <c r="H878" i="26"/>
  <c r="H879" i="26"/>
  <c r="H880" i="26"/>
  <c r="H881" i="26"/>
  <c r="H882" i="26"/>
  <c r="H883" i="26"/>
  <c r="H884" i="26"/>
  <c r="H885" i="26"/>
  <c r="H886" i="26"/>
  <c r="H887" i="26"/>
  <c r="H888" i="26"/>
  <c r="H889" i="26"/>
  <c r="H890" i="26"/>
  <c r="H891" i="26"/>
  <c r="H892" i="26"/>
  <c r="H893" i="26"/>
  <c r="H894" i="26"/>
  <c r="H895" i="26"/>
  <c r="H896" i="26"/>
  <c r="H897" i="26"/>
  <c r="H898" i="26"/>
  <c r="H899" i="26"/>
  <c r="H900" i="26"/>
  <c r="H901" i="26"/>
  <c r="H902" i="26"/>
  <c r="H903" i="26"/>
  <c r="H904" i="26"/>
  <c r="H905" i="26"/>
  <c r="H906" i="26"/>
  <c r="H907" i="26"/>
  <c r="H908" i="26"/>
  <c r="H909" i="26"/>
  <c r="H910" i="26"/>
  <c r="H911" i="26"/>
  <c r="H912" i="26"/>
  <c r="H913" i="26"/>
  <c r="H914" i="26"/>
  <c r="H915" i="26"/>
  <c r="H916" i="26"/>
  <c r="H917" i="26"/>
  <c r="H918" i="26"/>
  <c r="H919" i="26"/>
  <c r="H920" i="26"/>
  <c r="H921" i="26"/>
  <c r="H922" i="26"/>
  <c r="H923" i="26"/>
  <c r="H924" i="26"/>
  <c r="H925" i="26"/>
  <c r="H926" i="26"/>
  <c r="H927" i="26"/>
  <c r="H928" i="26"/>
  <c r="H929" i="26"/>
  <c r="H930" i="26"/>
  <c r="H931" i="26"/>
  <c r="H932" i="26"/>
  <c r="H933" i="26"/>
  <c r="H934" i="26"/>
  <c r="H935" i="26"/>
  <c r="H936" i="26"/>
  <c r="H937" i="26"/>
  <c r="H938" i="26"/>
  <c r="H939" i="26"/>
  <c r="H940" i="26"/>
  <c r="H941" i="26"/>
  <c r="H942" i="26"/>
  <c r="H943" i="26"/>
  <c r="H944" i="26"/>
  <c r="H945" i="26"/>
  <c r="H946" i="26"/>
  <c r="H947" i="26"/>
  <c r="H948" i="26"/>
  <c r="H949" i="26"/>
  <c r="H950" i="26"/>
  <c r="H951" i="26"/>
  <c r="H952" i="26"/>
  <c r="H953" i="26"/>
  <c r="H954" i="26"/>
  <c r="H955" i="26"/>
  <c r="H956" i="26"/>
  <c r="H957" i="26"/>
  <c r="H958" i="26"/>
  <c r="H959" i="26"/>
  <c r="H960" i="26"/>
  <c r="H961" i="26"/>
  <c r="H962" i="26"/>
  <c r="H963" i="26"/>
  <c r="H964" i="26"/>
  <c r="H965" i="26"/>
  <c r="H966" i="26"/>
  <c r="H967" i="26"/>
  <c r="H968" i="26"/>
  <c r="H969" i="26"/>
  <c r="H970" i="26"/>
  <c r="H971" i="26"/>
  <c r="H972" i="26"/>
  <c r="H973" i="26"/>
  <c r="H974" i="26"/>
  <c r="H975" i="26"/>
  <c r="H976" i="26"/>
  <c r="H977" i="26"/>
  <c r="H978" i="26"/>
  <c r="H979" i="26"/>
  <c r="H980" i="26"/>
  <c r="H981" i="26"/>
  <c r="H982" i="26"/>
  <c r="H983" i="26"/>
  <c r="H984" i="26"/>
  <c r="H985" i="26"/>
  <c r="H986" i="26"/>
  <c r="H987" i="26"/>
  <c r="H988" i="26"/>
  <c r="H989" i="26"/>
  <c r="H990" i="26"/>
  <c r="H991" i="26"/>
  <c r="H992" i="26"/>
  <c r="H993" i="26"/>
  <c r="H994" i="26"/>
  <c r="H995" i="26"/>
  <c r="H996" i="26"/>
  <c r="H997" i="26"/>
  <c r="H998" i="26"/>
  <c r="H999" i="26"/>
  <c r="H1000" i="26"/>
  <c r="H1001" i="26"/>
  <c r="H1002" i="26"/>
  <c r="H1003" i="26"/>
  <c r="H1004" i="26"/>
  <c r="H1005" i="26"/>
  <c r="H1006" i="26"/>
  <c r="H1007" i="26"/>
  <c r="H1008" i="26"/>
  <c r="H1009" i="26"/>
  <c r="H1010" i="26"/>
  <c r="H1011" i="26"/>
  <c r="H1012" i="26"/>
  <c r="H1013" i="26"/>
  <c r="H1014" i="26"/>
  <c r="H1015" i="26"/>
  <c r="H1016" i="26"/>
  <c r="H1017" i="26"/>
  <c r="H1018" i="26"/>
  <c r="H1019" i="26"/>
  <c r="H1020" i="26"/>
  <c r="H1021" i="26"/>
  <c r="H1022" i="26"/>
  <c r="H1023" i="26"/>
  <c r="H1024" i="26"/>
  <c r="H1025" i="26"/>
  <c r="H1026" i="26"/>
  <c r="H1027" i="26"/>
  <c r="H1028" i="26"/>
  <c r="H1029" i="26"/>
  <c r="H1030" i="26"/>
  <c r="H1031" i="26"/>
  <c r="H1032" i="26"/>
  <c r="H1033" i="26"/>
  <c r="H1034" i="26"/>
  <c r="H1035" i="26"/>
  <c r="H1036" i="26"/>
  <c r="H1037" i="26"/>
  <c r="H1038" i="26"/>
  <c r="H1039" i="26"/>
  <c r="H1040" i="26"/>
  <c r="H1041" i="26"/>
  <c r="H1042" i="26"/>
  <c r="H1043" i="26"/>
  <c r="H1044" i="26"/>
  <c r="H1045" i="26"/>
  <c r="H1046" i="26"/>
  <c r="H1047" i="26"/>
  <c r="H1048" i="26"/>
  <c r="H1049" i="26"/>
  <c r="H1050" i="26"/>
  <c r="H1051" i="26"/>
  <c r="H1052" i="26"/>
  <c r="H1053" i="26"/>
  <c r="H1054" i="26"/>
  <c r="H1055" i="26"/>
  <c r="H1056" i="26"/>
  <c r="H1057" i="26"/>
  <c r="H1058" i="26"/>
  <c r="H1059" i="26"/>
  <c r="H1060" i="26"/>
  <c r="H1061" i="26"/>
  <c r="H1062" i="26"/>
  <c r="H1063" i="26"/>
  <c r="H1064" i="26"/>
  <c r="H1065" i="26"/>
  <c r="H1066" i="26"/>
  <c r="H1067" i="26"/>
  <c r="H1068" i="26"/>
  <c r="H1069" i="26"/>
  <c r="H1070" i="26"/>
  <c r="H1071" i="26"/>
  <c r="H1072" i="26"/>
  <c r="H1073" i="26"/>
  <c r="H1074" i="26"/>
  <c r="H1075" i="26"/>
  <c r="H1076" i="26"/>
  <c r="H1077" i="26"/>
  <c r="H1078" i="26"/>
  <c r="H1079" i="26"/>
  <c r="H1080" i="26"/>
  <c r="H1081" i="26"/>
  <c r="H1082" i="26"/>
  <c r="H1083" i="26"/>
  <c r="H1084" i="26"/>
  <c r="H1085" i="26"/>
  <c r="H1086" i="26"/>
  <c r="H1087" i="26"/>
  <c r="H1088" i="26"/>
  <c r="H1089" i="26"/>
  <c r="H1090" i="26"/>
  <c r="H1091" i="26"/>
  <c r="H1092" i="26"/>
  <c r="H1093" i="26"/>
  <c r="H1094" i="26"/>
  <c r="H1095" i="26"/>
  <c r="H1096" i="26"/>
  <c r="H1097" i="26"/>
  <c r="H1098" i="26"/>
  <c r="H1099" i="26"/>
  <c r="H1100" i="26"/>
  <c r="H1101" i="26"/>
  <c r="H1102" i="26"/>
  <c r="H1103" i="26"/>
  <c r="H1104" i="26"/>
  <c r="H1105" i="26"/>
  <c r="H1106" i="26"/>
  <c r="H1107" i="26"/>
  <c r="H1108" i="26"/>
  <c r="H1109" i="26"/>
  <c r="H1110" i="26"/>
  <c r="H1111" i="26"/>
  <c r="H1112" i="26"/>
  <c r="H1113" i="26"/>
  <c r="H1114" i="26"/>
  <c r="H1115" i="26"/>
  <c r="H1116" i="26"/>
  <c r="H1117" i="26"/>
  <c r="H1118" i="26"/>
  <c r="H1119" i="26"/>
  <c r="H1120" i="26"/>
  <c r="H1121" i="26"/>
  <c r="H1122" i="26"/>
  <c r="H1123" i="26"/>
  <c r="H1124" i="26"/>
  <c r="H1125" i="26"/>
  <c r="H1126" i="26"/>
  <c r="H1127" i="26"/>
  <c r="H1128" i="26"/>
  <c r="H1129" i="26"/>
  <c r="H1130" i="26"/>
  <c r="H1131" i="26"/>
  <c r="H1132" i="26"/>
  <c r="H1133" i="26"/>
  <c r="H1134" i="26"/>
  <c r="H1135" i="26"/>
  <c r="H1136" i="26"/>
  <c r="H1137" i="26"/>
  <c r="H1138" i="26"/>
  <c r="H1139" i="26"/>
  <c r="H1140" i="26"/>
  <c r="H1141" i="26"/>
  <c r="H1142" i="26"/>
  <c r="H1143" i="26"/>
  <c r="H1144" i="26"/>
  <c r="H1145" i="26"/>
  <c r="H1146" i="26"/>
  <c r="H1147" i="26"/>
  <c r="H1148" i="26"/>
  <c r="H1149" i="26"/>
  <c r="H1150" i="26"/>
  <c r="H1151" i="26"/>
  <c r="H1152" i="26"/>
  <c r="H1153" i="26"/>
  <c r="H1154" i="26"/>
  <c r="H1155" i="26"/>
  <c r="H1156" i="26"/>
  <c r="H1157" i="26"/>
  <c r="H1158" i="26"/>
  <c r="H1159" i="26"/>
  <c r="H1160" i="26"/>
  <c r="H1161" i="26"/>
  <c r="H1162" i="26"/>
  <c r="H1163" i="26"/>
  <c r="H1164" i="26"/>
  <c r="H1165" i="26"/>
  <c r="H1166" i="26"/>
  <c r="H1167" i="26"/>
  <c r="H1168" i="26"/>
  <c r="H1169" i="26"/>
  <c r="H1170" i="26"/>
  <c r="H1171" i="26"/>
  <c r="H1172" i="26"/>
  <c r="H1173" i="26"/>
  <c r="H1174" i="26"/>
  <c r="H1175" i="26"/>
  <c r="H1176" i="26"/>
  <c r="H1177" i="26"/>
  <c r="H1178" i="26"/>
  <c r="H1179" i="26"/>
  <c r="H1180" i="26"/>
  <c r="H1181" i="26"/>
  <c r="H1182" i="26"/>
  <c r="H1183" i="26"/>
  <c r="H1184" i="26"/>
  <c r="H1185" i="26"/>
  <c r="H1186" i="26"/>
  <c r="H1187" i="26"/>
  <c r="H1188" i="26"/>
  <c r="H1189" i="26"/>
  <c r="H1190" i="26"/>
  <c r="H1191" i="26"/>
  <c r="H1192" i="26"/>
  <c r="H1193" i="26"/>
  <c r="H1194" i="26"/>
  <c r="H1195" i="26"/>
  <c r="H1196" i="26"/>
  <c r="H1197" i="26"/>
  <c r="H1198" i="26"/>
  <c r="H1199" i="26"/>
  <c r="H1200" i="26"/>
  <c r="H1201" i="26"/>
  <c r="H1202" i="26"/>
  <c r="H1203" i="26"/>
  <c r="H1204" i="26"/>
  <c r="H1205" i="26"/>
  <c r="H1206" i="26"/>
  <c r="H1207" i="26"/>
  <c r="H1208" i="26"/>
  <c r="H1209" i="26"/>
  <c r="H1210" i="26"/>
  <c r="H1211" i="26"/>
  <c r="H1212" i="26"/>
  <c r="H1213" i="26"/>
  <c r="H1214" i="26"/>
  <c r="H1215" i="26"/>
  <c r="H1216" i="26"/>
  <c r="H1217" i="26"/>
  <c r="H1218" i="26"/>
  <c r="H1219" i="26"/>
  <c r="H1220" i="26"/>
  <c r="H1221" i="26"/>
  <c r="H1222" i="26"/>
  <c r="H1223" i="26"/>
  <c r="H1224" i="26"/>
  <c r="H1225" i="26"/>
  <c r="H1226" i="26"/>
  <c r="H1227" i="26"/>
  <c r="H1228" i="26"/>
  <c r="H1229" i="26"/>
  <c r="H1230" i="26"/>
  <c r="H1231" i="26"/>
  <c r="H1232" i="26"/>
  <c r="H1233" i="26"/>
  <c r="H1234" i="26"/>
  <c r="H1235" i="26"/>
  <c r="H1236" i="26"/>
  <c r="H1237" i="26"/>
  <c r="H1238" i="26"/>
  <c r="H1239" i="26"/>
  <c r="H1240" i="26"/>
  <c r="H1241" i="26"/>
  <c r="H1242" i="26"/>
  <c r="H1243" i="26"/>
  <c r="H1244" i="26"/>
  <c r="H1245" i="26"/>
  <c r="H1246" i="26"/>
  <c r="H1247" i="26"/>
  <c r="H1248" i="26"/>
  <c r="H1249" i="26"/>
  <c r="H1250" i="26"/>
  <c r="H1251" i="26"/>
  <c r="H1252" i="26"/>
  <c r="H1253" i="26"/>
  <c r="H1254" i="26"/>
  <c r="H1255" i="26"/>
  <c r="H1256" i="26"/>
  <c r="H1257" i="26"/>
  <c r="H1258" i="26"/>
  <c r="H1259" i="26"/>
  <c r="H1260" i="26"/>
  <c r="H1261" i="26"/>
  <c r="H1262" i="26"/>
  <c r="H1263" i="26"/>
  <c r="H1264" i="26"/>
  <c r="H1265" i="26"/>
  <c r="H1266" i="26"/>
  <c r="H1267" i="26"/>
  <c r="H1268" i="26"/>
  <c r="H1269" i="26"/>
  <c r="H1270" i="26"/>
  <c r="H1271" i="26"/>
  <c r="H1272" i="26"/>
  <c r="H1273" i="26"/>
  <c r="H1274" i="26"/>
  <c r="H1275" i="26"/>
  <c r="H1276" i="26"/>
  <c r="H1277" i="26"/>
  <c r="H1278" i="26"/>
  <c r="H1279" i="26"/>
  <c r="H1280" i="26"/>
  <c r="H1281" i="26"/>
  <c r="H1282" i="26"/>
  <c r="H1283" i="26"/>
  <c r="H1284" i="26"/>
  <c r="H1285" i="26"/>
  <c r="H1286" i="26"/>
  <c r="H1287" i="26"/>
  <c r="H1288" i="26"/>
  <c r="H1289" i="26"/>
  <c r="H1290" i="26"/>
  <c r="H1291" i="26"/>
  <c r="H1292" i="26"/>
  <c r="H1293" i="26"/>
  <c r="H1294" i="26"/>
  <c r="H1295" i="26"/>
  <c r="H1296" i="26"/>
  <c r="H1297" i="26"/>
  <c r="H1298" i="26"/>
  <c r="H1299" i="26"/>
  <c r="H1300" i="26"/>
  <c r="H1301" i="26"/>
  <c r="H1302" i="26"/>
  <c r="H1303" i="26"/>
  <c r="H1304" i="26"/>
  <c r="H1305" i="26"/>
  <c r="H1306" i="26"/>
  <c r="H1307" i="26"/>
  <c r="H1308" i="26"/>
  <c r="H1309" i="26"/>
  <c r="H1310" i="26"/>
  <c r="H1311" i="26"/>
  <c r="H1312" i="26"/>
  <c r="H1313" i="26"/>
  <c r="H1314" i="26"/>
  <c r="H1315" i="26"/>
  <c r="H1316" i="26"/>
  <c r="H1317" i="26"/>
  <c r="H1318" i="26"/>
  <c r="H1319" i="26"/>
  <c r="H1320" i="26"/>
  <c r="H1321" i="26"/>
  <c r="H1322" i="26"/>
  <c r="H1323" i="26"/>
  <c r="H1324" i="26"/>
  <c r="H1325" i="26"/>
  <c r="H1326" i="26"/>
  <c r="H1327" i="26"/>
  <c r="H1328" i="26"/>
  <c r="H1329" i="26"/>
  <c r="H1330" i="26"/>
  <c r="H1331" i="26"/>
  <c r="H1332" i="26"/>
  <c r="H1333" i="26"/>
  <c r="H1334" i="26"/>
  <c r="H1335" i="26"/>
  <c r="H1336" i="26"/>
  <c r="H1337" i="26"/>
  <c r="H1338" i="26"/>
  <c r="H1339" i="26"/>
  <c r="H1340" i="26"/>
  <c r="H1341" i="26"/>
  <c r="H1342" i="26"/>
  <c r="H1343" i="26"/>
  <c r="H1344" i="26"/>
  <c r="H1345" i="26"/>
  <c r="H1346" i="26"/>
  <c r="H1347" i="26"/>
  <c r="H1348" i="26"/>
  <c r="H1349" i="26"/>
  <c r="H1350" i="26"/>
  <c r="H1351" i="26"/>
  <c r="H1352" i="26"/>
  <c r="H1353" i="26"/>
  <c r="H1354" i="26"/>
  <c r="H1355" i="26"/>
  <c r="H1356" i="26"/>
  <c r="H1357" i="26"/>
  <c r="H1358" i="26"/>
  <c r="H1359" i="26"/>
  <c r="H1360" i="26"/>
  <c r="H1361" i="26"/>
  <c r="H1362" i="26"/>
  <c r="H1363" i="26"/>
  <c r="H1364" i="26"/>
  <c r="H1365" i="26"/>
  <c r="H1366" i="26"/>
  <c r="H1367" i="26"/>
  <c r="H1368" i="26"/>
  <c r="H1369" i="26"/>
  <c r="H1370" i="26"/>
  <c r="H1371" i="26"/>
  <c r="H1372" i="26"/>
  <c r="H1373" i="26"/>
  <c r="H1374" i="26"/>
  <c r="H1375" i="26"/>
  <c r="H1376" i="26"/>
  <c r="H1377" i="26"/>
  <c r="H1378" i="26"/>
  <c r="H1379" i="26"/>
  <c r="H1380" i="26"/>
  <c r="H1381" i="26"/>
  <c r="H1382" i="26"/>
  <c r="H1383" i="26"/>
  <c r="H1384" i="26"/>
  <c r="H1385" i="26"/>
  <c r="H1386" i="26"/>
  <c r="H1387" i="26"/>
  <c r="H1388" i="26"/>
  <c r="H1389" i="26"/>
  <c r="H1390" i="26"/>
  <c r="H1391" i="26"/>
  <c r="H1392" i="26"/>
  <c r="H1393" i="26"/>
  <c r="H1394" i="26"/>
  <c r="H1395" i="26"/>
  <c r="H1396" i="26"/>
  <c r="H1397" i="26"/>
  <c r="H1398" i="26"/>
  <c r="H1399" i="26"/>
  <c r="H1400" i="26"/>
  <c r="H1401" i="26"/>
  <c r="H1402" i="26"/>
  <c r="H1403" i="26"/>
  <c r="H1404" i="26"/>
  <c r="H1405" i="26"/>
  <c r="H1406" i="26"/>
  <c r="H1407" i="26"/>
  <c r="H1408" i="26"/>
  <c r="H1409" i="26"/>
  <c r="H1410" i="26"/>
  <c r="H1411" i="26"/>
  <c r="H1412" i="26"/>
  <c r="H1413" i="26"/>
  <c r="H1414" i="26"/>
  <c r="H1415" i="26"/>
  <c r="H1416" i="26"/>
  <c r="H1417" i="26"/>
  <c r="H1418" i="26"/>
  <c r="H1419" i="26"/>
  <c r="H1420" i="26"/>
  <c r="H1421" i="26"/>
  <c r="H1422" i="26"/>
  <c r="H1423" i="26"/>
  <c r="H1424" i="26"/>
  <c r="H1425" i="26"/>
  <c r="H1426" i="26"/>
  <c r="H1427" i="26"/>
  <c r="H1428" i="26"/>
  <c r="H1429" i="26"/>
  <c r="H1430" i="26"/>
  <c r="H1431" i="26"/>
  <c r="H1432" i="26"/>
  <c r="H1433" i="26"/>
  <c r="H1434" i="26"/>
  <c r="H1435" i="26"/>
  <c r="H1436" i="26"/>
  <c r="H1437" i="26"/>
  <c r="H1438" i="26"/>
  <c r="H1439" i="26"/>
  <c r="H1440" i="26"/>
  <c r="H1441" i="26"/>
  <c r="H1442" i="26"/>
  <c r="H1443" i="26"/>
  <c r="H1444" i="26"/>
  <c r="H1445" i="26"/>
  <c r="H1446" i="26"/>
  <c r="H1447" i="26"/>
  <c r="H1448" i="26"/>
  <c r="H1449" i="26"/>
  <c r="H1450" i="26"/>
  <c r="H1451" i="26"/>
  <c r="H1452" i="26"/>
  <c r="H1453" i="26"/>
  <c r="H1454" i="26"/>
  <c r="H1455" i="26"/>
  <c r="H1456" i="26"/>
  <c r="H1457" i="26"/>
  <c r="H1458" i="26"/>
  <c r="H1459" i="26"/>
  <c r="H1460" i="26"/>
  <c r="H1461" i="26"/>
  <c r="H1462" i="26"/>
  <c r="H1463" i="26"/>
  <c r="H1464" i="26"/>
  <c r="H1465" i="26"/>
  <c r="H1466" i="26"/>
  <c r="H1467" i="26"/>
  <c r="H1468" i="26"/>
  <c r="H1469" i="26"/>
  <c r="H1470" i="26"/>
  <c r="H1471" i="26"/>
  <c r="H1472" i="26"/>
  <c r="H1473" i="26"/>
  <c r="H1474" i="26"/>
  <c r="H1475" i="26"/>
  <c r="H1476" i="26"/>
  <c r="H1477" i="26"/>
  <c r="H1478" i="26"/>
  <c r="H1479" i="26"/>
  <c r="H1480" i="26"/>
  <c r="H1481" i="26"/>
  <c r="H1482" i="26"/>
  <c r="H1483" i="26"/>
  <c r="H1484" i="26"/>
  <c r="H1485" i="26"/>
  <c r="H1486" i="26"/>
  <c r="H1487" i="26"/>
  <c r="H1488" i="26"/>
  <c r="H1489" i="26"/>
  <c r="H1490" i="26"/>
  <c r="H1491" i="26"/>
  <c r="H1492" i="26"/>
  <c r="H1493" i="26"/>
  <c r="H1494" i="26"/>
  <c r="H1495" i="26"/>
  <c r="H1496" i="26"/>
  <c r="H1497" i="26"/>
  <c r="H1498" i="26"/>
  <c r="H1499" i="26"/>
  <c r="H1500" i="26"/>
  <c r="H1501" i="26"/>
  <c r="H1502" i="26"/>
  <c r="H1503" i="26"/>
  <c r="H1504" i="26"/>
  <c r="H1505" i="26"/>
  <c r="H1506" i="26"/>
  <c r="H1507" i="26"/>
  <c r="H1508" i="26"/>
  <c r="H1509" i="26"/>
  <c r="H1510" i="26"/>
  <c r="H1511" i="26"/>
  <c r="H1512" i="26"/>
  <c r="H1513" i="26"/>
  <c r="H1514" i="26"/>
  <c r="H1515" i="26"/>
  <c r="H1516" i="26"/>
  <c r="H1517" i="26"/>
  <c r="H1518" i="26"/>
  <c r="H1519" i="26"/>
  <c r="H1520" i="26"/>
  <c r="H1521" i="26"/>
  <c r="H1522" i="26"/>
  <c r="H1523" i="26"/>
  <c r="H1524" i="26"/>
  <c r="H1525" i="26"/>
  <c r="H1526" i="26"/>
  <c r="H1527" i="26"/>
  <c r="H1528" i="26"/>
  <c r="H1529" i="26"/>
  <c r="H1530" i="26"/>
  <c r="H1531" i="26"/>
  <c r="H1532" i="26"/>
  <c r="H1533" i="26"/>
  <c r="H1534" i="26"/>
  <c r="H1535" i="26"/>
  <c r="H1536" i="26"/>
  <c r="H1537" i="26"/>
  <c r="H1538" i="26"/>
  <c r="H1539" i="26"/>
  <c r="H1540" i="26"/>
  <c r="H1541" i="26"/>
  <c r="H1542" i="26"/>
  <c r="H1543" i="26"/>
  <c r="H1544" i="26"/>
  <c r="H1545" i="26"/>
  <c r="H1546" i="26"/>
  <c r="H1547" i="26"/>
  <c r="H1548" i="26"/>
  <c r="H1549" i="26"/>
  <c r="H1550" i="26"/>
  <c r="H1551" i="26"/>
  <c r="H1552" i="26"/>
  <c r="H1553" i="26"/>
  <c r="H1554" i="26"/>
  <c r="H1555" i="26"/>
  <c r="H1556" i="26"/>
  <c r="H1557" i="26"/>
  <c r="H1558" i="26"/>
  <c r="H1559" i="26"/>
  <c r="H1560" i="26"/>
  <c r="H1561" i="26"/>
  <c r="H1562" i="26"/>
  <c r="H1563" i="26"/>
  <c r="H1564" i="26"/>
  <c r="H1565" i="26"/>
  <c r="H1566" i="26"/>
  <c r="H1567" i="26"/>
  <c r="H1568" i="26"/>
  <c r="H1569" i="26"/>
  <c r="H1570" i="26"/>
  <c r="H1571" i="26"/>
  <c r="H1572" i="26"/>
  <c r="H1573" i="26"/>
  <c r="H1574" i="26"/>
  <c r="H1575" i="26"/>
  <c r="H1576" i="26"/>
  <c r="H1577" i="26"/>
  <c r="H1578" i="26"/>
  <c r="H1579" i="26"/>
  <c r="H1580" i="26"/>
  <c r="H1581" i="26"/>
  <c r="H1582" i="26"/>
  <c r="H1583" i="26"/>
  <c r="H1584" i="26"/>
  <c r="H1585" i="26"/>
  <c r="H1586" i="26"/>
  <c r="H1587" i="26"/>
  <c r="H1588" i="26"/>
  <c r="H1589" i="26"/>
  <c r="H1590" i="26"/>
  <c r="H1591" i="26"/>
  <c r="H1592" i="26"/>
  <c r="H1593" i="26"/>
  <c r="H1594" i="26"/>
  <c r="H1595" i="26"/>
  <c r="H1596" i="26"/>
  <c r="H1597" i="26"/>
  <c r="H1598" i="26"/>
  <c r="H1599" i="26"/>
  <c r="H1600" i="26"/>
  <c r="H1601" i="26"/>
  <c r="H1602" i="26"/>
  <c r="H1603" i="26"/>
  <c r="H1604" i="26"/>
  <c r="H1605" i="26"/>
  <c r="H1606" i="26"/>
  <c r="H1607" i="26"/>
  <c r="H1608" i="26"/>
  <c r="H1609" i="26"/>
  <c r="H1610" i="26"/>
  <c r="H1611" i="26"/>
  <c r="H1612" i="26"/>
  <c r="H1613" i="26"/>
  <c r="H1614" i="26"/>
  <c r="H1615" i="26"/>
  <c r="H1616" i="26"/>
  <c r="H1617" i="26"/>
  <c r="H1618" i="26"/>
  <c r="H1619" i="26"/>
  <c r="H1620" i="26"/>
  <c r="H1621" i="26"/>
  <c r="H1622" i="26"/>
  <c r="H1623" i="26"/>
  <c r="H1624" i="26"/>
  <c r="H1625" i="26"/>
  <c r="H1626" i="26"/>
  <c r="H1627" i="26"/>
  <c r="H1628" i="26"/>
  <c r="H1629" i="26"/>
  <c r="H1630" i="26"/>
  <c r="H1631" i="26"/>
  <c r="H1632" i="26"/>
  <c r="H1633" i="26"/>
  <c r="H1634" i="26"/>
  <c r="H1635" i="26"/>
  <c r="H1636" i="26"/>
  <c r="H1637" i="26"/>
  <c r="H1638" i="26"/>
  <c r="H1639" i="26"/>
  <c r="H1640" i="26"/>
  <c r="H1641" i="26"/>
  <c r="H1642" i="26"/>
  <c r="H1643" i="26"/>
  <c r="H1644" i="26"/>
  <c r="H1645" i="26"/>
  <c r="H1646" i="26"/>
  <c r="H1647" i="26"/>
  <c r="H1648" i="26"/>
  <c r="H1649" i="26"/>
  <c r="H1650" i="26"/>
  <c r="H1651" i="26"/>
  <c r="H1652" i="26"/>
  <c r="H1653" i="26"/>
  <c r="H1654" i="26"/>
  <c r="H1655" i="26"/>
  <c r="H1656" i="26"/>
  <c r="H1657" i="26"/>
  <c r="H1658" i="26"/>
  <c r="H1659" i="26"/>
  <c r="H1660" i="26"/>
  <c r="H1661" i="26"/>
  <c r="H1662" i="26"/>
  <c r="H1663" i="26"/>
  <c r="H1664" i="26"/>
  <c r="H1665" i="26"/>
  <c r="H1666" i="26"/>
  <c r="H1667" i="26"/>
  <c r="H1668" i="26"/>
  <c r="H1669" i="26"/>
  <c r="H1670" i="26"/>
  <c r="H1671" i="26"/>
  <c r="H1672" i="26"/>
  <c r="H1673" i="26"/>
  <c r="H1674" i="26"/>
  <c r="H1675" i="26"/>
  <c r="H1676" i="26"/>
  <c r="H1677" i="26"/>
  <c r="H1678" i="26"/>
  <c r="H1679" i="26"/>
  <c r="H1680" i="26"/>
  <c r="H1681" i="26"/>
  <c r="H1682" i="26"/>
  <c r="H1683" i="26"/>
  <c r="H1684" i="26"/>
  <c r="H1685" i="26"/>
  <c r="H1686" i="26"/>
  <c r="H1687" i="26"/>
  <c r="H1688" i="26"/>
  <c r="H1689" i="26"/>
  <c r="H1690" i="26"/>
  <c r="H1691" i="26"/>
  <c r="H1692" i="26"/>
  <c r="H1693" i="26"/>
  <c r="H1694" i="26"/>
  <c r="H1695" i="26"/>
  <c r="H1696" i="26"/>
  <c r="H1697" i="26"/>
  <c r="H1698" i="26"/>
  <c r="H1699" i="26"/>
  <c r="H1700" i="26"/>
  <c r="H1701" i="26"/>
  <c r="H1702" i="26"/>
  <c r="H1703" i="26"/>
  <c r="H1704" i="26"/>
  <c r="H1705" i="26"/>
  <c r="H1706" i="26"/>
  <c r="H1707" i="26"/>
  <c r="H1708" i="26"/>
  <c r="H1709" i="26"/>
  <c r="H1710" i="26"/>
  <c r="H1711" i="26"/>
  <c r="H1712" i="26"/>
  <c r="H1713" i="26"/>
  <c r="H1714" i="26"/>
  <c r="H1715" i="26"/>
  <c r="H1716" i="26"/>
  <c r="H1717" i="26"/>
  <c r="H1718" i="26"/>
  <c r="H1719" i="26"/>
  <c r="H1720" i="26"/>
  <c r="H1721" i="26"/>
  <c r="H1722" i="26"/>
  <c r="H1723" i="26"/>
  <c r="H1724" i="26"/>
  <c r="H1725" i="26"/>
  <c r="H1726" i="26"/>
  <c r="H1727" i="26"/>
  <c r="H1728" i="26"/>
  <c r="H1729" i="26"/>
  <c r="H1730" i="26"/>
  <c r="H1731" i="26"/>
  <c r="H1732" i="26"/>
  <c r="H1733" i="26"/>
  <c r="H1734" i="26"/>
  <c r="H1735" i="26"/>
  <c r="H1736" i="26"/>
  <c r="H1737" i="26"/>
  <c r="H1738" i="26"/>
  <c r="H1739" i="26"/>
  <c r="H1740" i="26"/>
  <c r="H1741" i="26"/>
  <c r="H1742" i="26"/>
  <c r="H1743" i="26"/>
  <c r="H1744" i="26"/>
  <c r="H1745" i="26"/>
  <c r="H1746" i="26"/>
  <c r="H1747" i="26"/>
  <c r="H1748" i="26"/>
  <c r="H1749" i="26"/>
  <c r="H1750" i="26"/>
  <c r="H1751" i="26"/>
  <c r="H1752" i="26"/>
  <c r="H1753" i="26"/>
  <c r="H1754" i="26"/>
  <c r="H1755" i="26"/>
  <c r="H1756" i="26"/>
  <c r="H1757" i="26"/>
  <c r="H1758" i="26"/>
  <c r="H1759" i="26"/>
  <c r="H1760" i="26"/>
  <c r="H1761" i="26"/>
  <c r="H1762" i="26"/>
  <c r="H1763" i="26"/>
  <c r="H1764" i="26"/>
  <c r="H1765" i="26"/>
  <c r="H1766" i="26"/>
  <c r="H1767" i="26"/>
  <c r="H1768" i="26"/>
  <c r="H1769" i="26"/>
  <c r="H1770" i="26"/>
  <c r="H1771" i="26"/>
  <c r="H1772" i="26"/>
  <c r="H1773" i="26"/>
  <c r="H1774" i="26"/>
  <c r="H1775" i="26"/>
  <c r="H1776" i="26"/>
  <c r="H1777" i="26"/>
  <c r="H1778" i="26"/>
  <c r="H1779" i="26"/>
  <c r="H1780" i="26"/>
  <c r="H1781" i="26"/>
  <c r="H1782" i="26"/>
  <c r="H1783" i="26"/>
  <c r="H1784" i="26"/>
  <c r="H1785" i="26"/>
  <c r="H1786" i="26"/>
  <c r="H1787" i="26"/>
  <c r="H1788" i="26"/>
  <c r="H1789" i="26"/>
  <c r="H1790" i="26"/>
  <c r="H1791" i="26"/>
  <c r="H1792" i="26"/>
  <c r="H1793" i="26"/>
  <c r="H1794" i="26"/>
  <c r="H1795" i="26"/>
  <c r="H1796" i="26"/>
  <c r="H1797" i="26"/>
  <c r="H1798" i="26"/>
  <c r="H1799" i="26"/>
  <c r="H1800" i="26"/>
  <c r="H1801" i="26"/>
  <c r="H1802" i="26"/>
  <c r="H1803" i="26"/>
  <c r="H1804" i="26"/>
  <c r="H1805" i="26"/>
  <c r="H1806" i="26"/>
  <c r="H1807" i="26"/>
  <c r="H1808" i="26"/>
  <c r="H1809" i="26"/>
  <c r="H1810" i="26"/>
  <c r="H1811" i="26"/>
  <c r="H1812" i="26"/>
  <c r="H1813" i="26"/>
  <c r="H1814" i="26"/>
  <c r="H1815" i="26"/>
  <c r="H1816" i="26"/>
  <c r="H1817" i="26"/>
  <c r="H1818" i="26"/>
  <c r="H1819" i="26"/>
  <c r="H1820" i="26"/>
  <c r="H1821" i="26"/>
  <c r="H1822" i="26"/>
  <c r="H1823" i="26"/>
  <c r="H1824" i="26"/>
  <c r="H1825" i="26"/>
  <c r="H1826" i="26"/>
  <c r="H1827" i="26"/>
  <c r="H1828" i="26"/>
  <c r="H1829" i="26"/>
  <c r="H1830" i="26"/>
  <c r="H1831" i="26"/>
  <c r="H1832" i="26"/>
  <c r="H1833" i="26"/>
  <c r="H1834" i="26"/>
  <c r="H1835" i="26"/>
  <c r="H1836" i="26"/>
  <c r="H1837" i="26"/>
  <c r="H1838" i="26"/>
  <c r="H1839" i="26"/>
  <c r="H1840" i="26"/>
  <c r="H1841" i="26"/>
  <c r="H1842" i="26"/>
  <c r="H1843" i="26"/>
  <c r="H1844" i="26"/>
  <c r="H1845" i="26"/>
  <c r="H1846" i="26"/>
  <c r="H1847" i="26"/>
  <c r="H1848" i="26"/>
  <c r="H1849" i="26"/>
  <c r="H1850" i="26"/>
  <c r="H1851" i="26"/>
  <c r="H1852" i="26"/>
  <c r="H1853" i="26"/>
  <c r="H1854" i="26"/>
  <c r="H1855" i="26"/>
  <c r="H1856" i="26"/>
  <c r="H1857" i="26"/>
  <c r="H1858" i="26"/>
  <c r="H1859" i="26"/>
  <c r="H1860" i="26"/>
  <c r="H1861" i="26"/>
  <c r="H1862" i="26"/>
  <c r="H1863" i="26"/>
  <c r="H1864" i="26"/>
  <c r="H1865" i="26"/>
  <c r="H1866" i="26"/>
  <c r="H1867" i="26"/>
  <c r="H1868" i="26"/>
  <c r="H1869" i="26"/>
  <c r="H1870" i="26"/>
  <c r="H1871" i="26"/>
  <c r="H1872" i="26"/>
  <c r="H1873" i="26"/>
  <c r="H1874" i="26"/>
  <c r="H1875" i="26"/>
  <c r="H1876" i="26"/>
  <c r="H1877" i="26"/>
  <c r="H1878" i="26"/>
  <c r="H1879" i="26"/>
  <c r="H1880" i="26"/>
  <c r="H1881" i="26"/>
  <c r="H1882" i="26"/>
  <c r="H1883" i="26"/>
  <c r="H1884" i="26"/>
  <c r="H1885" i="26"/>
  <c r="H1886" i="26"/>
  <c r="H1887" i="26"/>
  <c r="H1888" i="26"/>
  <c r="H1889" i="26"/>
  <c r="H1890" i="26"/>
  <c r="H1891" i="26"/>
  <c r="H1892" i="26"/>
  <c r="H1893" i="26"/>
  <c r="H1894" i="26"/>
  <c r="H1895" i="26"/>
  <c r="H1896" i="26"/>
  <c r="H1897" i="26"/>
  <c r="H1898" i="26"/>
  <c r="H1899" i="26"/>
  <c r="H1900" i="26"/>
  <c r="H1901" i="26"/>
  <c r="H1902" i="26"/>
  <c r="H1903" i="26"/>
  <c r="H1904" i="26"/>
  <c r="H1905" i="26"/>
  <c r="H1906" i="26"/>
  <c r="H1907" i="26"/>
  <c r="H1908" i="26"/>
  <c r="H1909" i="26"/>
  <c r="H1910" i="26"/>
  <c r="H1911" i="26"/>
  <c r="H1912" i="26"/>
  <c r="H1913" i="26"/>
  <c r="H1914" i="26"/>
  <c r="H1915" i="26"/>
  <c r="H1916" i="26"/>
  <c r="H1917" i="26"/>
  <c r="H1918" i="26"/>
  <c r="H1919" i="26"/>
  <c r="H1920" i="26"/>
  <c r="H1921" i="26"/>
  <c r="H1922" i="26"/>
  <c r="H1923" i="26"/>
  <c r="H1924" i="26"/>
  <c r="H1925" i="26"/>
  <c r="H1926" i="26"/>
  <c r="H1927" i="26"/>
  <c r="H1928" i="26"/>
  <c r="H1929" i="26"/>
  <c r="H1930" i="26"/>
  <c r="H1931" i="26"/>
  <c r="H1932" i="26"/>
  <c r="H1933" i="26"/>
  <c r="H1934" i="26"/>
  <c r="H1935" i="26"/>
  <c r="H1936" i="26"/>
  <c r="H1937" i="26"/>
  <c r="H1938" i="26"/>
  <c r="H1939" i="26"/>
  <c r="H1940" i="26"/>
  <c r="H1941" i="26"/>
  <c r="H1942" i="26"/>
  <c r="H1943" i="26"/>
  <c r="H1944" i="26"/>
  <c r="H1945" i="26"/>
  <c r="H1946" i="26"/>
  <c r="H1947" i="26"/>
  <c r="H1948" i="26"/>
  <c r="H1949" i="26"/>
  <c r="H1950" i="26"/>
  <c r="H1951" i="26"/>
  <c r="H1952" i="26"/>
  <c r="H1953" i="26"/>
  <c r="H1954" i="26"/>
  <c r="H1955" i="26"/>
  <c r="H1956" i="26"/>
  <c r="H1957" i="26"/>
  <c r="H1958" i="26"/>
  <c r="H1959" i="26"/>
  <c r="H1960" i="26"/>
  <c r="H1961" i="26"/>
  <c r="H1962" i="26"/>
  <c r="H1963" i="26"/>
  <c r="H1964" i="26"/>
  <c r="H1965" i="26"/>
  <c r="H1966" i="26"/>
  <c r="H1967" i="26"/>
  <c r="H1968" i="26"/>
  <c r="H1969" i="26"/>
  <c r="H1970" i="26"/>
  <c r="H1971" i="26"/>
  <c r="H1972" i="26"/>
  <c r="H1973" i="26"/>
  <c r="H1974" i="26"/>
  <c r="H1975" i="26"/>
  <c r="H1976" i="26"/>
  <c r="H1977" i="26"/>
  <c r="H1978" i="26"/>
  <c r="H1979" i="26"/>
  <c r="H1980" i="26"/>
  <c r="H1981" i="26"/>
  <c r="H1982" i="26"/>
  <c r="H1983" i="26"/>
  <c r="H1984" i="26"/>
  <c r="H1985" i="26"/>
  <c r="H1986" i="26"/>
  <c r="H1987" i="26"/>
  <c r="H1988" i="26"/>
  <c r="H1989" i="26"/>
  <c r="H1990" i="26"/>
  <c r="H1991" i="26"/>
  <c r="H1992" i="26"/>
  <c r="H1993" i="26"/>
  <c r="H1994" i="26"/>
  <c r="H1995" i="26"/>
  <c r="H1996" i="26"/>
  <c r="H1997" i="26"/>
  <c r="H1998" i="26"/>
  <c r="H1999" i="26"/>
  <c r="H2000" i="26"/>
  <c r="H2001" i="26"/>
  <c r="H2002" i="26"/>
  <c r="H2003" i="26"/>
  <c r="H2004" i="26"/>
  <c r="H2005" i="26"/>
  <c r="H2006" i="26"/>
  <c r="H2007" i="26"/>
  <c r="H2008" i="26"/>
  <c r="H2009" i="26"/>
  <c r="H2010" i="26"/>
  <c r="H2011" i="26"/>
  <c r="H2012" i="26"/>
  <c r="H2013" i="26"/>
  <c r="H2014" i="26"/>
  <c r="H2015" i="26"/>
  <c r="H2016" i="26"/>
  <c r="H2017" i="26"/>
  <c r="H2018" i="26"/>
  <c r="H2019" i="26"/>
  <c r="H2020" i="26"/>
  <c r="H2021" i="26"/>
  <c r="H2022" i="26"/>
  <c r="H2023" i="26"/>
  <c r="H2024" i="26"/>
  <c r="H2025" i="26"/>
  <c r="H2026" i="26"/>
  <c r="H2027" i="26"/>
  <c r="H2028" i="26"/>
  <c r="H2029" i="26"/>
  <c r="H2030" i="26"/>
  <c r="H2031" i="26"/>
  <c r="H2032" i="26"/>
  <c r="H2033" i="26"/>
  <c r="H2034" i="26"/>
  <c r="H2035" i="26"/>
  <c r="H2036" i="26"/>
  <c r="H2037" i="26"/>
  <c r="H2038" i="26"/>
  <c r="H2039" i="26"/>
  <c r="H2040" i="26"/>
  <c r="H2041" i="26"/>
  <c r="H2042" i="26"/>
  <c r="H2043" i="26"/>
  <c r="H2044" i="26"/>
  <c r="H2045" i="26"/>
  <c r="H2046" i="26"/>
  <c r="H2047" i="26"/>
  <c r="H2048" i="26"/>
  <c r="H2049" i="26"/>
  <c r="H2050" i="26"/>
  <c r="H2051" i="26"/>
  <c r="H2052" i="26"/>
  <c r="H2053" i="26"/>
  <c r="H2054" i="26"/>
  <c r="H2055" i="26"/>
  <c r="H2056" i="26"/>
  <c r="H2057" i="26"/>
  <c r="H2058" i="26"/>
  <c r="H2059" i="26"/>
  <c r="H2060" i="26"/>
  <c r="H2061" i="26"/>
  <c r="H2062" i="26"/>
  <c r="H2063" i="26"/>
  <c r="H2064" i="26"/>
  <c r="H2065" i="26"/>
  <c r="H2066" i="26"/>
  <c r="H2067" i="26"/>
  <c r="H2068" i="26"/>
  <c r="H2069" i="26"/>
  <c r="H2070" i="26"/>
  <c r="H2071" i="26"/>
  <c r="H2072" i="26"/>
  <c r="H2073" i="26"/>
  <c r="H2074" i="26"/>
  <c r="H2075" i="26"/>
  <c r="H2076" i="26"/>
  <c r="H2077" i="26"/>
  <c r="H2078" i="26"/>
  <c r="H2079" i="26"/>
  <c r="H2080" i="26"/>
  <c r="H2081" i="26"/>
  <c r="H2082" i="26"/>
  <c r="H2083" i="26"/>
  <c r="H2084" i="26"/>
  <c r="H2085" i="26"/>
  <c r="H2086" i="26"/>
  <c r="H2087" i="26"/>
  <c r="H2088" i="26"/>
  <c r="H2089" i="26"/>
  <c r="H2090" i="26"/>
  <c r="H2091" i="26"/>
  <c r="H2092" i="26"/>
  <c r="H2093" i="26"/>
  <c r="H2094" i="26"/>
  <c r="H2095" i="26"/>
  <c r="H2096" i="26"/>
  <c r="H2097" i="26"/>
  <c r="H2098" i="26"/>
  <c r="H2099" i="26"/>
  <c r="H2100" i="26"/>
  <c r="H2101" i="26"/>
  <c r="H2102" i="26"/>
  <c r="H2103" i="26"/>
  <c r="H2104" i="26"/>
  <c r="H2105" i="26"/>
  <c r="H2106" i="26"/>
  <c r="H2107" i="26"/>
  <c r="H2108" i="26"/>
  <c r="H2109" i="26"/>
  <c r="H2110" i="26"/>
  <c r="H2111" i="26"/>
  <c r="H2112" i="26"/>
  <c r="H2113" i="26"/>
  <c r="H2114" i="26"/>
  <c r="H2115" i="26"/>
  <c r="H2116" i="26"/>
  <c r="H2117" i="26"/>
  <c r="H2118" i="26"/>
  <c r="H2119" i="26"/>
  <c r="H2120" i="26"/>
  <c r="H2121" i="26"/>
  <c r="H2122" i="26"/>
  <c r="H2123" i="26"/>
  <c r="H2124" i="26"/>
  <c r="H2125" i="26"/>
  <c r="H2126" i="26"/>
  <c r="H2127" i="26"/>
  <c r="H2128" i="26"/>
  <c r="H2129" i="26"/>
  <c r="H2130" i="26"/>
  <c r="H2131" i="26"/>
  <c r="H2132" i="26"/>
  <c r="H2133" i="26"/>
  <c r="H2134" i="26"/>
  <c r="H2135" i="26"/>
  <c r="H2136" i="26"/>
  <c r="H2137" i="26"/>
  <c r="H2138" i="26"/>
  <c r="H2139" i="26"/>
  <c r="H2140" i="26"/>
  <c r="H2141" i="26"/>
  <c r="H2142" i="26"/>
  <c r="H2143" i="26"/>
  <c r="H2144" i="26"/>
  <c r="H2145" i="26"/>
  <c r="H2146" i="26"/>
  <c r="H2147" i="26"/>
  <c r="H2148" i="26"/>
  <c r="H2149" i="26"/>
  <c r="H2150" i="26"/>
  <c r="H2151" i="26"/>
  <c r="H2152" i="26"/>
  <c r="H2153" i="26"/>
  <c r="H2154" i="26"/>
  <c r="H2155" i="26"/>
  <c r="H2156" i="26"/>
  <c r="H2157" i="26"/>
  <c r="H2158" i="26"/>
  <c r="H2159" i="26"/>
  <c r="H2160" i="26"/>
  <c r="H2161" i="26"/>
  <c r="H2162" i="26"/>
  <c r="H2163" i="26"/>
  <c r="H2164" i="26"/>
  <c r="H2165" i="26"/>
  <c r="H2166" i="26"/>
  <c r="H2167" i="26"/>
  <c r="H2168" i="26"/>
  <c r="H2169" i="26"/>
  <c r="H2170" i="26"/>
  <c r="H2171" i="26"/>
  <c r="H2172" i="26"/>
  <c r="H2173" i="26"/>
  <c r="H2174" i="26"/>
  <c r="H2175" i="26"/>
  <c r="H2176" i="26"/>
  <c r="H2177" i="26"/>
  <c r="H2178" i="26"/>
  <c r="H2179" i="26"/>
  <c r="H2180" i="26"/>
  <c r="H2181" i="26"/>
  <c r="H2182" i="26"/>
  <c r="H2183" i="26"/>
  <c r="H2184" i="26"/>
  <c r="H2185" i="26"/>
  <c r="H2186" i="26"/>
  <c r="H2187" i="26"/>
  <c r="H2188" i="26"/>
  <c r="H2189" i="26"/>
  <c r="H2190" i="26"/>
  <c r="H2191" i="26"/>
  <c r="H2192" i="26"/>
  <c r="H2193" i="26"/>
  <c r="H2194" i="26"/>
  <c r="H2195" i="26"/>
  <c r="H2196" i="26"/>
  <c r="H2197" i="26"/>
  <c r="H2198" i="26"/>
  <c r="H2199" i="26"/>
  <c r="H2200" i="26"/>
  <c r="H2201" i="26"/>
  <c r="H2202" i="26"/>
  <c r="H2203" i="26"/>
  <c r="H2204" i="26"/>
  <c r="H2205" i="26"/>
  <c r="H2206" i="26"/>
  <c r="H2207" i="26"/>
  <c r="H2208" i="26"/>
  <c r="H2209" i="26"/>
  <c r="H2210" i="26"/>
  <c r="H2211" i="26"/>
  <c r="H2212" i="26"/>
  <c r="H2213" i="26"/>
  <c r="H2214" i="26"/>
  <c r="H2215" i="26"/>
  <c r="H2216" i="26"/>
  <c r="H2217" i="26"/>
  <c r="H2218" i="26"/>
  <c r="H2219" i="26"/>
  <c r="H2220" i="26"/>
  <c r="H2221" i="26"/>
  <c r="H2222" i="26"/>
  <c r="H2223" i="26"/>
  <c r="H2224" i="26"/>
  <c r="H2225" i="26"/>
  <c r="H2226" i="26"/>
  <c r="H2227" i="26"/>
  <c r="H2228" i="26"/>
  <c r="H2229" i="26"/>
  <c r="H2230" i="26"/>
  <c r="H2231" i="26"/>
  <c r="H2232" i="26"/>
  <c r="H2233" i="26"/>
  <c r="H2234" i="26"/>
  <c r="H2235" i="26"/>
  <c r="H2236" i="26"/>
  <c r="H2237" i="26"/>
  <c r="H2238" i="26"/>
  <c r="H2239" i="26"/>
  <c r="H2240" i="26"/>
  <c r="H2241" i="26"/>
  <c r="H2242" i="26"/>
  <c r="H2243" i="26"/>
  <c r="H2244" i="26"/>
  <c r="H2245" i="26"/>
  <c r="H2246" i="26"/>
  <c r="H2247" i="26"/>
  <c r="H2248" i="26"/>
  <c r="H2249" i="26"/>
  <c r="H2250" i="26"/>
  <c r="H2251" i="26"/>
  <c r="H2252" i="26"/>
  <c r="H2253" i="26"/>
  <c r="H2254" i="26"/>
  <c r="H2255" i="26"/>
  <c r="H2256" i="26"/>
  <c r="H2257" i="26"/>
  <c r="H2258" i="26"/>
  <c r="H2259" i="26"/>
  <c r="H2260" i="26"/>
  <c r="H2261" i="26"/>
  <c r="H2262" i="26"/>
  <c r="H2263" i="26"/>
  <c r="H2264" i="26"/>
  <c r="H2265" i="26"/>
  <c r="H2266" i="26"/>
  <c r="H2267" i="26"/>
  <c r="H2268" i="26"/>
  <c r="H2269" i="26"/>
  <c r="H2270" i="26"/>
  <c r="H2271" i="26"/>
  <c r="H2272" i="26"/>
  <c r="H2273" i="26"/>
  <c r="H2274" i="26"/>
  <c r="H2275" i="26"/>
  <c r="H2276" i="26"/>
  <c r="H2277" i="26"/>
  <c r="H2278" i="26"/>
  <c r="H2279" i="26"/>
  <c r="H2280" i="26"/>
  <c r="H2281" i="26"/>
  <c r="H2282" i="26"/>
  <c r="H2283" i="26"/>
  <c r="H2284" i="26"/>
  <c r="H2285" i="26"/>
  <c r="H2286" i="26"/>
  <c r="H2287" i="26"/>
  <c r="H2288" i="26"/>
  <c r="H2289" i="26"/>
  <c r="H2290" i="26"/>
  <c r="H2291" i="26"/>
  <c r="H2292" i="26"/>
  <c r="H2293" i="26"/>
  <c r="H2294" i="26"/>
  <c r="H2295" i="26"/>
  <c r="H2296" i="26"/>
  <c r="H2297" i="26"/>
  <c r="H2298" i="26"/>
  <c r="H2299" i="26"/>
  <c r="H2300" i="26"/>
  <c r="H2301" i="26"/>
  <c r="H2302" i="26"/>
  <c r="H2303" i="26"/>
  <c r="H2304" i="26"/>
  <c r="H2305" i="26"/>
  <c r="H2306" i="26"/>
  <c r="H2307" i="26"/>
  <c r="H2308" i="26"/>
  <c r="H2309" i="26"/>
  <c r="H2310" i="26"/>
  <c r="H2311" i="26"/>
  <c r="H2312" i="26"/>
  <c r="H2313" i="26"/>
  <c r="H2314" i="26"/>
  <c r="H2315" i="26"/>
  <c r="H2316" i="26"/>
  <c r="H2317" i="26"/>
  <c r="H2318" i="26"/>
  <c r="H2319" i="26"/>
  <c r="H2320" i="26"/>
  <c r="H2321" i="26"/>
  <c r="H2322" i="26"/>
  <c r="H2323" i="26"/>
  <c r="H2324" i="26"/>
  <c r="H2325" i="26"/>
  <c r="H2326" i="26"/>
  <c r="H2327" i="26"/>
  <c r="H2328" i="26"/>
  <c r="H2329" i="26"/>
  <c r="H2330" i="26"/>
  <c r="H2331" i="26"/>
  <c r="H2332" i="26"/>
  <c r="H2333" i="26"/>
  <c r="H2334" i="26"/>
  <c r="H2335" i="26"/>
  <c r="H2336" i="26"/>
  <c r="H2337" i="26"/>
  <c r="H2338" i="26"/>
  <c r="H2339" i="26"/>
  <c r="H2340" i="26"/>
  <c r="H2341" i="26"/>
  <c r="H2342" i="26"/>
  <c r="H2343" i="26"/>
  <c r="H2344" i="26"/>
  <c r="H2345" i="26"/>
  <c r="H2346" i="26"/>
  <c r="H2347" i="26"/>
  <c r="H2348" i="26"/>
  <c r="H2349" i="26"/>
  <c r="H2350" i="26"/>
  <c r="H2351" i="26"/>
  <c r="H2352" i="26"/>
  <c r="H2353" i="26"/>
  <c r="H2354" i="26"/>
  <c r="H2355" i="26"/>
  <c r="H2356" i="26"/>
  <c r="H2357" i="26"/>
  <c r="H2358" i="26"/>
  <c r="H2359" i="26"/>
  <c r="H2360" i="26"/>
  <c r="H2361" i="26"/>
  <c r="H2362" i="26"/>
  <c r="H2363" i="26"/>
  <c r="H2364" i="26"/>
  <c r="H2365" i="26"/>
  <c r="H2366" i="26"/>
  <c r="H2367" i="26"/>
  <c r="H2368" i="26"/>
  <c r="H2369" i="26"/>
  <c r="H2370" i="26"/>
  <c r="H2371" i="26"/>
  <c r="H2372" i="26"/>
  <c r="H2373" i="26"/>
  <c r="H2374" i="26"/>
  <c r="H2375" i="26"/>
  <c r="H2376" i="26"/>
  <c r="H2377" i="26"/>
  <c r="H2378" i="26"/>
  <c r="H2379" i="26"/>
  <c r="H2380" i="26"/>
  <c r="H2381" i="26"/>
  <c r="H2382" i="26"/>
  <c r="H2383" i="26"/>
  <c r="H2384" i="26"/>
  <c r="H2385" i="26"/>
  <c r="H2386" i="26"/>
  <c r="H2387" i="26"/>
  <c r="H2388" i="26"/>
  <c r="H2389" i="26"/>
  <c r="H2390" i="26"/>
  <c r="H2391" i="26"/>
  <c r="H2392" i="26"/>
  <c r="H2393" i="26"/>
  <c r="H2394" i="26"/>
  <c r="H2395" i="26"/>
  <c r="H2396" i="26"/>
  <c r="H2397" i="26"/>
  <c r="H2398" i="26"/>
  <c r="H2399" i="26"/>
  <c r="H2400" i="26"/>
  <c r="H2401" i="26"/>
  <c r="H2402" i="26"/>
  <c r="H2403" i="26"/>
  <c r="H2404" i="26"/>
  <c r="H2405" i="26"/>
  <c r="H2406" i="26"/>
  <c r="H2407" i="26"/>
  <c r="H2408" i="26"/>
  <c r="H2409" i="26"/>
  <c r="H2410" i="26"/>
  <c r="H2411" i="26"/>
  <c r="H2412" i="26"/>
  <c r="H2413" i="26"/>
  <c r="H2414" i="26"/>
  <c r="H2415" i="26"/>
  <c r="H2416" i="26"/>
  <c r="H2417" i="26"/>
  <c r="H2418" i="26"/>
  <c r="H2419" i="26"/>
  <c r="H2420" i="26"/>
  <c r="H2421" i="26"/>
  <c r="H2422" i="26"/>
  <c r="H2423" i="26"/>
  <c r="H2424" i="26"/>
  <c r="H2425" i="26"/>
  <c r="H2426" i="26"/>
  <c r="H2427" i="26"/>
  <c r="H2428" i="26"/>
  <c r="H2429" i="26"/>
  <c r="H2430" i="26"/>
  <c r="H2431" i="26"/>
  <c r="H2432" i="26"/>
  <c r="H2433" i="26"/>
  <c r="H2434" i="26"/>
  <c r="H2435" i="26"/>
  <c r="H2436" i="26"/>
  <c r="H2437" i="26"/>
  <c r="H2438" i="26"/>
  <c r="H2439" i="26"/>
  <c r="H2440" i="26"/>
  <c r="H2441" i="26"/>
  <c r="H2442" i="26"/>
  <c r="H2443" i="26"/>
  <c r="H2444" i="26"/>
  <c r="H2445" i="26"/>
  <c r="H2446" i="26"/>
  <c r="H2447" i="26"/>
  <c r="H2448" i="26"/>
  <c r="H2449" i="26"/>
  <c r="H2450" i="26"/>
  <c r="H2451" i="26"/>
  <c r="H2452" i="26"/>
  <c r="H2453" i="26"/>
  <c r="H2454" i="26"/>
  <c r="H2455" i="26"/>
  <c r="H2456" i="26"/>
  <c r="H2457" i="26"/>
  <c r="H2458" i="26"/>
  <c r="H2459" i="26"/>
  <c r="H2460" i="26"/>
  <c r="H2461" i="26"/>
  <c r="H2462" i="26"/>
  <c r="H2463" i="26"/>
  <c r="H2464" i="26"/>
  <c r="H2465" i="26"/>
  <c r="H2466" i="26"/>
  <c r="H2467" i="26"/>
  <c r="H2468" i="26"/>
  <c r="H2469" i="26"/>
  <c r="H2470" i="26"/>
  <c r="H2471" i="26"/>
  <c r="H2472" i="26"/>
  <c r="H2473" i="26"/>
  <c r="H2474" i="26"/>
  <c r="H2475" i="26"/>
  <c r="H2476" i="26"/>
  <c r="H2477" i="26"/>
  <c r="H2478" i="26"/>
  <c r="H2479" i="26"/>
  <c r="H2480" i="26"/>
  <c r="H2481" i="26"/>
  <c r="H2482" i="26"/>
  <c r="H2483" i="26"/>
  <c r="H2484" i="26"/>
  <c r="H2485" i="26"/>
  <c r="H2486" i="26"/>
  <c r="H2487" i="26"/>
  <c r="H2488" i="26"/>
  <c r="H2489" i="26"/>
  <c r="H2490" i="26"/>
  <c r="H2491" i="26"/>
  <c r="H2492" i="26"/>
  <c r="H2493" i="26"/>
  <c r="H2494" i="26"/>
  <c r="H2495" i="26"/>
  <c r="H2496" i="26"/>
  <c r="H2497" i="26"/>
  <c r="H2498" i="26"/>
  <c r="H2499" i="26"/>
  <c r="H2500" i="26"/>
  <c r="H2501" i="26"/>
  <c r="H2502" i="26"/>
  <c r="H2503" i="26"/>
  <c r="H2504" i="26"/>
  <c r="H2505" i="26"/>
  <c r="H2506" i="26"/>
  <c r="H2507" i="26"/>
  <c r="H2508" i="26"/>
  <c r="H2509" i="26"/>
  <c r="H2510" i="26"/>
  <c r="H2511" i="26"/>
  <c r="H2512" i="26"/>
  <c r="H2513" i="26"/>
  <c r="H2514" i="26"/>
  <c r="H2515" i="26"/>
  <c r="H2516" i="26"/>
  <c r="H2517" i="26"/>
  <c r="H2518" i="26"/>
  <c r="H2519" i="26"/>
  <c r="H2520" i="26"/>
  <c r="H2521" i="26"/>
  <c r="H2522" i="26"/>
  <c r="H2523" i="26"/>
  <c r="H2524" i="26"/>
  <c r="H2525" i="26"/>
  <c r="H2526" i="26"/>
  <c r="H2527" i="26"/>
  <c r="H2528" i="26"/>
  <c r="H2529" i="26"/>
  <c r="H2530" i="26"/>
  <c r="H2531" i="26"/>
  <c r="H2532" i="26"/>
  <c r="H2533" i="26"/>
  <c r="H2534" i="26"/>
  <c r="H2535" i="26"/>
  <c r="H2536" i="26"/>
  <c r="H2537" i="26"/>
  <c r="H2538" i="26"/>
  <c r="H2539" i="26"/>
  <c r="H2540" i="26"/>
  <c r="H2541" i="26"/>
  <c r="H2542" i="26"/>
  <c r="H2543" i="26"/>
  <c r="H2544" i="26"/>
  <c r="H2545" i="26"/>
  <c r="H2546" i="26"/>
  <c r="H2547" i="26"/>
  <c r="H2548" i="26"/>
  <c r="H2549" i="26"/>
  <c r="H2550" i="26"/>
  <c r="H2551" i="26"/>
  <c r="H2552" i="26"/>
  <c r="H2553" i="26"/>
  <c r="H2554" i="26"/>
  <c r="H2555" i="26"/>
  <c r="H2556" i="26"/>
  <c r="H2557" i="26"/>
  <c r="H2558" i="26"/>
  <c r="H2559" i="26"/>
  <c r="H2560" i="26"/>
  <c r="H2561" i="26"/>
  <c r="H2562" i="26"/>
  <c r="H2563" i="26"/>
  <c r="H2564" i="26"/>
  <c r="H2565" i="26"/>
  <c r="H2566" i="26"/>
  <c r="H2567" i="26"/>
  <c r="H2568" i="26"/>
  <c r="H2569" i="26"/>
  <c r="H2570" i="26"/>
  <c r="H2571" i="26"/>
  <c r="H2572" i="26"/>
  <c r="H2573" i="26"/>
  <c r="H2574" i="26"/>
  <c r="H2575" i="26"/>
  <c r="H2576" i="26"/>
  <c r="H2577" i="26"/>
  <c r="H2578" i="26"/>
  <c r="H2579" i="26"/>
  <c r="H2580" i="26"/>
  <c r="H2581" i="26"/>
  <c r="H2582" i="26"/>
  <c r="H2583" i="26"/>
  <c r="H2584" i="26"/>
  <c r="H2585" i="26"/>
  <c r="H2586" i="26"/>
  <c r="H2587" i="26"/>
  <c r="H2588" i="26"/>
  <c r="H2589" i="26"/>
  <c r="H2590" i="26"/>
  <c r="H2591" i="26"/>
  <c r="H2592" i="26"/>
  <c r="H2593" i="26"/>
  <c r="H2594" i="26"/>
  <c r="H2595" i="26"/>
  <c r="H2596" i="26"/>
  <c r="H2597" i="26"/>
  <c r="H2598" i="26"/>
  <c r="H2599" i="26"/>
  <c r="H2600" i="26"/>
  <c r="H2601" i="26"/>
  <c r="H2602" i="26"/>
  <c r="H2603" i="26"/>
  <c r="H2604" i="26"/>
  <c r="H2605" i="26"/>
  <c r="H2606" i="26"/>
  <c r="H2607" i="26"/>
  <c r="H2608" i="26"/>
  <c r="H2609" i="26"/>
  <c r="H2610" i="26"/>
  <c r="H2611" i="26"/>
  <c r="H2612" i="26"/>
  <c r="H2613" i="26"/>
  <c r="H2614" i="26"/>
  <c r="H2615" i="26"/>
  <c r="H2616" i="26"/>
  <c r="H2617" i="26"/>
  <c r="H2618" i="26"/>
  <c r="H2619" i="26"/>
  <c r="H2620" i="26"/>
  <c r="H2621" i="26"/>
  <c r="H2622" i="26"/>
  <c r="H2623" i="26"/>
  <c r="H2624" i="26"/>
  <c r="H2625" i="26"/>
  <c r="H2626" i="26"/>
  <c r="H2627" i="26"/>
  <c r="H2628" i="26"/>
  <c r="H2629" i="26"/>
  <c r="H2630" i="26"/>
  <c r="H2631" i="26"/>
  <c r="H2632" i="26"/>
  <c r="H2633" i="26"/>
  <c r="H2634" i="26"/>
  <c r="H2635" i="26"/>
  <c r="H2636" i="26"/>
  <c r="H2637" i="26"/>
  <c r="H2638" i="26"/>
  <c r="H2639" i="26"/>
  <c r="H2640" i="26"/>
  <c r="H2641" i="26"/>
  <c r="H2642" i="26"/>
  <c r="H2643" i="26"/>
  <c r="H2644" i="26"/>
  <c r="H2645" i="26"/>
  <c r="H2646" i="26"/>
  <c r="H2647" i="26"/>
  <c r="H2648" i="26"/>
  <c r="H2649" i="26"/>
  <c r="H2650" i="26"/>
  <c r="H2651" i="26"/>
  <c r="H2652" i="26"/>
  <c r="H2653" i="26"/>
  <c r="H2654" i="26"/>
  <c r="H2655" i="26"/>
  <c r="H2656" i="26"/>
  <c r="H2657" i="26"/>
  <c r="H2658" i="26"/>
  <c r="H2659" i="26"/>
  <c r="H2660" i="26"/>
  <c r="H2661" i="26"/>
  <c r="H2662" i="26"/>
  <c r="H2663" i="26"/>
  <c r="H2664" i="26"/>
  <c r="H2665" i="26"/>
  <c r="H2666" i="26"/>
  <c r="H2667" i="26"/>
  <c r="H2668" i="26"/>
  <c r="H2669" i="26"/>
  <c r="H2670" i="26"/>
  <c r="H2671" i="26"/>
  <c r="H2672" i="26"/>
  <c r="H2673" i="26"/>
  <c r="H2674" i="26"/>
  <c r="H2675" i="26"/>
  <c r="H2676" i="26"/>
  <c r="H2677" i="26"/>
  <c r="H2678" i="26"/>
  <c r="H2679" i="26"/>
  <c r="H2680" i="26"/>
  <c r="H2681" i="26"/>
  <c r="H2682" i="26"/>
  <c r="H2683" i="26"/>
  <c r="H2684" i="26"/>
  <c r="H2685" i="26"/>
  <c r="H2686" i="26"/>
  <c r="H2687" i="26"/>
  <c r="H2688" i="26"/>
  <c r="H2689" i="26"/>
  <c r="H2690" i="26"/>
  <c r="H2691" i="26"/>
  <c r="H2692" i="26"/>
  <c r="H2693" i="26"/>
  <c r="H2694" i="26"/>
  <c r="H2695" i="26"/>
  <c r="H2696" i="26"/>
  <c r="H2697" i="26"/>
  <c r="H2698" i="26"/>
  <c r="H2699" i="26"/>
  <c r="H2700" i="26"/>
  <c r="H2701" i="26"/>
  <c r="H2702" i="26"/>
  <c r="H2703" i="26"/>
  <c r="H2704" i="26"/>
  <c r="H2705" i="26"/>
  <c r="H2706" i="26"/>
  <c r="H2707" i="26"/>
  <c r="H2708" i="26"/>
  <c r="H2709" i="26"/>
  <c r="H2710" i="26"/>
  <c r="H2711" i="26"/>
  <c r="H2712" i="26"/>
  <c r="H2713" i="26"/>
  <c r="H2714" i="26"/>
  <c r="H2715" i="26"/>
  <c r="H2716" i="26"/>
  <c r="H2717" i="26"/>
  <c r="H2718" i="26"/>
  <c r="H2719" i="26"/>
  <c r="H2720" i="26"/>
  <c r="H2721" i="26"/>
  <c r="H2722" i="26"/>
  <c r="H2723" i="26"/>
  <c r="H2724" i="26"/>
  <c r="H2725" i="26"/>
  <c r="H2726" i="26"/>
  <c r="H2727" i="26"/>
  <c r="H2728" i="26"/>
  <c r="H2729" i="26"/>
  <c r="H2730" i="26"/>
  <c r="H2731" i="26"/>
  <c r="H2732" i="26"/>
  <c r="H2733" i="26"/>
  <c r="H2734" i="26"/>
  <c r="H2735" i="26"/>
  <c r="H2736" i="26"/>
  <c r="H2737" i="26"/>
  <c r="H2738" i="26"/>
  <c r="H2739" i="26"/>
  <c r="H2740" i="26"/>
  <c r="H2741" i="26"/>
  <c r="H2742" i="26"/>
  <c r="H2743" i="26"/>
  <c r="H2744" i="26"/>
  <c r="H2745" i="26"/>
  <c r="H2746" i="26"/>
  <c r="H2747" i="26"/>
  <c r="H2748" i="26"/>
  <c r="H2749" i="26"/>
  <c r="H2750" i="26"/>
  <c r="H2751" i="26"/>
  <c r="H2752" i="26"/>
  <c r="H2753" i="26"/>
  <c r="H2754" i="26"/>
  <c r="H2755" i="26"/>
  <c r="H2756" i="26"/>
  <c r="H2757" i="26"/>
  <c r="H2758" i="26"/>
  <c r="H2759" i="26"/>
  <c r="H2760" i="26"/>
  <c r="H2761" i="26"/>
  <c r="H2762" i="26"/>
  <c r="H2763" i="26"/>
  <c r="H2764" i="26"/>
  <c r="H2765" i="26"/>
  <c r="H2766" i="26"/>
  <c r="H2767" i="26"/>
  <c r="H2768" i="26"/>
  <c r="H2769" i="26"/>
  <c r="H2770" i="26"/>
  <c r="H2771" i="26"/>
  <c r="H2772" i="26"/>
  <c r="H2773" i="26"/>
  <c r="H2774" i="26"/>
  <c r="H2775" i="26"/>
  <c r="H2776" i="26"/>
  <c r="H2777" i="26"/>
  <c r="H2778" i="26"/>
  <c r="H2779" i="26"/>
  <c r="H2780" i="26"/>
  <c r="H2781" i="26"/>
  <c r="H2782" i="26"/>
  <c r="H2783" i="26"/>
  <c r="H2784" i="26"/>
  <c r="H2785" i="26"/>
  <c r="H2786" i="26"/>
  <c r="H2787" i="26"/>
  <c r="H2788" i="26"/>
  <c r="H2789" i="26"/>
  <c r="H2790" i="26"/>
  <c r="H2791" i="26"/>
  <c r="H2792" i="26"/>
  <c r="H2793" i="26"/>
  <c r="H2794" i="26"/>
  <c r="H2795" i="26"/>
  <c r="H2796" i="26"/>
  <c r="H2797" i="26"/>
  <c r="H2798" i="26"/>
  <c r="H2799" i="26"/>
  <c r="H2800" i="26"/>
  <c r="H2801" i="26"/>
  <c r="H2802" i="26"/>
  <c r="H2803" i="26"/>
  <c r="H2804" i="26"/>
  <c r="H2805" i="26"/>
  <c r="H2806" i="26"/>
  <c r="H2807" i="26"/>
  <c r="H2808" i="26"/>
  <c r="H2809" i="26"/>
  <c r="H2810" i="26"/>
  <c r="H2811" i="26"/>
  <c r="H2812" i="26"/>
  <c r="H2813" i="26"/>
  <c r="H2814" i="26"/>
  <c r="H2815" i="26"/>
  <c r="H2816" i="26"/>
  <c r="H2817" i="26"/>
  <c r="H2818" i="26"/>
  <c r="H2819" i="26"/>
  <c r="H2820" i="26"/>
  <c r="H2821" i="26"/>
  <c r="H2822" i="26"/>
  <c r="H2823" i="26"/>
  <c r="H2824" i="26"/>
  <c r="H2825" i="26"/>
  <c r="H2826" i="26"/>
  <c r="H2827" i="26"/>
  <c r="H2828" i="26"/>
  <c r="H2829" i="26"/>
  <c r="H2830" i="26"/>
  <c r="H2831" i="26"/>
  <c r="H2832" i="26"/>
  <c r="H2833" i="26"/>
  <c r="H2834" i="26"/>
  <c r="H2835" i="26"/>
  <c r="H2836" i="26"/>
  <c r="H2837" i="26"/>
  <c r="H2838" i="26"/>
  <c r="H2839" i="26"/>
  <c r="H2840" i="26"/>
  <c r="H2841" i="26"/>
  <c r="H2842" i="26"/>
  <c r="H2843" i="26"/>
  <c r="H2844" i="26"/>
  <c r="H2845" i="26"/>
  <c r="H2846" i="26"/>
  <c r="H2847" i="26"/>
  <c r="H2848" i="26"/>
  <c r="H2849" i="26"/>
  <c r="H2850" i="26"/>
  <c r="H2851" i="26"/>
  <c r="H2852" i="26"/>
  <c r="H2853" i="26"/>
  <c r="H2854" i="26"/>
  <c r="H2855" i="26"/>
  <c r="H2856" i="26"/>
  <c r="H2857" i="26"/>
  <c r="H2858" i="26"/>
  <c r="H2859" i="26"/>
  <c r="H2860" i="26"/>
  <c r="H2861" i="26"/>
  <c r="H2862" i="26"/>
  <c r="H2863" i="26"/>
  <c r="H2864" i="26"/>
  <c r="H2865" i="26"/>
  <c r="H2866" i="26"/>
  <c r="H2867" i="26"/>
  <c r="H2868" i="26"/>
  <c r="H2869" i="26"/>
  <c r="H2870" i="26"/>
  <c r="H2871" i="26"/>
  <c r="H2872" i="26"/>
  <c r="H2873" i="26"/>
  <c r="H2874" i="26"/>
  <c r="H2875" i="26"/>
  <c r="H2876" i="26"/>
  <c r="H2877" i="26"/>
  <c r="H2878" i="26"/>
  <c r="H2879" i="26"/>
  <c r="H2880" i="26"/>
  <c r="H2881" i="26"/>
  <c r="H2882" i="26"/>
  <c r="H2883" i="26"/>
  <c r="H2884" i="26"/>
  <c r="H2885" i="26"/>
  <c r="H2886" i="26"/>
  <c r="H2887" i="26"/>
  <c r="H2888" i="26"/>
  <c r="H2889" i="26"/>
  <c r="H2890" i="26"/>
  <c r="H2891" i="26"/>
  <c r="H2892" i="26"/>
  <c r="H2893" i="26"/>
  <c r="H2894" i="26"/>
  <c r="H2895" i="26"/>
  <c r="H2896" i="26"/>
  <c r="H2897" i="26"/>
  <c r="H2898" i="26"/>
  <c r="H2899" i="26"/>
  <c r="H2900" i="26"/>
  <c r="H2901" i="26"/>
  <c r="H2902" i="26"/>
  <c r="H2903" i="26"/>
  <c r="H2904" i="26"/>
  <c r="H2905" i="26"/>
  <c r="H2906" i="26"/>
  <c r="H2907" i="26"/>
  <c r="H2908" i="26"/>
  <c r="H2909" i="26"/>
  <c r="H2910" i="26"/>
  <c r="H2911" i="26"/>
  <c r="H2912" i="26"/>
  <c r="H2913" i="26"/>
  <c r="H2914" i="26"/>
  <c r="H2915" i="26"/>
  <c r="H2916" i="26"/>
  <c r="H2917" i="26"/>
  <c r="H2918" i="26"/>
  <c r="H2919" i="26"/>
  <c r="H2920" i="26"/>
  <c r="H2921" i="26"/>
  <c r="H2922" i="26"/>
  <c r="H2923" i="26"/>
  <c r="H2924" i="26"/>
  <c r="H2925" i="26"/>
  <c r="H2926" i="26"/>
  <c r="H2927" i="26"/>
  <c r="H2928" i="26"/>
  <c r="H2929" i="26"/>
  <c r="H2930" i="26"/>
  <c r="H2931" i="26"/>
  <c r="H2932" i="26"/>
  <c r="H2933" i="26"/>
  <c r="H2934" i="26"/>
  <c r="H2935" i="26"/>
  <c r="H2936" i="26"/>
  <c r="H2937" i="26"/>
  <c r="H2938" i="26"/>
  <c r="H2939" i="26"/>
  <c r="H2940" i="26"/>
  <c r="H2941" i="26"/>
  <c r="H2942" i="26"/>
  <c r="H2943" i="26"/>
  <c r="H2944" i="26"/>
  <c r="H2945" i="26"/>
  <c r="H2946" i="26"/>
  <c r="H2947" i="26"/>
  <c r="H2948" i="26"/>
  <c r="H2949" i="26"/>
  <c r="H2950" i="26"/>
  <c r="H2951" i="26"/>
  <c r="H2952" i="26"/>
  <c r="H2953" i="26"/>
  <c r="H2954" i="26"/>
  <c r="H2955" i="26"/>
  <c r="H2956" i="26"/>
  <c r="H2957" i="26"/>
  <c r="H2958" i="26"/>
  <c r="H2959" i="26"/>
  <c r="H2960" i="26"/>
  <c r="H2961" i="26"/>
  <c r="H2962" i="26"/>
  <c r="H2963" i="26"/>
  <c r="H2964" i="26"/>
  <c r="H2965" i="26"/>
  <c r="H2966" i="26"/>
  <c r="H2967" i="26"/>
  <c r="H2968" i="26"/>
  <c r="H2969" i="26"/>
  <c r="H2970" i="26"/>
  <c r="H2971" i="26"/>
  <c r="H2972" i="26"/>
  <c r="H2973" i="26"/>
  <c r="H2974" i="26"/>
  <c r="H2975" i="26"/>
  <c r="H2976" i="26"/>
  <c r="H2977" i="26"/>
  <c r="H2978" i="26"/>
  <c r="H2979" i="26"/>
  <c r="H2980" i="26"/>
  <c r="H2981" i="26"/>
  <c r="H2982" i="26"/>
  <c r="H2983" i="26"/>
  <c r="H2984" i="26"/>
  <c r="H2985" i="26"/>
  <c r="H2986" i="26"/>
  <c r="H2987" i="26"/>
  <c r="H2988" i="26"/>
  <c r="H2989" i="26"/>
  <c r="H2990" i="26"/>
  <c r="H2991" i="26"/>
  <c r="H2992" i="26"/>
  <c r="H2993" i="26"/>
  <c r="H2994" i="26"/>
  <c r="H2995" i="26"/>
  <c r="H2996" i="26"/>
  <c r="H2997" i="26"/>
  <c r="H2998" i="26"/>
  <c r="H2999" i="26"/>
  <c r="H3000" i="26"/>
  <c r="I4" i="26"/>
  <c r="G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H373" i="25"/>
  <c r="H374" i="25"/>
  <c r="H375" i="25"/>
  <c r="H376" i="25"/>
  <c r="H377" i="25"/>
  <c r="H378" i="25"/>
  <c r="H379" i="25"/>
  <c r="H380" i="25"/>
  <c r="H381" i="25"/>
  <c r="H382" i="25"/>
  <c r="H383" i="25"/>
  <c r="H384" i="25"/>
  <c r="H385" i="25"/>
  <c r="H386" i="25"/>
  <c r="H387" i="25"/>
  <c r="H388" i="25"/>
  <c r="H389" i="25"/>
  <c r="H390" i="25"/>
  <c r="H391" i="25"/>
  <c r="H392" i="25"/>
  <c r="H393" i="25"/>
  <c r="H394" i="25"/>
  <c r="H395" i="25"/>
  <c r="H396" i="25"/>
  <c r="H397" i="25"/>
  <c r="H398" i="25"/>
  <c r="H399" i="25"/>
  <c r="H400" i="25"/>
  <c r="H401" i="25"/>
  <c r="H402" i="25"/>
  <c r="H403" i="25"/>
  <c r="H404" i="25"/>
  <c r="H405" i="25"/>
  <c r="H406" i="25"/>
  <c r="H407" i="25"/>
  <c r="H408" i="25"/>
  <c r="H409" i="25"/>
  <c r="H410" i="25"/>
  <c r="H411" i="25"/>
  <c r="H412" i="25"/>
  <c r="H413" i="25"/>
  <c r="H414" i="25"/>
  <c r="H415" i="25"/>
  <c r="H416" i="25"/>
  <c r="H417" i="25"/>
  <c r="H418" i="25"/>
  <c r="H419" i="25"/>
  <c r="H420" i="25"/>
  <c r="H421" i="25"/>
  <c r="H422" i="25"/>
  <c r="H423" i="25"/>
  <c r="H424" i="25"/>
  <c r="H425" i="25"/>
  <c r="H426" i="25"/>
  <c r="H427" i="25"/>
  <c r="H428" i="25"/>
  <c r="H429" i="25"/>
  <c r="H430" i="25"/>
  <c r="H431" i="25"/>
  <c r="H432" i="25"/>
  <c r="H433" i="25"/>
  <c r="H434" i="25"/>
  <c r="H435" i="25"/>
  <c r="H436" i="25"/>
  <c r="H437" i="25"/>
  <c r="H438" i="25"/>
  <c r="H439" i="25"/>
  <c r="H440" i="25"/>
  <c r="H441" i="25"/>
  <c r="H442" i="25"/>
  <c r="H443" i="25"/>
  <c r="H444" i="25"/>
  <c r="H445" i="25"/>
  <c r="H446" i="25"/>
  <c r="H447" i="25"/>
  <c r="H448" i="25"/>
  <c r="H449" i="25"/>
  <c r="H450" i="25"/>
  <c r="H451" i="25"/>
  <c r="H452" i="25"/>
  <c r="H453" i="25"/>
  <c r="H454" i="25"/>
  <c r="H455" i="25"/>
  <c r="H456" i="25"/>
  <c r="H457" i="25"/>
  <c r="H458" i="25"/>
  <c r="H459" i="25"/>
  <c r="H460" i="25"/>
  <c r="H461" i="25"/>
  <c r="H462" i="25"/>
  <c r="H463" i="25"/>
  <c r="H464" i="25"/>
  <c r="H465" i="25"/>
  <c r="H466" i="25"/>
  <c r="H467" i="25"/>
  <c r="H468" i="25"/>
  <c r="H469" i="25"/>
  <c r="H470" i="25"/>
  <c r="H471" i="25"/>
  <c r="H472" i="25"/>
  <c r="H473" i="25"/>
  <c r="H474" i="25"/>
  <c r="H475" i="25"/>
  <c r="H476" i="25"/>
  <c r="H477" i="25"/>
  <c r="H478" i="25"/>
  <c r="H479" i="25"/>
  <c r="H480" i="25"/>
  <c r="H481" i="25"/>
  <c r="H482" i="25"/>
  <c r="H483" i="25"/>
  <c r="H484" i="25"/>
  <c r="H485" i="25"/>
  <c r="H486" i="25"/>
  <c r="H487" i="25"/>
  <c r="H488" i="25"/>
  <c r="H489" i="25"/>
  <c r="H490" i="25"/>
  <c r="H491" i="25"/>
  <c r="H492" i="25"/>
  <c r="H493" i="25"/>
  <c r="H494" i="25"/>
  <c r="H495" i="25"/>
  <c r="H496" i="25"/>
  <c r="H497" i="25"/>
  <c r="H498" i="25"/>
  <c r="H499" i="25"/>
  <c r="H500" i="25"/>
  <c r="H501" i="25"/>
  <c r="H502" i="25"/>
  <c r="H503" i="25"/>
  <c r="H504" i="25"/>
  <c r="H505" i="25"/>
  <c r="H506" i="25"/>
  <c r="H507" i="25"/>
  <c r="H508" i="25"/>
  <c r="H509" i="25"/>
  <c r="H510" i="25"/>
  <c r="H511" i="25"/>
  <c r="H512" i="25"/>
  <c r="H513" i="25"/>
  <c r="H514" i="25"/>
  <c r="H515" i="25"/>
  <c r="H516" i="25"/>
  <c r="H517" i="25"/>
  <c r="H518" i="25"/>
  <c r="H519" i="25"/>
  <c r="H520" i="25"/>
  <c r="H521" i="25"/>
  <c r="H522" i="25"/>
  <c r="H523" i="25"/>
  <c r="H524" i="25"/>
  <c r="H525" i="25"/>
  <c r="H526" i="25"/>
  <c r="H527" i="25"/>
  <c r="H528" i="25"/>
  <c r="H529" i="25"/>
  <c r="H530" i="25"/>
  <c r="H531" i="25"/>
  <c r="H532" i="25"/>
  <c r="H533" i="25"/>
  <c r="H534" i="25"/>
  <c r="H535" i="25"/>
  <c r="H536" i="25"/>
  <c r="H537" i="25"/>
  <c r="H538" i="25"/>
  <c r="H539" i="25"/>
  <c r="H540" i="25"/>
  <c r="H541" i="25"/>
  <c r="H542" i="25"/>
  <c r="H543" i="25"/>
  <c r="H544" i="25"/>
  <c r="H545" i="25"/>
  <c r="H546" i="25"/>
  <c r="H547" i="25"/>
  <c r="H548" i="25"/>
  <c r="H549" i="25"/>
  <c r="H550" i="25"/>
  <c r="H551" i="25"/>
  <c r="H552" i="25"/>
  <c r="H553" i="25"/>
  <c r="H554" i="25"/>
  <c r="H555" i="25"/>
  <c r="H556" i="25"/>
  <c r="H557" i="25"/>
  <c r="H558" i="25"/>
  <c r="H559" i="25"/>
  <c r="H560" i="25"/>
  <c r="H561" i="25"/>
  <c r="H562" i="25"/>
  <c r="H563" i="25"/>
  <c r="H564" i="25"/>
  <c r="H565" i="25"/>
  <c r="H566" i="25"/>
  <c r="H567" i="25"/>
  <c r="H568" i="25"/>
  <c r="H569" i="25"/>
  <c r="H570" i="25"/>
  <c r="H571" i="25"/>
  <c r="H572" i="25"/>
  <c r="H573" i="25"/>
  <c r="H574" i="25"/>
  <c r="H575" i="25"/>
  <c r="H576" i="25"/>
  <c r="H577" i="25"/>
  <c r="H578" i="25"/>
  <c r="H579" i="25"/>
  <c r="H580" i="25"/>
  <c r="H581" i="25"/>
  <c r="H582" i="25"/>
  <c r="H583" i="25"/>
  <c r="H584" i="25"/>
  <c r="H585" i="25"/>
  <c r="H586" i="25"/>
  <c r="H587" i="25"/>
  <c r="H588" i="25"/>
  <c r="H589" i="25"/>
  <c r="H590" i="25"/>
  <c r="H591" i="25"/>
  <c r="H592" i="25"/>
  <c r="H593" i="25"/>
  <c r="H594" i="25"/>
  <c r="H595" i="25"/>
  <c r="H596" i="25"/>
  <c r="H597" i="25"/>
  <c r="H598" i="25"/>
  <c r="H599" i="25"/>
  <c r="H600" i="25"/>
  <c r="H601" i="25"/>
  <c r="H602" i="25"/>
  <c r="H603" i="25"/>
  <c r="H604" i="25"/>
  <c r="H605" i="25"/>
  <c r="H606" i="25"/>
  <c r="H607" i="25"/>
  <c r="H608" i="25"/>
  <c r="H609" i="25"/>
  <c r="H610" i="25"/>
  <c r="H611" i="25"/>
  <c r="H612" i="25"/>
  <c r="H613" i="25"/>
  <c r="H614" i="25"/>
  <c r="H615" i="25"/>
  <c r="H616" i="25"/>
  <c r="H617" i="25"/>
  <c r="H618" i="25"/>
  <c r="H619" i="25"/>
  <c r="H620" i="25"/>
  <c r="H621" i="25"/>
  <c r="H622" i="25"/>
  <c r="H623" i="25"/>
  <c r="H624" i="25"/>
  <c r="H625" i="25"/>
  <c r="H626" i="25"/>
  <c r="H627" i="25"/>
  <c r="H628" i="25"/>
  <c r="H629" i="25"/>
  <c r="H630" i="25"/>
  <c r="H631" i="25"/>
  <c r="H632" i="25"/>
  <c r="H633" i="25"/>
  <c r="H634" i="25"/>
  <c r="H635" i="25"/>
  <c r="H636" i="25"/>
  <c r="H637" i="25"/>
  <c r="H638" i="25"/>
  <c r="H639" i="25"/>
  <c r="H640" i="25"/>
  <c r="H641" i="25"/>
  <c r="H642" i="25"/>
  <c r="H643" i="25"/>
  <c r="H644" i="25"/>
  <c r="H645" i="25"/>
  <c r="H646" i="25"/>
  <c r="H647" i="25"/>
  <c r="H648" i="25"/>
  <c r="H649" i="25"/>
  <c r="H650" i="25"/>
  <c r="H651" i="25"/>
  <c r="H652" i="25"/>
  <c r="H653" i="25"/>
  <c r="H654" i="25"/>
  <c r="H655" i="25"/>
  <c r="H656" i="25"/>
  <c r="H657" i="25"/>
  <c r="H658" i="25"/>
  <c r="H659" i="25"/>
  <c r="H660" i="25"/>
  <c r="H661" i="25"/>
  <c r="H662" i="25"/>
  <c r="H663" i="25"/>
  <c r="H664" i="25"/>
  <c r="H665" i="25"/>
  <c r="H666" i="25"/>
  <c r="H667" i="25"/>
  <c r="H668" i="25"/>
  <c r="H669" i="25"/>
  <c r="H670" i="25"/>
  <c r="H671" i="25"/>
  <c r="H672" i="25"/>
  <c r="H673" i="25"/>
  <c r="H674" i="25"/>
  <c r="H675" i="25"/>
  <c r="H676" i="25"/>
  <c r="H677" i="25"/>
  <c r="H678" i="25"/>
  <c r="H679" i="25"/>
  <c r="H680" i="25"/>
  <c r="H681" i="25"/>
  <c r="H682" i="25"/>
  <c r="H683" i="25"/>
  <c r="H684" i="25"/>
  <c r="H685" i="25"/>
  <c r="H686" i="25"/>
  <c r="H687" i="25"/>
  <c r="H688" i="25"/>
  <c r="H689" i="25"/>
  <c r="H690" i="25"/>
  <c r="H691" i="25"/>
  <c r="H692" i="25"/>
  <c r="H693" i="25"/>
  <c r="H694" i="25"/>
  <c r="H695" i="25"/>
  <c r="H696" i="25"/>
  <c r="H697" i="25"/>
  <c r="H698" i="25"/>
  <c r="H699" i="25"/>
  <c r="H700" i="25"/>
  <c r="H701" i="25"/>
  <c r="H702" i="25"/>
  <c r="H703" i="25"/>
  <c r="H704" i="25"/>
  <c r="H705" i="25"/>
  <c r="H706" i="25"/>
  <c r="H707" i="25"/>
  <c r="H708" i="25"/>
  <c r="H709" i="25"/>
  <c r="H710" i="25"/>
  <c r="H711" i="25"/>
  <c r="H712" i="25"/>
  <c r="H713" i="25"/>
  <c r="H714" i="25"/>
  <c r="H715" i="25"/>
  <c r="H716" i="25"/>
  <c r="H717" i="25"/>
  <c r="H718" i="25"/>
  <c r="H719" i="25"/>
  <c r="H720" i="25"/>
  <c r="H721" i="25"/>
  <c r="H722" i="25"/>
  <c r="H723" i="25"/>
  <c r="H724" i="25"/>
  <c r="H725" i="25"/>
  <c r="H726" i="25"/>
  <c r="H727" i="25"/>
  <c r="H728" i="25"/>
  <c r="H729" i="25"/>
  <c r="H730" i="25"/>
  <c r="H731" i="25"/>
  <c r="H732" i="25"/>
  <c r="H733" i="25"/>
  <c r="H734" i="25"/>
  <c r="H735" i="25"/>
  <c r="H736" i="25"/>
  <c r="H737" i="25"/>
  <c r="H738" i="25"/>
  <c r="H739" i="25"/>
  <c r="H740" i="25"/>
  <c r="H741" i="25"/>
  <c r="H742" i="25"/>
  <c r="H743" i="25"/>
  <c r="H744" i="25"/>
  <c r="H745" i="25"/>
  <c r="H746" i="25"/>
  <c r="H747" i="25"/>
  <c r="H748" i="25"/>
  <c r="H749" i="25"/>
  <c r="H750" i="25"/>
  <c r="H751" i="25"/>
  <c r="H752" i="25"/>
  <c r="H753" i="25"/>
  <c r="H754" i="25"/>
  <c r="H755" i="25"/>
  <c r="H756" i="25"/>
  <c r="H757" i="25"/>
  <c r="H758" i="25"/>
  <c r="H759" i="25"/>
  <c r="H760" i="25"/>
  <c r="H761" i="25"/>
  <c r="H762" i="25"/>
  <c r="H763" i="25"/>
  <c r="H764" i="25"/>
  <c r="H765" i="25"/>
  <c r="H766" i="25"/>
  <c r="H767" i="25"/>
  <c r="H768" i="25"/>
  <c r="H769" i="25"/>
  <c r="H770" i="25"/>
  <c r="H771" i="25"/>
  <c r="H772" i="25"/>
  <c r="H773" i="25"/>
  <c r="H774" i="25"/>
  <c r="H775" i="25"/>
  <c r="H776" i="25"/>
  <c r="H777" i="25"/>
  <c r="H778" i="25"/>
  <c r="H779" i="25"/>
  <c r="H780" i="25"/>
  <c r="H781" i="25"/>
  <c r="H782" i="25"/>
  <c r="H783" i="25"/>
  <c r="H784" i="25"/>
  <c r="H785" i="25"/>
  <c r="H786" i="25"/>
  <c r="H787" i="25"/>
  <c r="H788" i="25"/>
  <c r="H789" i="25"/>
  <c r="H790" i="25"/>
  <c r="H791" i="25"/>
  <c r="H792" i="25"/>
  <c r="H793" i="25"/>
  <c r="H794" i="25"/>
  <c r="H795" i="25"/>
  <c r="H796" i="25"/>
  <c r="H797" i="25"/>
  <c r="H798" i="25"/>
  <c r="H799" i="25"/>
  <c r="H800" i="25"/>
  <c r="H801" i="25"/>
  <c r="H802" i="25"/>
  <c r="H803" i="25"/>
  <c r="H804" i="25"/>
  <c r="H805" i="25"/>
  <c r="H806" i="25"/>
  <c r="H807" i="25"/>
  <c r="H808" i="25"/>
  <c r="H809" i="25"/>
  <c r="H810" i="25"/>
  <c r="H811" i="25"/>
  <c r="H812" i="25"/>
  <c r="H813" i="25"/>
  <c r="H814" i="25"/>
  <c r="H815" i="25"/>
  <c r="H816" i="25"/>
  <c r="H817" i="25"/>
  <c r="H818" i="25"/>
  <c r="H819" i="25"/>
  <c r="H820" i="25"/>
  <c r="H821" i="25"/>
  <c r="H822" i="25"/>
  <c r="H823" i="25"/>
  <c r="H824" i="25"/>
  <c r="H825" i="25"/>
  <c r="H826" i="25"/>
  <c r="H827" i="25"/>
  <c r="H828" i="25"/>
  <c r="H829" i="25"/>
  <c r="H830" i="25"/>
  <c r="H831" i="25"/>
  <c r="H832" i="25"/>
  <c r="H833" i="25"/>
  <c r="H834" i="25"/>
  <c r="H835" i="25"/>
  <c r="H836" i="25"/>
  <c r="H837" i="25"/>
  <c r="H838" i="25"/>
  <c r="H839" i="25"/>
  <c r="H840" i="25"/>
  <c r="H841" i="25"/>
  <c r="H842" i="25"/>
  <c r="H843" i="25"/>
  <c r="H844" i="25"/>
  <c r="H845" i="25"/>
  <c r="H846" i="25"/>
  <c r="H847" i="25"/>
  <c r="H848" i="25"/>
  <c r="H849" i="25"/>
  <c r="H850" i="25"/>
  <c r="H851" i="25"/>
  <c r="H852" i="25"/>
  <c r="H853" i="25"/>
  <c r="H854" i="25"/>
  <c r="H855" i="25"/>
  <c r="H856" i="25"/>
  <c r="H857" i="25"/>
  <c r="H858" i="25"/>
  <c r="H859" i="25"/>
  <c r="H860" i="25"/>
  <c r="H861" i="25"/>
  <c r="H862" i="25"/>
  <c r="H863" i="25"/>
  <c r="H864" i="25"/>
  <c r="H865" i="25"/>
  <c r="H866" i="25"/>
  <c r="H867" i="25"/>
  <c r="H868" i="25"/>
  <c r="H869" i="25"/>
  <c r="H870" i="25"/>
  <c r="H871" i="25"/>
  <c r="H872" i="25"/>
  <c r="H873" i="25"/>
  <c r="H874" i="25"/>
  <c r="H875" i="25"/>
  <c r="H876" i="25"/>
  <c r="H877" i="25"/>
  <c r="H878" i="25"/>
  <c r="H879" i="25"/>
  <c r="H880" i="25"/>
  <c r="H881" i="25"/>
  <c r="H882" i="25"/>
  <c r="H883" i="25"/>
  <c r="H884" i="25"/>
  <c r="H885" i="25"/>
  <c r="H886" i="25"/>
  <c r="H887" i="25"/>
  <c r="H888" i="25"/>
  <c r="H889" i="25"/>
  <c r="H890" i="25"/>
  <c r="H891" i="25"/>
  <c r="H892" i="25"/>
  <c r="H893" i="25"/>
  <c r="H894" i="25"/>
  <c r="H895" i="25"/>
  <c r="H896" i="25"/>
  <c r="H897" i="25"/>
  <c r="H898" i="25"/>
  <c r="H899" i="25"/>
  <c r="H900" i="25"/>
  <c r="H901" i="25"/>
  <c r="H902" i="25"/>
  <c r="H903" i="25"/>
  <c r="H904" i="25"/>
  <c r="H905" i="25"/>
  <c r="H906" i="25"/>
  <c r="H907" i="25"/>
  <c r="H908" i="25"/>
  <c r="H909" i="25"/>
  <c r="H910" i="25"/>
  <c r="H911" i="25"/>
  <c r="H912" i="25"/>
  <c r="H913" i="25"/>
  <c r="H914" i="25"/>
  <c r="H915" i="25"/>
  <c r="H916" i="25"/>
  <c r="H917" i="25"/>
  <c r="H918" i="25"/>
  <c r="H919" i="25"/>
  <c r="H920" i="25"/>
  <c r="H921" i="25"/>
  <c r="H922" i="25"/>
  <c r="H923" i="25"/>
  <c r="H924" i="25"/>
  <c r="H925" i="25"/>
  <c r="H926" i="25"/>
  <c r="H927" i="25"/>
  <c r="H928" i="25"/>
  <c r="H929" i="25"/>
  <c r="H930" i="25"/>
  <c r="H931" i="25"/>
  <c r="H932" i="25"/>
  <c r="H933" i="25"/>
  <c r="H934" i="25"/>
  <c r="H935" i="25"/>
  <c r="H936" i="25"/>
  <c r="H937" i="25"/>
  <c r="H938" i="25"/>
  <c r="H939" i="25"/>
  <c r="H940" i="25"/>
  <c r="H941" i="25"/>
  <c r="H942" i="25"/>
  <c r="H943" i="25"/>
  <c r="H944" i="25"/>
  <c r="H945" i="25"/>
  <c r="H946" i="25"/>
  <c r="H947" i="25"/>
  <c r="H948" i="25"/>
  <c r="H949" i="25"/>
  <c r="H950" i="25"/>
  <c r="H951" i="25"/>
  <c r="H952" i="25"/>
  <c r="H953" i="25"/>
  <c r="H954" i="25"/>
  <c r="H955" i="25"/>
  <c r="H956" i="25"/>
  <c r="H957" i="25"/>
  <c r="H958" i="25"/>
  <c r="H959" i="25"/>
  <c r="H960" i="25"/>
  <c r="H961" i="25"/>
  <c r="H962" i="25"/>
  <c r="H963" i="25"/>
  <c r="H964" i="25"/>
  <c r="H965" i="25"/>
  <c r="H966" i="25"/>
  <c r="H967" i="25"/>
  <c r="H968" i="25"/>
  <c r="H969" i="25"/>
  <c r="H970" i="25"/>
  <c r="H971" i="25"/>
  <c r="H972" i="25"/>
  <c r="H973" i="25"/>
  <c r="H974" i="25"/>
  <c r="H975" i="25"/>
  <c r="H976" i="25"/>
  <c r="H977" i="25"/>
  <c r="H978" i="25"/>
  <c r="H979" i="25"/>
  <c r="H980" i="25"/>
  <c r="H981" i="25"/>
  <c r="H982" i="25"/>
  <c r="H983" i="25"/>
  <c r="H984" i="25"/>
  <c r="H985" i="25"/>
  <c r="H986" i="25"/>
  <c r="H987" i="25"/>
  <c r="H988" i="25"/>
  <c r="H989" i="25"/>
  <c r="H990" i="25"/>
  <c r="H991" i="25"/>
  <c r="H992" i="25"/>
  <c r="H993" i="25"/>
  <c r="H994" i="25"/>
  <c r="H995" i="25"/>
  <c r="H996" i="25"/>
  <c r="H997" i="25"/>
  <c r="H998" i="25"/>
  <c r="H999" i="25"/>
  <c r="H1000" i="25"/>
  <c r="H1001" i="25"/>
  <c r="H1002" i="25"/>
  <c r="H1003" i="25"/>
  <c r="H1004" i="25"/>
  <c r="H1005" i="25"/>
  <c r="H1006" i="25"/>
  <c r="H1007" i="25"/>
  <c r="H1008" i="25"/>
  <c r="H1009" i="25"/>
  <c r="H1010" i="25"/>
  <c r="H1011" i="25"/>
  <c r="H1012" i="25"/>
  <c r="H1013" i="25"/>
  <c r="H1014" i="25"/>
  <c r="H1015" i="25"/>
  <c r="H1016" i="25"/>
  <c r="H1017" i="25"/>
  <c r="H1018" i="25"/>
  <c r="H1019" i="25"/>
  <c r="H1020" i="25"/>
  <c r="H1021" i="25"/>
  <c r="H1022" i="25"/>
  <c r="H1023" i="25"/>
  <c r="H1024" i="25"/>
  <c r="H1025" i="25"/>
  <c r="H1026" i="25"/>
  <c r="H1027" i="25"/>
  <c r="H1028" i="25"/>
  <c r="H1029" i="25"/>
  <c r="H1030" i="25"/>
  <c r="H1031" i="25"/>
  <c r="H1032" i="25"/>
  <c r="H1033" i="25"/>
  <c r="H1034" i="25"/>
  <c r="H1035" i="25"/>
  <c r="H1036" i="25"/>
  <c r="H1037" i="25"/>
  <c r="H1038" i="25"/>
  <c r="H1039" i="25"/>
  <c r="H1040" i="25"/>
  <c r="H1041" i="25"/>
  <c r="H1042" i="25"/>
  <c r="H1043" i="25"/>
  <c r="H1044" i="25"/>
  <c r="H1045" i="25"/>
  <c r="H1046" i="25"/>
  <c r="H1047" i="25"/>
  <c r="H1048" i="25"/>
  <c r="H1049" i="25"/>
  <c r="H1050" i="25"/>
  <c r="H1051" i="25"/>
  <c r="H1052" i="25"/>
  <c r="H1053" i="25"/>
  <c r="H1054" i="25"/>
  <c r="H1055" i="25"/>
  <c r="H1056" i="25"/>
  <c r="H1057" i="25"/>
  <c r="H1058" i="25"/>
  <c r="H1059" i="25"/>
  <c r="H1060" i="25"/>
  <c r="H1061" i="25"/>
  <c r="H1062" i="25"/>
  <c r="H1063" i="25"/>
  <c r="H1064" i="25"/>
  <c r="H1065" i="25"/>
  <c r="H1066" i="25"/>
  <c r="H1067" i="25"/>
  <c r="H1068" i="25"/>
  <c r="H1069" i="25"/>
  <c r="H1070" i="25"/>
  <c r="H1071" i="25"/>
  <c r="H1072" i="25"/>
  <c r="H1073" i="25"/>
  <c r="H1074" i="25"/>
  <c r="H1075" i="25"/>
  <c r="H1076" i="25"/>
  <c r="H1077" i="25"/>
  <c r="H1078" i="25"/>
  <c r="H1079" i="25"/>
  <c r="H1080" i="25"/>
  <c r="H1081" i="25"/>
  <c r="H1082" i="25"/>
  <c r="H1083" i="25"/>
  <c r="H1084" i="25"/>
  <c r="H1085" i="25"/>
  <c r="H1086" i="25"/>
  <c r="H1087" i="25"/>
  <c r="H1088" i="25"/>
  <c r="H1089" i="25"/>
  <c r="H1090" i="25"/>
  <c r="H1091" i="25"/>
  <c r="H1092" i="25"/>
  <c r="H1093" i="25"/>
  <c r="H1094" i="25"/>
  <c r="H1095" i="25"/>
  <c r="H1096" i="25"/>
  <c r="H1097" i="25"/>
  <c r="H1098" i="25"/>
  <c r="H1099" i="25"/>
  <c r="H1100" i="25"/>
  <c r="H1101" i="25"/>
  <c r="H1102" i="25"/>
  <c r="H1103" i="25"/>
  <c r="H1104" i="25"/>
  <c r="H1105" i="25"/>
  <c r="H1106" i="25"/>
  <c r="H1107" i="25"/>
  <c r="H1108" i="25"/>
  <c r="H1109" i="25"/>
  <c r="H1110" i="25"/>
  <c r="H1111" i="25"/>
  <c r="H1112" i="25"/>
  <c r="H1113" i="25"/>
  <c r="H1114" i="25"/>
  <c r="H1115" i="25"/>
  <c r="H1116" i="25"/>
  <c r="H1117" i="25"/>
  <c r="H1118" i="25"/>
  <c r="H1119" i="25"/>
  <c r="H1120" i="25"/>
  <c r="H1121" i="25"/>
  <c r="H1122" i="25"/>
  <c r="H1123" i="25"/>
  <c r="H1124" i="25"/>
  <c r="H1125" i="25"/>
  <c r="H1126" i="25"/>
  <c r="H1127" i="25"/>
  <c r="H1128" i="25"/>
  <c r="H1129" i="25"/>
  <c r="H1130" i="25"/>
  <c r="H1131" i="25"/>
  <c r="H1132" i="25"/>
  <c r="H1133" i="25"/>
  <c r="H1134" i="25"/>
  <c r="H1135" i="25"/>
  <c r="H1136" i="25"/>
  <c r="H1137" i="25"/>
  <c r="H1138" i="25"/>
  <c r="H1139" i="25"/>
  <c r="H1140" i="25"/>
  <c r="H1141" i="25"/>
  <c r="H1142" i="25"/>
  <c r="H1143" i="25"/>
  <c r="H1144" i="25"/>
  <c r="H1145" i="25"/>
  <c r="H1146" i="25"/>
  <c r="H1147" i="25"/>
  <c r="H1148" i="25"/>
  <c r="H1149" i="25"/>
  <c r="H1150" i="25"/>
  <c r="H1151" i="25"/>
  <c r="H1152" i="25"/>
  <c r="H1153" i="25"/>
  <c r="H1154" i="25"/>
  <c r="H1155" i="25"/>
  <c r="H1156" i="25"/>
  <c r="H1157" i="25"/>
  <c r="H1158" i="25"/>
  <c r="H1159" i="25"/>
  <c r="H1160" i="25"/>
  <c r="H1161" i="25"/>
  <c r="H1162" i="25"/>
  <c r="H1163" i="25"/>
  <c r="H1164" i="25"/>
  <c r="H1165" i="25"/>
  <c r="H1166" i="25"/>
  <c r="H1167" i="25"/>
  <c r="H1168" i="25"/>
  <c r="H1169" i="25"/>
  <c r="H1170" i="25"/>
  <c r="H1171" i="25"/>
  <c r="H1172" i="25"/>
  <c r="H1173" i="25"/>
  <c r="H1174" i="25"/>
  <c r="H1175" i="25"/>
  <c r="H1176" i="25"/>
  <c r="H1177" i="25"/>
  <c r="H1178" i="25"/>
  <c r="H1179" i="25"/>
  <c r="H1180" i="25"/>
  <c r="H1181" i="25"/>
  <c r="H1182" i="25"/>
  <c r="H1183" i="25"/>
  <c r="H1184" i="25"/>
  <c r="H1185" i="25"/>
  <c r="H1186" i="25"/>
  <c r="H1187" i="25"/>
  <c r="H1188" i="25"/>
  <c r="H1189" i="25"/>
  <c r="H1190" i="25"/>
  <c r="H1191" i="25"/>
  <c r="H1192" i="25"/>
  <c r="H1193" i="25"/>
  <c r="H1194" i="25"/>
  <c r="H1195" i="25"/>
  <c r="H1196" i="25"/>
  <c r="H1197" i="25"/>
  <c r="H1198" i="25"/>
  <c r="H1199" i="25"/>
  <c r="H1200" i="25"/>
  <c r="H1201" i="25"/>
  <c r="H1202" i="25"/>
  <c r="H1203" i="25"/>
  <c r="H1204" i="25"/>
  <c r="H1205" i="25"/>
  <c r="H1206" i="25"/>
  <c r="H1207" i="25"/>
  <c r="H1208" i="25"/>
  <c r="H1209" i="25"/>
  <c r="H1210" i="25"/>
  <c r="H1211" i="25"/>
  <c r="H1212" i="25"/>
  <c r="H1213" i="25"/>
  <c r="H1214" i="25"/>
  <c r="H1215" i="25"/>
  <c r="H1216" i="25"/>
  <c r="H1217" i="25"/>
  <c r="H1218" i="25"/>
  <c r="H1219" i="25"/>
  <c r="H1220" i="25"/>
  <c r="H1221" i="25"/>
  <c r="H1222" i="25"/>
  <c r="H1223" i="25"/>
  <c r="H1224" i="25"/>
  <c r="H1225" i="25"/>
  <c r="H1226" i="25"/>
  <c r="H1227" i="25"/>
  <c r="H1228" i="25"/>
  <c r="H1229" i="25"/>
  <c r="H1230" i="25"/>
  <c r="H1231" i="25"/>
  <c r="H1232" i="25"/>
  <c r="H1233" i="25"/>
  <c r="H1234" i="25"/>
  <c r="H1235" i="25"/>
  <c r="H1236" i="25"/>
  <c r="H1237" i="25"/>
  <c r="H1238" i="25"/>
  <c r="H1239" i="25"/>
  <c r="H1240" i="25"/>
  <c r="H1241" i="25"/>
  <c r="H1242" i="25"/>
  <c r="H1243" i="25"/>
  <c r="H1244" i="25"/>
  <c r="H1245" i="25"/>
  <c r="H1246" i="25"/>
  <c r="H1247" i="25"/>
  <c r="H1248" i="25"/>
  <c r="H1249" i="25"/>
  <c r="H1250" i="25"/>
  <c r="H1251" i="25"/>
  <c r="H1252" i="25"/>
  <c r="H1253" i="25"/>
  <c r="H1254" i="25"/>
  <c r="H1255" i="25"/>
  <c r="H1256" i="25"/>
  <c r="H1257" i="25"/>
  <c r="H1258" i="25"/>
  <c r="H1259" i="25"/>
  <c r="H1260" i="25"/>
  <c r="H1261" i="25"/>
  <c r="H1262" i="25"/>
  <c r="H1263" i="25"/>
  <c r="H1264" i="25"/>
  <c r="H1265" i="25"/>
  <c r="H1266" i="25"/>
  <c r="H1267" i="25"/>
  <c r="H1268" i="25"/>
  <c r="H1269" i="25"/>
  <c r="H1270" i="25"/>
  <c r="H1271" i="25"/>
  <c r="H1272" i="25"/>
  <c r="H1273" i="25"/>
  <c r="H1274" i="25"/>
  <c r="H1275" i="25"/>
  <c r="H1276" i="25"/>
  <c r="H1277" i="25"/>
  <c r="H1278" i="25"/>
  <c r="H1279" i="25"/>
  <c r="H1280" i="25"/>
  <c r="H1281" i="25"/>
  <c r="H1282" i="25"/>
  <c r="H1283" i="25"/>
  <c r="H1284" i="25"/>
  <c r="H1285" i="25"/>
  <c r="H1286" i="25"/>
  <c r="H1287" i="25"/>
  <c r="H1288" i="25"/>
  <c r="H1289" i="25"/>
  <c r="H1290" i="25"/>
  <c r="H1291" i="25"/>
  <c r="H1292" i="25"/>
  <c r="H1293" i="25"/>
  <c r="H1294" i="25"/>
  <c r="H1295" i="25"/>
  <c r="H1296" i="25"/>
  <c r="H1297" i="25"/>
  <c r="H1298" i="25"/>
  <c r="H1299" i="25"/>
  <c r="H1300" i="25"/>
  <c r="H1301" i="25"/>
  <c r="H1302" i="25"/>
  <c r="H1303" i="25"/>
  <c r="H1304" i="25"/>
  <c r="H1305" i="25"/>
  <c r="H1306" i="25"/>
  <c r="H1307" i="25"/>
  <c r="H1308" i="25"/>
  <c r="H1309" i="25"/>
  <c r="H1310" i="25"/>
  <c r="H1311" i="25"/>
  <c r="H1312" i="25"/>
  <c r="H1313" i="25"/>
  <c r="H1314" i="25"/>
  <c r="H1315" i="25"/>
  <c r="H1316" i="25"/>
  <c r="H1317" i="25"/>
  <c r="H1318" i="25"/>
  <c r="H1319" i="25"/>
  <c r="H1320" i="25"/>
  <c r="H1321" i="25"/>
  <c r="H1322" i="25"/>
  <c r="H1323" i="25"/>
  <c r="H1324" i="25"/>
  <c r="H1325" i="25"/>
  <c r="H1326" i="25"/>
  <c r="H1327" i="25"/>
  <c r="H1328" i="25"/>
  <c r="H1329" i="25"/>
  <c r="H1330" i="25"/>
  <c r="H1331" i="25"/>
  <c r="H1332" i="25"/>
  <c r="H1333" i="25"/>
  <c r="H1334" i="25"/>
  <c r="H1335" i="25"/>
  <c r="H1336" i="25"/>
  <c r="H1337" i="25"/>
  <c r="H1338" i="25"/>
  <c r="H1339" i="25"/>
  <c r="H1340" i="25"/>
  <c r="H1341" i="25"/>
  <c r="H1342" i="25"/>
  <c r="H1343" i="25"/>
  <c r="H1344" i="25"/>
  <c r="H1345" i="25"/>
  <c r="H1346" i="25"/>
  <c r="H1347" i="25"/>
  <c r="H1348" i="25"/>
  <c r="H1349" i="25"/>
  <c r="H1350" i="25"/>
  <c r="H1351" i="25"/>
  <c r="H1352" i="25"/>
  <c r="H1353" i="25"/>
  <c r="H1354" i="25"/>
  <c r="H1355" i="25"/>
  <c r="H1356" i="25"/>
  <c r="H1357" i="25"/>
  <c r="H1358" i="25"/>
  <c r="H1359" i="25"/>
  <c r="H1360" i="25"/>
  <c r="H1361" i="25"/>
  <c r="H1362" i="25"/>
  <c r="H1363" i="25"/>
  <c r="H1364" i="25"/>
  <c r="H1365" i="25"/>
  <c r="H1366" i="25"/>
  <c r="H1367" i="25"/>
  <c r="H1368" i="25"/>
  <c r="H1369" i="25"/>
  <c r="H1370" i="25"/>
  <c r="H1371" i="25"/>
  <c r="H1372" i="25"/>
  <c r="H1373" i="25"/>
  <c r="H1374" i="25"/>
  <c r="H1375" i="25"/>
  <c r="H1376" i="25"/>
  <c r="H1377" i="25"/>
  <c r="H1378" i="25"/>
  <c r="H1379" i="25"/>
  <c r="H1380" i="25"/>
  <c r="H1381" i="25"/>
  <c r="H1382" i="25"/>
  <c r="H1383" i="25"/>
  <c r="H1384" i="25"/>
  <c r="H1385" i="25"/>
  <c r="H1386" i="25"/>
  <c r="H1387" i="25"/>
  <c r="H1388" i="25"/>
  <c r="H1389" i="25"/>
  <c r="H1390" i="25"/>
  <c r="H1391" i="25"/>
  <c r="H1392" i="25"/>
  <c r="H1393" i="25"/>
  <c r="H1394" i="25"/>
  <c r="H1395" i="25"/>
  <c r="H1396" i="25"/>
  <c r="H1397" i="25"/>
  <c r="H1398" i="25"/>
  <c r="H1399" i="25"/>
  <c r="H1400" i="25"/>
  <c r="H1401" i="25"/>
  <c r="H1402" i="25"/>
  <c r="H1403" i="25"/>
  <c r="H1404" i="25"/>
  <c r="H1405" i="25"/>
  <c r="H1406" i="25"/>
  <c r="H1407" i="25"/>
  <c r="H1408" i="25"/>
  <c r="H1409" i="25"/>
  <c r="H1410" i="25"/>
  <c r="H1411" i="25"/>
  <c r="H1412" i="25"/>
  <c r="H1413" i="25"/>
  <c r="H1414" i="25"/>
  <c r="H1415" i="25"/>
  <c r="H1416" i="25"/>
  <c r="H1417" i="25"/>
  <c r="H1418" i="25"/>
  <c r="H1419" i="25"/>
  <c r="H1420" i="25"/>
  <c r="H1421" i="25"/>
  <c r="H1422" i="25"/>
  <c r="H1423" i="25"/>
  <c r="H1424" i="25"/>
  <c r="H1425" i="25"/>
  <c r="H1426" i="25"/>
  <c r="H1427" i="25"/>
  <c r="H1428" i="25"/>
  <c r="H1429" i="25"/>
  <c r="H1430" i="25"/>
  <c r="H1431" i="25"/>
  <c r="H1432" i="25"/>
  <c r="H1433" i="25"/>
  <c r="H1434" i="25"/>
  <c r="H1435" i="25"/>
  <c r="H1436" i="25"/>
  <c r="H1437" i="25"/>
  <c r="H1438" i="25"/>
  <c r="H1439" i="25"/>
  <c r="H1440" i="25"/>
  <c r="H1441" i="25"/>
  <c r="H1442" i="25"/>
  <c r="H1443" i="25"/>
  <c r="H1444" i="25"/>
  <c r="H1445" i="25"/>
  <c r="H1446" i="25"/>
  <c r="H1447" i="25"/>
  <c r="H1448" i="25"/>
  <c r="H1449" i="25"/>
  <c r="H1450" i="25"/>
  <c r="H1451" i="25"/>
  <c r="H1452" i="25"/>
  <c r="H1453" i="25"/>
  <c r="H1454" i="25"/>
  <c r="H1455" i="25"/>
  <c r="H1456" i="25"/>
  <c r="H1457" i="25"/>
  <c r="H1458" i="25"/>
  <c r="H1459" i="25"/>
  <c r="H1460" i="25"/>
  <c r="H1461" i="25"/>
  <c r="H1462" i="25"/>
  <c r="H1463" i="25"/>
  <c r="H1464" i="25"/>
  <c r="H1465" i="25"/>
  <c r="H1466" i="25"/>
  <c r="H1467" i="25"/>
  <c r="H1468" i="25"/>
  <c r="H1469" i="25"/>
  <c r="H1470" i="25"/>
  <c r="H1471" i="25"/>
  <c r="H1472" i="25"/>
  <c r="H1473" i="25"/>
  <c r="H1474" i="25"/>
  <c r="H1475" i="25"/>
  <c r="H1476" i="25"/>
  <c r="H1477" i="25"/>
  <c r="H1478" i="25"/>
  <c r="H1479" i="25"/>
  <c r="H1480" i="25"/>
  <c r="H1481" i="25"/>
  <c r="H1482" i="25"/>
  <c r="H1483" i="25"/>
  <c r="H1484" i="25"/>
  <c r="H1485" i="25"/>
  <c r="H1486" i="25"/>
  <c r="H1487" i="25"/>
  <c r="H1488" i="25"/>
  <c r="H1489" i="25"/>
  <c r="H1490" i="25"/>
  <c r="H1491" i="25"/>
  <c r="H1492" i="25"/>
  <c r="H1493" i="25"/>
  <c r="H1494" i="25"/>
  <c r="H1495" i="25"/>
  <c r="H1496" i="25"/>
  <c r="H1497" i="25"/>
  <c r="H1498" i="25"/>
  <c r="H1499" i="25"/>
  <c r="H1500" i="25"/>
  <c r="H1501" i="25"/>
  <c r="H1502" i="25"/>
  <c r="H1503" i="25"/>
  <c r="H1504" i="25"/>
  <c r="H1505" i="25"/>
  <c r="H1506" i="25"/>
  <c r="H1507" i="25"/>
  <c r="H1508" i="25"/>
  <c r="H1509" i="25"/>
  <c r="H1510" i="25"/>
  <c r="H1511" i="25"/>
  <c r="H1512" i="25"/>
  <c r="H1513" i="25"/>
  <c r="H1514" i="25"/>
  <c r="H1515" i="25"/>
  <c r="H1516" i="25"/>
  <c r="H1517" i="25"/>
  <c r="H1518" i="25"/>
  <c r="H1519" i="25"/>
  <c r="H1520" i="25"/>
  <c r="H1521" i="25"/>
  <c r="H1522" i="25"/>
  <c r="H1523" i="25"/>
  <c r="H1524" i="25"/>
  <c r="H1525" i="25"/>
  <c r="H1526" i="25"/>
  <c r="H1527" i="25"/>
  <c r="H1528" i="25"/>
  <c r="H1529" i="25"/>
  <c r="H1530" i="25"/>
  <c r="H1531" i="25"/>
  <c r="H1532" i="25"/>
  <c r="H1533" i="25"/>
  <c r="H1534" i="25"/>
  <c r="H1535" i="25"/>
  <c r="H1536" i="25"/>
  <c r="H1537" i="25"/>
  <c r="H1538" i="25"/>
  <c r="H1539" i="25"/>
  <c r="H1540" i="25"/>
  <c r="H1541" i="25"/>
  <c r="H1542" i="25"/>
  <c r="H1543" i="25"/>
  <c r="H1544" i="25"/>
  <c r="H1545" i="25"/>
  <c r="H1546" i="25"/>
  <c r="H1547" i="25"/>
  <c r="H1548" i="25"/>
  <c r="H1549" i="25"/>
  <c r="H1550" i="25"/>
  <c r="H1551" i="25"/>
  <c r="H1552" i="25"/>
  <c r="H1553" i="25"/>
  <c r="H1554" i="25"/>
  <c r="H1555" i="25"/>
  <c r="H1556" i="25"/>
  <c r="H1557" i="25"/>
  <c r="H1558" i="25"/>
  <c r="H1559" i="25"/>
  <c r="H1560" i="25"/>
  <c r="H1561" i="25"/>
  <c r="H1562" i="25"/>
  <c r="H1563" i="25"/>
  <c r="H1564" i="25"/>
  <c r="H1565" i="25"/>
  <c r="H1566" i="25"/>
  <c r="H1567" i="25"/>
  <c r="H1568" i="25"/>
  <c r="H1569" i="25"/>
  <c r="H1570" i="25"/>
  <c r="H1571" i="25"/>
  <c r="H1572" i="25"/>
  <c r="H1573" i="25"/>
  <c r="H1574" i="25"/>
  <c r="H1575" i="25"/>
  <c r="H1576" i="25"/>
  <c r="H1577" i="25"/>
  <c r="H1578" i="25"/>
  <c r="H1579" i="25"/>
  <c r="H1580" i="25"/>
  <c r="H1581" i="25"/>
  <c r="H1582" i="25"/>
  <c r="H1583" i="25"/>
  <c r="H1584" i="25"/>
  <c r="H1585" i="25"/>
  <c r="H1586" i="25"/>
  <c r="H1587" i="25"/>
  <c r="H1588" i="25"/>
  <c r="H1589" i="25"/>
  <c r="H1590" i="25"/>
  <c r="H1591" i="25"/>
  <c r="H1592" i="25"/>
  <c r="H1593" i="25"/>
  <c r="H1594" i="25"/>
  <c r="H1595" i="25"/>
  <c r="H1596" i="25"/>
  <c r="H1597" i="25"/>
  <c r="H1598" i="25"/>
  <c r="H1599" i="25"/>
  <c r="H1600" i="25"/>
  <c r="H1601" i="25"/>
  <c r="H1602" i="25"/>
  <c r="H1603" i="25"/>
  <c r="H1604" i="25"/>
  <c r="H1605" i="25"/>
  <c r="H1606" i="25"/>
  <c r="H1607" i="25"/>
  <c r="H1608" i="25"/>
  <c r="H1609" i="25"/>
  <c r="H1610" i="25"/>
  <c r="H1611" i="25"/>
  <c r="H1612" i="25"/>
  <c r="H1613" i="25"/>
  <c r="H1614" i="25"/>
  <c r="H1615" i="25"/>
  <c r="H1616" i="25"/>
  <c r="H1617" i="25"/>
  <c r="H1618" i="25"/>
  <c r="H1619" i="25"/>
  <c r="H1620" i="25"/>
  <c r="H1621" i="25"/>
  <c r="H1622" i="25"/>
  <c r="H1623" i="25"/>
  <c r="H1624" i="25"/>
  <c r="H1625" i="25"/>
  <c r="H1626" i="25"/>
  <c r="H1627" i="25"/>
  <c r="H1628" i="25"/>
  <c r="H1629" i="25"/>
  <c r="H1630" i="25"/>
  <c r="H1631" i="25"/>
  <c r="H1632" i="25"/>
  <c r="H1633" i="25"/>
  <c r="H1634" i="25"/>
  <c r="H1635" i="25"/>
  <c r="H1636" i="25"/>
  <c r="H1637" i="25"/>
  <c r="H1638" i="25"/>
  <c r="H1639" i="25"/>
  <c r="H1640" i="25"/>
  <c r="H1641" i="25"/>
  <c r="H1642" i="25"/>
  <c r="H1643" i="25"/>
  <c r="H1644" i="25"/>
  <c r="H1645" i="25"/>
  <c r="H1646" i="25"/>
  <c r="H1647" i="25"/>
  <c r="H1648" i="25"/>
  <c r="H1649" i="25"/>
  <c r="H1650" i="25"/>
  <c r="H1651" i="25"/>
  <c r="H1652" i="25"/>
  <c r="H1653" i="25"/>
  <c r="H1654" i="25"/>
  <c r="H1655" i="25"/>
  <c r="H1656" i="25"/>
  <c r="H1657" i="25"/>
  <c r="H1658" i="25"/>
  <c r="H1659" i="25"/>
  <c r="H1660" i="25"/>
  <c r="H1661" i="25"/>
  <c r="H1662" i="25"/>
  <c r="H1663" i="25"/>
  <c r="H1664" i="25"/>
  <c r="H1665" i="25"/>
  <c r="H1666" i="25"/>
  <c r="H1667" i="25"/>
  <c r="H1668" i="25"/>
  <c r="H1669" i="25"/>
  <c r="H1670" i="25"/>
  <c r="H1671" i="25"/>
  <c r="H1672" i="25"/>
  <c r="H1673" i="25"/>
  <c r="H1674" i="25"/>
  <c r="H1675" i="25"/>
  <c r="H1676" i="25"/>
  <c r="H1677" i="25"/>
  <c r="H1678" i="25"/>
  <c r="H1679" i="25"/>
  <c r="H1680" i="25"/>
  <c r="H1681" i="25"/>
  <c r="H1682" i="25"/>
  <c r="H1683" i="25"/>
  <c r="H1684" i="25"/>
  <c r="H1685" i="25"/>
  <c r="H1686" i="25"/>
  <c r="H1687" i="25"/>
  <c r="H1688" i="25"/>
  <c r="H1689" i="25"/>
  <c r="H1690" i="25"/>
  <c r="H1691" i="25"/>
  <c r="H1692" i="25"/>
  <c r="H1693" i="25"/>
  <c r="H1694" i="25"/>
  <c r="H1695" i="25"/>
  <c r="H1696" i="25"/>
  <c r="H1697" i="25"/>
  <c r="H1698" i="25"/>
  <c r="H1699" i="25"/>
  <c r="H1700" i="25"/>
  <c r="H1701" i="25"/>
  <c r="H1702" i="25"/>
  <c r="H1703" i="25"/>
  <c r="H1704" i="25"/>
  <c r="H1705" i="25"/>
  <c r="H1706" i="25"/>
  <c r="H1707" i="25"/>
  <c r="H1708" i="25"/>
  <c r="H1709" i="25"/>
  <c r="H1710" i="25"/>
  <c r="H1711" i="25"/>
  <c r="H1712" i="25"/>
  <c r="H1713" i="25"/>
  <c r="H1714" i="25"/>
  <c r="H1715" i="25"/>
  <c r="H1716" i="25"/>
  <c r="H1717" i="25"/>
  <c r="H1718" i="25"/>
  <c r="H1719" i="25"/>
  <c r="H1720" i="25"/>
  <c r="H1721" i="25"/>
  <c r="H1722" i="25"/>
  <c r="H1723" i="25"/>
  <c r="H1724" i="25"/>
  <c r="H1725" i="25"/>
  <c r="H1726" i="25"/>
  <c r="H1727" i="25"/>
  <c r="H1728" i="25"/>
  <c r="H1729" i="25"/>
  <c r="H1730" i="25"/>
  <c r="H1731" i="25"/>
  <c r="H1732" i="25"/>
  <c r="H1733" i="25"/>
  <c r="H1734" i="25"/>
  <c r="H1735" i="25"/>
  <c r="H1736" i="25"/>
  <c r="H1737" i="25"/>
  <c r="H1738" i="25"/>
  <c r="H1739" i="25"/>
  <c r="H1740" i="25"/>
  <c r="H1741" i="25"/>
  <c r="H1742" i="25"/>
  <c r="H1743" i="25"/>
  <c r="H1744" i="25"/>
  <c r="H1745" i="25"/>
  <c r="H1746" i="25"/>
  <c r="H1747" i="25"/>
  <c r="H1748" i="25"/>
  <c r="H1749" i="25"/>
  <c r="H1750" i="25"/>
  <c r="H1751" i="25"/>
  <c r="H1752" i="25"/>
  <c r="H1753" i="25"/>
  <c r="H1754" i="25"/>
  <c r="H1755" i="25"/>
  <c r="H1756" i="25"/>
  <c r="H1757" i="25"/>
  <c r="H1758" i="25"/>
  <c r="H1759" i="25"/>
  <c r="H1760" i="25"/>
  <c r="H1761" i="25"/>
  <c r="H1762" i="25"/>
  <c r="H1763" i="25"/>
  <c r="H1764" i="25"/>
  <c r="H1765" i="25"/>
  <c r="H1766" i="25"/>
  <c r="H1767" i="25"/>
  <c r="H1768" i="25"/>
  <c r="H1769" i="25"/>
  <c r="H1770" i="25"/>
  <c r="H1771" i="25"/>
  <c r="H1772" i="25"/>
  <c r="H1773" i="25"/>
  <c r="H1774" i="25"/>
  <c r="H1775" i="25"/>
  <c r="H1776" i="25"/>
  <c r="H1777" i="25"/>
  <c r="H1778" i="25"/>
  <c r="H1779" i="25"/>
  <c r="H1780" i="25"/>
  <c r="H1781" i="25"/>
  <c r="H1782" i="25"/>
  <c r="H1783" i="25"/>
  <c r="H1784" i="25"/>
  <c r="H1785" i="25"/>
  <c r="H1786" i="25"/>
  <c r="H1787" i="25"/>
  <c r="H1788" i="25"/>
  <c r="H1789" i="25"/>
  <c r="H1790" i="25"/>
  <c r="H1791" i="25"/>
  <c r="H1792" i="25"/>
  <c r="H1793" i="25"/>
  <c r="H1794" i="25"/>
  <c r="H1795" i="25"/>
  <c r="H1796" i="25"/>
  <c r="H1797" i="25"/>
  <c r="H1798" i="25"/>
  <c r="H1799" i="25"/>
  <c r="H1800" i="25"/>
  <c r="H1801" i="25"/>
  <c r="H1802" i="25"/>
  <c r="H1803" i="25"/>
  <c r="H1804" i="25"/>
  <c r="H1805" i="25"/>
  <c r="H1806" i="25"/>
  <c r="H1807" i="25"/>
  <c r="H1808" i="25"/>
  <c r="H1809" i="25"/>
  <c r="H1810" i="25"/>
  <c r="H1811" i="25"/>
  <c r="H1812" i="25"/>
  <c r="H1813" i="25"/>
  <c r="H1814" i="25"/>
  <c r="H1815" i="25"/>
  <c r="H1816" i="25"/>
  <c r="H1817" i="25"/>
  <c r="H1818" i="25"/>
  <c r="H1819" i="25"/>
  <c r="H1820" i="25"/>
  <c r="H1821" i="25"/>
  <c r="H1822" i="25"/>
  <c r="H1823" i="25"/>
  <c r="H1824" i="25"/>
  <c r="H1825" i="25"/>
  <c r="H1826" i="25"/>
  <c r="H1827" i="25"/>
  <c r="H1828" i="25"/>
  <c r="H1829" i="25"/>
  <c r="H1830" i="25"/>
  <c r="H1831" i="25"/>
  <c r="H1832" i="25"/>
  <c r="H1833" i="25"/>
  <c r="H1834" i="25"/>
  <c r="H1835" i="25"/>
  <c r="H1836" i="25"/>
  <c r="H1837" i="25"/>
  <c r="H1838" i="25"/>
  <c r="H1839" i="25"/>
  <c r="H1840" i="25"/>
  <c r="H1841" i="25"/>
  <c r="H1842" i="25"/>
  <c r="H1843" i="25"/>
  <c r="H1844" i="25"/>
  <c r="H1845" i="25"/>
  <c r="H1846" i="25"/>
  <c r="H1847" i="25"/>
  <c r="H1848" i="25"/>
  <c r="H1849" i="25"/>
  <c r="H1850" i="25"/>
  <c r="H1851" i="25"/>
  <c r="H1852" i="25"/>
  <c r="H1853" i="25"/>
  <c r="H1854" i="25"/>
  <c r="H1855" i="25"/>
  <c r="H1856" i="25"/>
  <c r="H1857" i="25"/>
  <c r="H1858" i="25"/>
  <c r="H1859" i="25"/>
  <c r="H1860" i="25"/>
  <c r="H1861" i="25"/>
  <c r="H1862" i="25"/>
  <c r="H1863" i="25"/>
  <c r="H1864" i="25"/>
  <c r="H1865" i="25"/>
  <c r="H1866" i="25"/>
  <c r="H1867" i="25"/>
  <c r="H1868" i="25"/>
  <c r="H1869" i="25"/>
  <c r="H1870" i="25"/>
  <c r="H1871" i="25"/>
  <c r="H1872" i="25"/>
  <c r="H1873" i="25"/>
  <c r="H1874" i="25"/>
  <c r="H1875" i="25"/>
  <c r="H1876" i="25"/>
  <c r="H1877" i="25"/>
  <c r="H1878" i="25"/>
  <c r="H1879" i="25"/>
  <c r="H1880" i="25"/>
  <c r="H1881" i="25"/>
  <c r="H1882" i="25"/>
  <c r="H1883" i="25"/>
  <c r="H1884" i="25"/>
  <c r="H1885" i="25"/>
  <c r="H1886" i="25"/>
  <c r="H1887" i="25"/>
  <c r="H1888" i="25"/>
  <c r="H1889" i="25"/>
  <c r="H1890" i="25"/>
  <c r="H1891" i="25"/>
  <c r="H1892" i="25"/>
  <c r="H1893" i="25"/>
  <c r="H1894" i="25"/>
  <c r="H1895" i="25"/>
  <c r="H1896" i="25"/>
  <c r="H1897" i="25"/>
  <c r="H1898" i="25"/>
  <c r="H1899" i="25"/>
  <c r="H1900" i="25"/>
  <c r="H1901" i="25"/>
  <c r="H1902" i="25"/>
  <c r="H1903" i="25"/>
  <c r="H1904" i="25"/>
  <c r="H1905" i="25"/>
  <c r="H1906" i="25"/>
  <c r="H1907" i="25"/>
  <c r="H1908" i="25"/>
  <c r="H1909" i="25"/>
  <c r="H1910" i="25"/>
  <c r="H1911" i="25"/>
  <c r="H1912" i="25"/>
  <c r="H1913" i="25"/>
  <c r="H1914" i="25"/>
  <c r="H1915" i="25"/>
  <c r="H1916" i="25"/>
  <c r="H1917" i="25"/>
  <c r="H1918" i="25"/>
  <c r="H1919" i="25"/>
  <c r="H1920" i="25"/>
  <c r="H1921" i="25"/>
  <c r="H1922" i="25"/>
  <c r="H1923" i="25"/>
  <c r="H1924" i="25"/>
  <c r="H1925" i="25"/>
  <c r="H1926" i="25"/>
  <c r="H1927" i="25"/>
  <c r="H1928" i="25"/>
  <c r="H1929" i="25"/>
  <c r="H1930" i="25"/>
  <c r="H1931" i="25"/>
  <c r="H1932" i="25"/>
  <c r="H1933" i="25"/>
  <c r="H1934" i="25"/>
  <c r="H1935" i="25"/>
  <c r="H1936" i="25"/>
  <c r="H1937" i="25"/>
  <c r="H1938" i="25"/>
  <c r="H1939" i="25"/>
  <c r="H1940" i="25"/>
  <c r="H1941" i="25"/>
  <c r="H1942" i="25"/>
  <c r="H1943" i="25"/>
  <c r="H1944" i="25"/>
  <c r="H1945" i="25"/>
  <c r="H1946" i="25"/>
  <c r="H1947" i="25"/>
  <c r="H1948" i="25"/>
  <c r="H1949" i="25"/>
  <c r="H1950" i="25"/>
  <c r="H1951" i="25"/>
  <c r="H1952" i="25"/>
  <c r="H1953" i="25"/>
  <c r="H1954" i="25"/>
  <c r="H1955" i="25"/>
  <c r="H1956" i="25"/>
  <c r="H1957" i="25"/>
  <c r="H1958" i="25"/>
  <c r="H1959" i="25"/>
  <c r="H1960" i="25"/>
  <c r="H1961" i="25"/>
  <c r="H1962" i="25"/>
  <c r="H1963" i="25"/>
  <c r="H1964" i="25"/>
  <c r="H1965" i="25"/>
  <c r="H1966" i="25"/>
  <c r="H1967" i="25"/>
  <c r="H1968" i="25"/>
  <c r="H1969" i="25"/>
  <c r="H1970" i="25"/>
  <c r="H1971" i="25"/>
  <c r="H1972" i="25"/>
  <c r="H1973" i="25"/>
  <c r="H1974" i="25"/>
  <c r="H1975" i="25"/>
  <c r="H1976" i="25"/>
  <c r="H1977" i="25"/>
  <c r="H1978" i="25"/>
  <c r="H1979" i="25"/>
  <c r="H1980" i="25"/>
  <c r="H1981" i="25"/>
  <c r="H1982" i="25"/>
  <c r="H1983" i="25"/>
  <c r="H1984" i="25"/>
  <c r="H1985" i="25"/>
  <c r="H1986" i="25"/>
  <c r="H1987" i="25"/>
  <c r="H1988" i="25"/>
  <c r="H1989" i="25"/>
  <c r="H1990" i="25"/>
  <c r="H1991" i="25"/>
  <c r="H1992" i="25"/>
  <c r="H1993" i="25"/>
  <c r="H1994" i="25"/>
  <c r="H1995" i="25"/>
  <c r="H1996" i="25"/>
  <c r="H1997" i="25"/>
  <c r="H1998" i="25"/>
  <c r="H1999" i="25"/>
  <c r="H2000" i="25"/>
  <c r="H2001" i="25"/>
  <c r="H2002" i="25"/>
  <c r="H2003" i="25"/>
  <c r="H2004" i="25"/>
  <c r="H2005" i="25"/>
  <c r="H2006" i="25"/>
  <c r="H2007" i="25"/>
  <c r="H2008" i="25"/>
  <c r="H2009" i="25"/>
  <c r="H2010" i="25"/>
  <c r="H2011" i="25"/>
  <c r="H2012" i="25"/>
  <c r="H2013" i="25"/>
  <c r="H2014" i="25"/>
  <c r="H2015" i="25"/>
  <c r="H2016" i="25"/>
  <c r="H2017" i="25"/>
  <c r="H2018" i="25"/>
  <c r="H2019" i="25"/>
  <c r="H2020" i="25"/>
  <c r="H2021" i="25"/>
  <c r="H2022" i="25"/>
  <c r="H2023" i="25"/>
  <c r="H2024" i="25"/>
  <c r="H2025" i="25"/>
  <c r="H2026" i="25"/>
  <c r="H2027" i="25"/>
  <c r="H2028" i="25"/>
  <c r="H2029" i="25"/>
  <c r="H2030" i="25"/>
  <c r="H2031" i="25"/>
  <c r="H2032" i="25"/>
  <c r="H2033" i="25"/>
  <c r="H2034" i="25"/>
  <c r="H2035" i="25"/>
  <c r="H2036" i="25"/>
  <c r="H2037" i="25"/>
  <c r="H2038" i="25"/>
  <c r="H2039" i="25"/>
  <c r="H2040" i="25"/>
  <c r="H2041" i="25"/>
  <c r="H2042" i="25"/>
  <c r="H2043" i="25"/>
  <c r="H2044" i="25"/>
  <c r="H2045" i="25"/>
  <c r="H2046" i="25"/>
  <c r="H2047" i="25"/>
  <c r="H2048" i="25"/>
  <c r="H2049" i="25"/>
  <c r="H2050" i="25"/>
  <c r="H2051" i="25"/>
  <c r="H2052" i="25"/>
  <c r="H2053" i="25"/>
  <c r="H2054" i="25"/>
  <c r="H2055" i="25"/>
  <c r="H2056" i="25"/>
  <c r="H2057" i="25"/>
  <c r="H2058" i="25"/>
  <c r="H2059" i="25"/>
  <c r="H2060" i="25"/>
  <c r="H2061" i="25"/>
  <c r="H2062" i="25"/>
  <c r="H2063" i="25"/>
  <c r="H2064" i="25"/>
  <c r="H2065" i="25"/>
  <c r="H2066" i="25"/>
  <c r="H2067" i="25"/>
  <c r="H2068" i="25"/>
  <c r="H2069" i="25"/>
  <c r="H2070" i="25"/>
  <c r="H2071" i="25"/>
  <c r="H2072" i="25"/>
  <c r="H2073" i="25"/>
  <c r="H2074" i="25"/>
  <c r="H2075" i="25"/>
  <c r="H2076" i="25"/>
  <c r="H2077" i="25"/>
  <c r="H2078" i="25"/>
  <c r="H2079" i="25"/>
  <c r="H2080" i="25"/>
  <c r="H2081" i="25"/>
  <c r="H2082" i="25"/>
  <c r="H2083" i="25"/>
  <c r="H2084" i="25"/>
  <c r="H2085" i="25"/>
  <c r="H2086" i="25"/>
  <c r="H2087" i="25"/>
  <c r="H2088" i="25"/>
  <c r="H2089" i="25"/>
  <c r="H2090" i="25"/>
  <c r="H2091" i="25"/>
  <c r="H2092" i="25"/>
  <c r="H2093" i="25"/>
  <c r="H2094" i="25"/>
  <c r="H2095" i="25"/>
  <c r="H2096" i="25"/>
  <c r="H2097" i="25"/>
  <c r="H2098" i="25"/>
  <c r="H2099" i="25"/>
  <c r="H2100" i="25"/>
  <c r="H2101" i="25"/>
  <c r="H2102" i="25"/>
  <c r="H2103" i="25"/>
  <c r="H2104" i="25"/>
  <c r="H2105" i="25"/>
  <c r="H2106" i="25"/>
  <c r="H2107" i="25"/>
  <c r="H2108" i="25"/>
  <c r="H2109" i="25"/>
  <c r="H2110" i="25"/>
  <c r="H2111" i="25"/>
  <c r="H2112" i="25"/>
  <c r="H2113" i="25"/>
  <c r="H2114" i="25"/>
  <c r="H2115" i="25"/>
  <c r="H2116" i="25"/>
  <c r="H2117" i="25"/>
  <c r="H2118" i="25"/>
  <c r="H2119" i="25"/>
  <c r="H2120" i="25"/>
  <c r="H2121" i="25"/>
  <c r="H2122" i="25"/>
  <c r="H2123" i="25"/>
  <c r="H2124" i="25"/>
  <c r="H2125" i="25"/>
  <c r="H2126" i="25"/>
  <c r="H2127" i="25"/>
  <c r="H2128" i="25"/>
  <c r="H2129" i="25"/>
  <c r="H2130" i="25"/>
  <c r="H2131" i="25"/>
  <c r="H2132" i="25"/>
  <c r="H2133" i="25"/>
  <c r="H2134" i="25"/>
  <c r="H2135" i="25"/>
  <c r="H2136" i="25"/>
  <c r="H2137" i="25"/>
  <c r="H2138" i="25"/>
  <c r="H2139" i="25"/>
  <c r="H2140" i="25"/>
  <c r="H2141" i="25"/>
  <c r="H2142" i="25"/>
  <c r="H2143" i="25"/>
  <c r="H2144" i="25"/>
  <c r="H2145" i="25"/>
  <c r="H2146" i="25"/>
  <c r="H2147" i="25"/>
  <c r="H2148" i="25"/>
  <c r="H2149" i="25"/>
  <c r="H2150" i="25"/>
  <c r="H2151" i="25"/>
  <c r="H2152" i="25"/>
  <c r="H2153" i="25"/>
  <c r="H2154" i="25"/>
  <c r="H2155" i="25"/>
  <c r="H2156" i="25"/>
  <c r="H2157" i="25"/>
  <c r="H2158" i="25"/>
  <c r="H2159" i="25"/>
  <c r="H2160" i="25"/>
  <c r="H2161" i="25"/>
  <c r="H2162" i="25"/>
  <c r="H2163" i="25"/>
  <c r="H2164" i="25"/>
  <c r="H2165" i="25"/>
  <c r="H2166" i="25"/>
  <c r="H2167" i="25"/>
  <c r="H2168" i="25"/>
  <c r="H2169" i="25"/>
  <c r="H2170" i="25"/>
  <c r="H2171" i="25"/>
  <c r="H2172" i="25"/>
  <c r="H2173" i="25"/>
  <c r="H2174" i="25"/>
  <c r="H2175" i="25"/>
  <c r="H2176" i="25"/>
  <c r="H2177" i="25"/>
  <c r="H2178" i="25"/>
  <c r="H2179" i="25"/>
  <c r="H2180" i="25"/>
  <c r="H2181" i="25"/>
  <c r="H2182" i="25"/>
  <c r="H2183" i="25"/>
  <c r="H2184" i="25"/>
  <c r="H2185" i="25"/>
  <c r="H2186" i="25"/>
  <c r="H2187" i="25"/>
  <c r="H2188" i="25"/>
  <c r="H2189" i="25"/>
  <c r="H2190" i="25"/>
  <c r="H2191" i="25"/>
  <c r="H2192" i="25"/>
  <c r="H2193" i="25"/>
  <c r="H2194" i="25"/>
  <c r="H2195" i="25"/>
  <c r="H2196" i="25"/>
  <c r="H2197" i="25"/>
  <c r="H2198" i="25"/>
  <c r="H2199" i="25"/>
  <c r="H2200" i="25"/>
  <c r="H2201" i="25"/>
  <c r="H2202" i="25"/>
  <c r="H2203" i="25"/>
  <c r="H2204" i="25"/>
  <c r="H2205" i="25"/>
  <c r="H2206" i="25"/>
  <c r="H2207" i="25"/>
  <c r="H2208" i="25"/>
  <c r="H2209" i="25"/>
  <c r="H2210" i="25"/>
  <c r="H2211" i="25"/>
  <c r="H2212" i="25"/>
  <c r="H2213" i="25"/>
  <c r="H2214" i="25"/>
  <c r="H2215" i="25"/>
  <c r="H2216" i="25"/>
  <c r="H2217" i="25"/>
  <c r="H2218" i="25"/>
  <c r="H2219" i="25"/>
  <c r="H2220" i="25"/>
  <c r="H2221" i="25"/>
  <c r="H2222" i="25"/>
  <c r="H2223" i="25"/>
  <c r="H2224" i="25"/>
  <c r="H2225" i="25"/>
  <c r="H2226" i="25"/>
  <c r="H2227" i="25"/>
  <c r="H2228" i="25"/>
  <c r="H2229" i="25"/>
  <c r="H2230" i="25"/>
  <c r="H2231" i="25"/>
  <c r="H2232" i="25"/>
  <c r="H2233" i="25"/>
  <c r="H2234" i="25"/>
  <c r="H2235" i="25"/>
  <c r="H2236" i="25"/>
  <c r="H2237" i="25"/>
  <c r="H2238" i="25"/>
  <c r="H2239" i="25"/>
  <c r="H2240" i="25"/>
  <c r="H2241" i="25"/>
  <c r="H2242" i="25"/>
  <c r="H2243" i="25"/>
  <c r="H2244" i="25"/>
  <c r="H2245" i="25"/>
  <c r="H2246" i="25"/>
  <c r="H2247" i="25"/>
  <c r="H2248" i="25"/>
  <c r="H2249" i="25"/>
  <c r="H2250" i="25"/>
  <c r="H2251" i="25"/>
  <c r="H2252" i="25"/>
  <c r="H2253" i="25"/>
  <c r="H2254" i="25"/>
  <c r="H2255" i="25"/>
  <c r="H2256" i="25"/>
  <c r="H2257" i="25"/>
  <c r="H2258" i="25"/>
  <c r="H2259" i="25"/>
  <c r="H2260" i="25"/>
  <c r="H2261" i="25"/>
  <c r="H2262" i="25"/>
  <c r="H2263" i="25"/>
  <c r="H2264" i="25"/>
  <c r="H2265" i="25"/>
  <c r="H2266" i="25"/>
  <c r="H2267" i="25"/>
  <c r="H2268" i="25"/>
  <c r="H2269" i="25"/>
  <c r="H2270" i="25"/>
  <c r="H2271" i="25"/>
  <c r="H2272" i="25"/>
  <c r="H2273" i="25"/>
  <c r="H2274" i="25"/>
  <c r="H2275" i="25"/>
  <c r="H2276" i="25"/>
  <c r="H2277" i="25"/>
  <c r="H2278" i="25"/>
  <c r="H2279" i="25"/>
  <c r="H2280" i="25"/>
  <c r="H2281" i="25"/>
  <c r="H2282" i="25"/>
  <c r="H2283" i="25"/>
  <c r="H2284" i="25"/>
  <c r="H2285" i="25"/>
  <c r="H2286" i="25"/>
  <c r="H2287" i="25"/>
  <c r="H2288" i="25"/>
  <c r="H2289" i="25"/>
  <c r="H2290" i="25"/>
  <c r="H2291" i="25"/>
  <c r="H2292" i="25"/>
  <c r="H2293" i="25"/>
  <c r="H2294" i="25"/>
  <c r="H2295" i="25"/>
  <c r="H2296" i="25"/>
  <c r="H2297" i="25"/>
  <c r="H2298" i="25"/>
  <c r="H2299" i="25"/>
  <c r="H2300" i="25"/>
  <c r="H2301" i="25"/>
  <c r="H2302" i="25"/>
  <c r="H2303" i="25"/>
  <c r="H2304" i="25"/>
  <c r="H2305" i="25"/>
  <c r="H2306" i="25"/>
  <c r="H2307" i="25"/>
  <c r="H2308" i="25"/>
  <c r="H2309" i="25"/>
  <c r="H2310" i="25"/>
  <c r="H2311" i="25"/>
  <c r="H2312" i="25"/>
  <c r="H2313" i="25"/>
  <c r="H2314" i="25"/>
  <c r="H2315" i="25"/>
  <c r="H2316" i="25"/>
  <c r="H2317" i="25"/>
  <c r="H2318" i="25"/>
  <c r="H2319" i="25"/>
  <c r="H2320" i="25"/>
  <c r="H2321" i="25"/>
  <c r="H2322" i="25"/>
  <c r="H2323" i="25"/>
  <c r="H2324" i="25"/>
  <c r="H2325" i="25"/>
  <c r="H2326" i="25"/>
  <c r="H2327" i="25"/>
  <c r="H2328" i="25"/>
  <c r="H2329" i="25"/>
  <c r="H2330" i="25"/>
  <c r="H2331" i="25"/>
  <c r="H2332" i="25"/>
  <c r="H2333" i="25"/>
  <c r="H2334" i="25"/>
  <c r="H2335" i="25"/>
  <c r="H2336" i="25"/>
  <c r="H2337" i="25"/>
  <c r="H2338" i="25"/>
  <c r="H2339" i="25"/>
  <c r="H2340" i="25"/>
  <c r="H2341" i="25"/>
  <c r="H2342" i="25"/>
  <c r="H2343" i="25"/>
  <c r="H2344" i="25"/>
  <c r="H2345" i="25"/>
  <c r="H2346" i="25"/>
  <c r="H2347" i="25"/>
  <c r="H2348" i="25"/>
  <c r="H2349" i="25"/>
  <c r="H2350" i="25"/>
  <c r="H2351" i="25"/>
  <c r="H2352" i="25"/>
  <c r="H2353" i="25"/>
  <c r="H2354" i="25"/>
  <c r="H2355" i="25"/>
  <c r="H2356" i="25"/>
  <c r="H2357" i="25"/>
  <c r="H2358" i="25"/>
  <c r="H2359" i="25"/>
  <c r="H2360" i="25"/>
  <c r="H2361" i="25"/>
  <c r="H2362" i="25"/>
  <c r="H2363" i="25"/>
  <c r="H2364" i="25"/>
  <c r="H2365" i="25"/>
  <c r="H2366" i="25"/>
  <c r="H2367" i="25"/>
  <c r="H2368" i="25"/>
  <c r="H2369" i="25"/>
  <c r="H2370" i="25"/>
  <c r="H2371" i="25"/>
  <c r="H2372" i="25"/>
  <c r="H2373" i="25"/>
  <c r="H2374" i="25"/>
  <c r="H2375" i="25"/>
  <c r="H2376" i="25"/>
  <c r="H2377" i="25"/>
  <c r="H2378" i="25"/>
  <c r="H2379" i="25"/>
  <c r="H2380" i="25"/>
  <c r="H2381" i="25"/>
  <c r="H2382" i="25"/>
  <c r="H2383" i="25"/>
  <c r="H2384" i="25"/>
  <c r="H2385" i="25"/>
  <c r="H2386" i="25"/>
  <c r="H2387" i="25"/>
  <c r="H2388" i="25"/>
  <c r="H2389" i="25"/>
  <c r="H2390" i="25"/>
  <c r="H2391" i="25"/>
  <c r="H2392" i="25"/>
  <c r="H2393" i="25"/>
  <c r="H2394" i="25"/>
  <c r="H2395" i="25"/>
  <c r="H2396" i="25"/>
  <c r="H2397" i="25"/>
  <c r="H2398" i="25"/>
  <c r="H2399" i="25"/>
  <c r="H2400" i="25"/>
  <c r="H2401" i="25"/>
  <c r="H2402" i="25"/>
  <c r="H2403" i="25"/>
  <c r="H2404" i="25"/>
  <c r="H2405" i="25"/>
  <c r="H2406" i="25"/>
  <c r="H2407" i="25"/>
  <c r="H2408" i="25"/>
  <c r="H2409" i="25"/>
  <c r="H2410" i="25"/>
  <c r="H2411" i="25"/>
  <c r="H2412" i="25"/>
  <c r="H2413" i="25"/>
  <c r="H2414" i="25"/>
  <c r="H2415" i="25"/>
  <c r="H2416" i="25"/>
  <c r="H2417" i="25"/>
  <c r="H2418" i="25"/>
  <c r="H2419" i="25"/>
  <c r="H2420" i="25"/>
  <c r="H2421" i="25"/>
  <c r="H2422" i="25"/>
  <c r="H2423" i="25"/>
  <c r="H2424" i="25"/>
  <c r="H2425" i="25"/>
  <c r="H2426" i="25"/>
  <c r="H2427" i="25"/>
  <c r="H2428" i="25"/>
  <c r="H2429" i="25"/>
  <c r="H2430" i="25"/>
  <c r="H2431" i="25"/>
  <c r="H2432" i="25"/>
  <c r="H2433" i="25"/>
  <c r="H2434" i="25"/>
  <c r="H2435" i="25"/>
  <c r="H2436" i="25"/>
  <c r="H2437" i="25"/>
  <c r="H2438" i="25"/>
  <c r="H2439" i="25"/>
  <c r="H2440" i="25"/>
  <c r="H2441" i="25"/>
  <c r="H2442" i="25"/>
  <c r="H2443" i="25"/>
  <c r="H2444" i="25"/>
  <c r="H2445" i="25"/>
  <c r="H2446" i="25"/>
  <c r="H2447" i="25"/>
  <c r="H2448" i="25"/>
  <c r="H2449" i="25"/>
  <c r="H2450" i="25"/>
  <c r="H2451" i="25"/>
  <c r="H2452" i="25"/>
  <c r="H2453" i="25"/>
  <c r="H2454" i="25"/>
  <c r="H2455" i="25"/>
  <c r="H2456" i="25"/>
  <c r="H2457" i="25"/>
  <c r="H2458" i="25"/>
  <c r="H2459" i="25"/>
  <c r="H2460" i="25"/>
  <c r="H2461" i="25"/>
  <c r="H2462" i="25"/>
  <c r="H2463" i="25"/>
  <c r="H2464" i="25"/>
  <c r="H2465" i="25"/>
  <c r="H2466" i="25"/>
  <c r="H2467" i="25"/>
  <c r="H2468" i="25"/>
  <c r="H2469" i="25"/>
  <c r="H2470" i="25"/>
  <c r="H2471" i="25"/>
  <c r="H2472" i="25"/>
  <c r="H2473" i="25"/>
  <c r="H2474" i="25"/>
  <c r="H2475" i="25"/>
  <c r="H2476" i="25"/>
  <c r="H2477" i="25"/>
  <c r="H2478" i="25"/>
  <c r="H2479" i="25"/>
  <c r="H2480" i="25"/>
  <c r="H2481" i="25"/>
  <c r="H2482" i="25"/>
  <c r="H2483" i="25"/>
  <c r="H2484" i="25"/>
  <c r="H2485" i="25"/>
  <c r="H2486" i="25"/>
  <c r="H2487" i="25"/>
  <c r="H2488" i="25"/>
  <c r="H2489" i="25"/>
  <c r="H2490" i="25"/>
  <c r="H2491" i="25"/>
  <c r="H2492" i="25"/>
  <c r="H2493" i="25"/>
  <c r="H2494" i="25"/>
  <c r="H2495" i="25"/>
  <c r="H2496" i="25"/>
  <c r="H2497" i="25"/>
  <c r="H2498" i="25"/>
  <c r="H2499" i="25"/>
  <c r="H2500" i="25"/>
  <c r="H2501" i="25"/>
  <c r="H2502" i="25"/>
  <c r="H2503" i="25"/>
  <c r="H2504" i="25"/>
  <c r="H2505" i="25"/>
  <c r="H2506" i="25"/>
  <c r="H2507" i="25"/>
  <c r="H2508" i="25"/>
  <c r="H2509" i="25"/>
  <c r="H2510" i="25"/>
  <c r="H2511" i="25"/>
  <c r="H2512" i="25"/>
  <c r="H2513" i="25"/>
  <c r="H2514" i="25"/>
  <c r="H2515" i="25"/>
  <c r="H2516" i="25"/>
  <c r="H2517" i="25"/>
  <c r="H2518" i="25"/>
  <c r="H2519" i="25"/>
  <c r="H2520" i="25"/>
  <c r="H2521" i="25"/>
  <c r="H2522" i="25"/>
  <c r="H2523" i="25"/>
  <c r="H2524" i="25"/>
  <c r="H2525" i="25"/>
  <c r="H2526" i="25"/>
  <c r="H2527" i="25"/>
  <c r="H2528" i="25"/>
  <c r="H2529" i="25"/>
  <c r="H2530" i="25"/>
  <c r="H2531" i="25"/>
  <c r="H2532" i="25"/>
  <c r="H2533" i="25"/>
  <c r="H2534" i="25"/>
  <c r="H2535" i="25"/>
  <c r="H2536" i="25"/>
  <c r="H2537" i="25"/>
  <c r="H2538" i="25"/>
  <c r="H2539" i="25"/>
  <c r="H2540" i="25"/>
  <c r="H2541" i="25"/>
  <c r="H2542" i="25"/>
  <c r="H2543" i="25"/>
  <c r="H2544" i="25"/>
  <c r="H2545" i="25"/>
  <c r="H2546" i="25"/>
  <c r="H2547" i="25"/>
  <c r="H2548" i="25"/>
  <c r="H2549" i="25"/>
  <c r="H2550" i="25"/>
  <c r="H2551" i="25"/>
  <c r="H2552" i="25"/>
  <c r="H2553" i="25"/>
  <c r="H2554" i="25"/>
  <c r="H2555" i="25"/>
  <c r="H2556" i="25"/>
  <c r="H2557" i="25"/>
  <c r="H2558" i="25"/>
  <c r="H2559" i="25"/>
  <c r="H2560" i="25"/>
  <c r="H2561" i="25"/>
  <c r="H2562" i="25"/>
  <c r="H2563" i="25"/>
  <c r="H2564" i="25"/>
  <c r="H2565" i="25"/>
  <c r="H2566" i="25"/>
  <c r="H2567" i="25"/>
  <c r="H2568" i="25"/>
  <c r="H2569" i="25"/>
  <c r="H2570" i="25"/>
  <c r="H2571" i="25"/>
  <c r="H2572" i="25"/>
  <c r="H2573" i="25"/>
  <c r="H2574" i="25"/>
  <c r="H2575" i="25"/>
  <c r="H2576" i="25"/>
  <c r="H2577" i="25"/>
  <c r="H2578" i="25"/>
  <c r="H2579" i="25"/>
  <c r="H2580" i="25"/>
  <c r="H2581" i="25"/>
  <c r="H2582" i="25"/>
  <c r="H2583" i="25"/>
  <c r="H2584" i="25"/>
  <c r="H2585" i="25"/>
  <c r="H2586" i="25"/>
  <c r="H2587" i="25"/>
  <c r="H2588" i="25"/>
  <c r="H2589" i="25"/>
  <c r="H2590" i="25"/>
  <c r="H2591" i="25"/>
  <c r="H2592" i="25"/>
  <c r="H2593" i="25"/>
  <c r="H2594" i="25"/>
  <c r="H2595" i="25"/>
  <c r="H2596" i="25"/>
  <c r="H2597" i="25"/>
  <c r="H2598" i="25"/>
  <c r="H2599" i="25"/>
  <c r="H2600" i="25"/>
  <c r="H2601" i="25"/>
  <c r="H2602" i="25"/>
  <c r="H2603" i="25"/>
  <c r="H2604" i="25"/>
  <c r="H2605" i="25"/>
  <c r="H2606" i="25"/>
  <c r="H2607" i="25"/>
  <c r="H2608" i="25"/>
  <c r="H2609" i="25"/>
  <c r="H2610" i="25"/>
  <c r="H2611" i="25"/>
  <c r="H2612" i="25"/>
  <c r="H2613" i="25"/>
  <c r="H2614" i="25"/>
  <c r="H2615" i="25"/>
  <c r="H2616" i="25"/>
  <c r="H2617" i="25"/>
  <c r="H2618" i="25"/>
  <c r="H2619" i="25"/>
  <c r="H2620" i="25"/>
  <c r="H2621" i="25"/>
  <c r="H2622" i="25"/>
  <c r="H2623" i="25"/>
  <c r="H2624" i="25"/>
  <c r="H2625" i="25"/>
  <c r="H2626" i="25"/>
  <c r="H2627" i="25"/>
  <c r="H2628" i="25"/>
  <c r="H2629" i="25"/>
  <c r="H2630" i="25"/>
  <c r="H2631" i="25"/>
  <c r="H2632" i="25"/>
  <c r="H2633" i="25"/>
  <c r="H2634" i="25"/>
  <c r="H2635" i="25"/>
  <c r="H2636" i="25"/>
  <c r="H2637" i="25"/>
  <c r="H2638" i="25"/>
  <c r="H2639" i="25"/>
  <c r="H2640" i="25"/>
  <c r="H2641" i="25"/>
  <c r="H2642" i="25"/>
  <c r="H2643" i="25"/>
  <c r="H2644" i="25"/>
  <c r="H2645" i="25"/>
  <c r="H2646" i="25"/>
  <c r="H2647" i="25"/>
  <c r="H2648" i="25"/>
  <c r="H2649" i="25"/>
  <c r="H2650" i="25"/>
  <c r="H2651" i="25"/>
  <c r="H2652" i="25"/>
  <c r="H2653" i="25"/>
  <c r="H2654" i="25"/>
  <c r="H2655" i="25"/>
  <c r="H2656" i="25"/>
  <c r="H2657" i="25"/>
  <c r="H2658" i="25"/>
  <c r="H2659" i="25"/>
  <c r="H2660" i="25"/>
  <c r="H2661" i="25"/>
  <c r="H2662" i="25"/>
  <c r="H2663" i="25"/>
  <c r="H2664" i="25"/>
  <c r="H2665" i="25"/>
  <c r="H2666" i="25"/>
  <c r="H2667" i="25"/>
  <c r="H2668" i="25"/>
  <c r="H2669" i="25"/>
  <c r="H2670" i="25"/>
  <c r="H2671" i="25"/>
  <c r="H2672" i="25"/>
  <c r="H2673" i="25"/>
  <c r="H2674" i="25"/>
  <c r="H2675" i="25"/>
  <c r="H2676" i="25"/>
  <c r="H2677" i="25"/>
  <c r="H2678" i="25"/>
  <c r="H2679" i="25"/>
  <c r="H2680" i="25"/>
  <c r="H2681" i="25"/>
  <c r="H2682" i="25"/>
  <c r="H2683" i="25"/>
  <c r="H2684" i="25"/>
  <c r="H2685" i="25"/>
  <c r="H2686" i="25"/>
  <c r="H2687" i="25"/>
  <c r="H2688" i="25"/>
  <c r="H2689" i="25"/>
  <c r="H2690" i="25"/>
  <c r="H2691" i="25"/>
  <c r="H2692" i="25"/>
  <c r="H2693" i="25"/>
  <c r="H2694" i="25"/>
  <c r="H2695" i="25"/>
  <c r="H2696" i="25"/>
  <c r="H2697" i="25"/>
  <c r="H2698" i="25"/>
  <c r="H2699" i="25"/>
  <c r="H2700" i="25"/>
  <c r="H2701" i="25"/>
  <c r="H2702" i="25"/>
  <c r="H2703" i="25"/>
  <c r="H2704" i="25"/>
  <c r="H2705" i="25"/>
  <c r="H2706" i="25"/>
  <c r="H2707" i="25"/>
  <c r="H2708" i="25"/>
  <c r="H2709" i="25"/>
  <c r="H2710" i="25"/>
  <c r="H2711" i="25"/>
  <c r="H2712" i="25"/>
  <c r="H2713" i="25"/>
  <c r="H2714" i="25"/>
  <c r="H2715" i="25"/>
  <c r="H2716" i="25"/>
  <c r="H2717" i="25"/>
  <c r="H2718" i="25"/>
  <c r="H2719" i="25"/>
  <c r="H2720" i="25"/>
  <c r="H2721" i="25"/>
  <c r="H2722" i="25"/>
  <c r="H2723" i="25"/>
  <c r="H2724" i="25"/>
  <c r="H2725" i="25"/>
  <c r="H2726" i="25"/>
  <c r="H2727" i="25"/>
  <c r="H2728" i="25"/>
  <c r="H2729" i="25"/>
  <c r="H2730" i="25"/>
  <c r="H2731" i="25"/>
  <c r="H2732" i="25"/>
  <c r="H2733" i="25"/>
  <c r="H2734" i="25"/>
  <c r="H2735" i="25"/>
  <c r="H2736" i="25"/>
  <c r="H2737" i="25"/>
  <c r="H2738" i="25"/>
  <c r="H2739" i="25"/>
  <c r="H2740" i="25"/>
  <c r="H2741" i="25"/>
  <c r="H2742" i="25"/>
  <c r="H2743" i="25"/>
  <c r="H2744" i="25"/>
  <c r="H2745" i="25"/>
  <c r="H2746" i="25"/>
  <c r="H2747" i="25"/>
  <c r="H2748" i="25"/>
  <c r="H2749" i="25"/>
  <c r="H2750" i="25"/>
  <c r="H2751" i="25"/>
  <c r="H2752" i="25"/>
  <c r="H2753" i="25"/>
  <c r="H2754" i="25"/>
  <c r="H2755" i="25"/>
  <c r="H2756" i="25"/>
  <c r="H2757" i="25"/>
  <c r="H2758" i="25"/>
  <c r="H2759" i="25"/>
  <c r="H2760" i="25"/>
  <c r="H2761" i="25"/>
  <c r="H2762" i="25"/>
  <c r="H2763" i="25"/>
  <c r="H2764" i="25"/>
  <c r="H2765" i="25"/>
  <c r="H2766" i="25"/>
  <c r="H2767" i="25"/>
  <c r="H2768" i="25"/>
  <c r="H2769" i="25"/>
  <c r="H2770" i="25"/>
  <c r="H2771" i="25"/>
  <c r="H2772" i="25"/>
  <c r="H2773" i="25"/>
  <c r="H2774" i="25"/>
  <c r="H2775" i="25"/>
  <c r="H2776" i="25"/>
  <c r="H2777" i="25"/>
  <c r="H2778" i="25"/>
  <c r="H2779" i="25"/>
  <c r="H2780" i="25"/>
  <c r="H2781" i="25"/>
  <c r="H2782" i="25"/>
  <c r="H2783" i="25"/>
  <c r="H2784" i="25"/>
  <c r="H2785" i="25"/>
  <c r="H2786" i="25"/>
  <c r="H2787" i="25"/>
  <c r="H2788" i="25"/>
  <c r="H2789" i="25"/>
  <c r="H2790" i="25"/>
  <c r="H2791" i="25"/>
  <c r="H2792" i="25"/>
  <c r="H2793" i="25"/>
  <c r="H2794" i="25"/>
  <c r="H2795" i="25"/>
  <c r="H2796" i="25"/>
  <c r="H2797" i="25"/>
  <c r="H2798" i="25"/>
  <c r="H2799" i="25"/>
  <c r="H2800" i="25"/>
  <c r="H2801" i="25"/>
  <c r="H2802" i="25"/>
  <c r="H2803" i="25"/>
  <c r="H2804" i="25"/>
  <c r="H2805" i="25"/>
  <c r="H2806" i="25"/>
  <c r="H2807" i="25"/>
  <c r="H2808" i="25"/>
  <c r="H2809" i="25"/>
  <c r="H2810" i="25"/>
  <c r="H2811" i="25"/>
  <c r="H2812" i="25"/>
  <c r="H2813" i="25"/>
  <c r="H2814" i="25"/>
  <c r="H2815" i="25"/>
  <c r="H2816" i="25"/>
  <c r="H2817" i="25"/>
  <c r="H2818" i="25"/>
  <c r="H2819" i="25"/>
  <c r="H2820" i="25"/>
  <c r="H2821" i="25"/>
  <c r="H2822" i="25"/>
  <c r="H2823" i="25"/>
  <c r="H2824" i="25"/>
  <c r="H2825" i="25"/>
  <c r="H2826" i="25"/>
  <c r="H2827" i="25"/>
  <c r="H2828" i="25"/>
  <c r="H2829" i="25"/>
  <c r="H2830" i="25"/>
  <c r="H2831" i="25"/>
  <c r="H2832" i="25"/>
  <c r="H2833" i="25"/>
  <c r="H2834" i="25"/>
  <c r="H2835" i="25"/>
  <c r="H2836" i="25"/>
  <c r="H2837" i="25"/>
  <c r="H2838" i="25"/>
  <c r="H2839" i="25"/>
  <c r="H2840" i="25"/>
  <c r="H2841" i="25"/>
  <c r="H2842" i="25"/>
  <c r="H2843" i="25"/>
  <c r="H2844" i="25"/>
  <c r="H2845" i="25"/>
  <c r="H2846" i="25"/>
  <c r="H2847" i="25"/>
  <c r="H2848" i="25"/>
  <c r="H2849" i="25"/>
  <c r="H2850" i="25"/>
  <c r="H2851" i="25"/>
  <c r="H2852" i="25"/>
  <c r="H2853" i="25"/>
  <c r="H2854" i="25"/>
  <c r="H2855" i="25"/>
  <c r="H2856" i="25"/>
  <c r="H2857" i="25"/>
  <c r="H2858" i="25"/>
  <c r="H2859" i="25"/>
  <c r="H2860" i="25"/>
  <c r="H2861" i="25"/>
  <c r="H2862" i="25"/>
  <c r="H2863" i="25"/>
  <c r="H2864" i="25"/>
  <c r="H2865" i="25"/>
  <c r="H2866" i="25"/>
  <c r="H2867" i="25"/>
  <c r="H2868" i="25"/>
  <c r="H2869" i="25"/>
  <c r="H2870" i="25"/>
  <c r="H2871" i="25"/>
  <c r="H2872" i="25"/>
  <c r="H2873" i="25"/>
  <c r="H2874" i="25"/>
  <c r="H2875" i="25"/>
  <c r="H2876" i="25"/>
  <c r="H2877" i="25"/>
  <c r="H2878" i="25"/>
  <c r="H2879" i="25"/>
  <c r="H2880" i="25"/>
  <c r="H2881" i="25"/>
  <c r="H2882" i="25"/>
  <c r="H2883" i="25"/>
  <c r="H2884" i="25"/>
  <c r="H2885" i="25"/>
  <c r="H2886" i="25"/>
  <c r="H2887" i="25"/>
  <c r="H2888" i="25"/>
  <c r="H2889" i="25"/>
  <c r="H2890" i="25"/>
  <c r="H2891" i="25"/>
  <c r="H2892" i="25"/>
  <c r="H2893" i="25"/>
  <c r="H2894" i="25"/>
  <c r="H2895" i="25"/>
  <c r="H2896" i="25"/>
  <c r="H2897" i="25"/>
  <c r="H2898" i="25"/>
  <c r="H2899" i="25"/>
  <c r="H2900" i="25"/>
  <c r="H2901" i="25"/>
  <c r="H2902" i="25"/>
  <c r="H2903" i="25"/>
  <c r="H2904" i="25"/>
  <c r="H2905" i="25"/>
  <c r="H2906" i="25"/>
  <c r="H2907" i="25"/>
  <c r="H2908" i="25"/>
  <c r="H2909" i="25"/>
  <c r="H2910" i="25"/>
  <c r="H2911" i="25"/>
  <c r="H2912" i="25"/>
  <c r="H2913" i="25"/>
  <c r="H2914" i="25"/>
  <c r="H2915" i="25"/>
  <c r="H2916" i="25"/>
  <c r="H2917" i="25"/>
  <c r="H2918" i="25"/>
  <c r="H2919" i="25"/>
  <c r="H2920" i="25"/>
  <c r="H2921" i="25"/>
  <c r="H2922" i="25"/>
  <c r="H2923" i="25"/>
  <c r="H2924" i="25"/>
  <c r="H2925" i="25"/>
  <c r="H2926" i="25"/>
  <c r="H2927" i="25"/>
  <c r="H2928" i="25"/>
  <c r="H2929" i="25"/>
  <c r="H2930" i="25"/>
  <c r="H2931" i="25"/>
  <c r="H2932" i="25"/>
  <c r="H2933" i="25"/>
  <c r="H2934" i="25"/>
  <c r="H2935" i="25"/>
  <c r="H2936" i="25"/>
  <c r="H2937" i="25"/>
  <c r="H2938" i="25"/>
  <c r="H2939" i="25"/>
  <c r="H2940" i="25"/>
  <c r="H2941" i="25"/>
  <c r="H2942" i="25"/>
  <c r="H2943" i="25"/>
  <c r="H2944" i="25"/>
  <c r="H2945" i="25"/>
  <c r="H2946" i="25"/>
  <c r="H2947" i="25"/>
  <c r="H2948" i="25"/>
  <c r="H2949" i="25"/>
  <c r="H2950" i="25"/>
  <c r="H2951" i="25"/>
  <c r="H2952" i="25"/>
  <c r="H2953" i="25"/>
  <c r="H2954" i="25"/>
  <c r="H2955" i="25"/>
  <c r="H2956" i="25"/>
  <c r="H2957" i="25"/>
  <c r="H2958" i="25"/>
  <c r="H2959" i="25"/>
  <c r="H2960" i="25"/>
  <c r="H2961" i="25"/>
  <c r="H2962" i="25"/>
  <c r="H2963" i="25"/>
  <c r="H2964" i="25"/>
  <c r="H2965" i="25"/>
  <c r="H2966" i="25"/>
  <c r="H2967" i="25"/>
  <c r="H2968" i="25"/>
  <c r="H2969" i="25"/>
  <c r="H2970" i="25"/>
  <c r="H2971" i="25"/>
  <c r="H2972" i="25"/>
  <c r="H2973" i="25"/>
  <c r="H2974" i="25"/>
  <c r="H2975" i="25"/>
  <c r="H2976" i="25"/>
  <c r="H2977" i="25"/>
  <c r="H2978" i="25"/>
  <c r="H2979" i="25"/>
  <c r="H2980" i="25"/>
  <c r="H2981" i="25"/>
  <c r="H2982" i="25"/>
  <c r="H2983" i="25"/>
  <c r="H2984" i="25"/>
  <c r="H2985" i="25"/>
  <c r="H2986" i="25"/>
  <c r="H2987" i="25"/>
  <c r="H2988" i="25"/>
  <c r="H2989" i="25"/>
  <c r="H2990" i="25"/>
  <c r="H2991" i="25"/>
  <c r="H2992" i="25"/>
  <c r="H2993" i="25"/>
  <c r="H2994" i="25"/>
  <c r="H2995" i="25"/>
  <c r="H2996" i="25"/>
  <c r="H2997" i="25"/>
  <c r="H2998" i="25"/>
  <c r="H2999" i="25"/>
  <c r="H3000" i="25"/>
  <c r="I4" i="25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C30" i="3"/>
  <c r="E30" i="3"/>
  <c r="C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C48" i="3"/>
  <c r="E48" i="3"/>
  <c r="C49" i="3"/>
  <c r="E49" i="3"/>
  <c r="C50" i="3"/>
  <c r="E50" i="3"/>
  <c r="C51" i="3"/>
  <c r="E51" i="3"/>
  <c r="C52" i="3"/>
  <c r="C53" i="3"/>
  <c r="E53" i="3"/>
  <c r="C54" i="3"/>
  <c r="E54" i="3"/>
  <c r="C55" i="3"/>
  <c r="E55" i="3"/>
  <c r="C56" i="3"/>
  <c r="E56" i="3"/>
  <c r="C57" i="3"/>
  <c r="E57" i="3"/>
  <c r="C58" i="3"/>
  <c r="E58" i="3"/>
  <c r="C59" i="3"/>
  <c r="E59" i="3"/>
  <c r="C60" i="3"/>
  <c r="E60" i="3"/>
  <c r="C61" i="3"/>
  <c r="E61" i="3"/>
  <c r="C62" i="3"/>
  <c r="E62" i="3"/>
  <c r="C63" i="3"/>
  <c r="E63" i="3"/>
  <c r="C64" i="3"/>
  <c r="E64" i="3"/>
  <c r="C65" i="3"/>
  <c r="E65" i="3"/>
  <c r="C66" i="3"/>
  <c r="E66" i="3"/>
  <c r="C67" i="3"/>
  <c r="E67" i="3"/>
  <c r="C68" i="3"/>
  <c r="E68" i="3"/>
  <c r="C69" i="3"/>
  <c r="E69" i="3"/>
  <c r="C70" i="3"/>
  <c r="E70" i="3"/>
  <c r="C71" i="3"/>
  <c r="E71" i="3"/>
  <c r="C72" i="3"/>
  <c r="E72" i="3"/>
  <c r="C73" i="3"/>
  <c r="C74" i="3"/>
  <c r="E74" i="3"/>
  <c r="C75" i="3"/>
  <c r="E75" i="3"/>
  <c r="C76" i="3"/>
  <c r="E76" i="3"/>
  <c r="C77" i="3"/>
  <c r="E77" i="3"/>
  <c r="C78" i="3"/>
  <c r="E78" i="3"/>
  <c r="C79" i="3"/>
  <c r="E79" i="3"/>
  <c r="C80" i="3"/>
  <c r="E80" i="3"/>
  <c r="C81" i="3"/>
  <c r="E81" i="3"/>
  <c r="C82" i="3"/>
  <c r="E82" i="3"/>
  <c r="C83" i="3"/>
  <c r="E83" i="3"/>
  <c r="C84" i="3"/>
  <c r="E84" i="3"/>
  <c r="C85" i="3"/>
  <c r="E85" i="3"/>
  <c r="C86" i="3"/>
  <c r="E86" i="3"/>
  <c r="C87" i="3"/>
  <c r="E87" i="3"/>
  <c r="C88" i="3"/>
  <c r="E88" i="3"/>
  <c r="C89" i="3"/>
  <c r="E89" i="3"/>
  <c r="C90" i="3"/>
  <c r="E90" i="3"/>
  <c r="C91" i="3"/>
  <c r="E91" i="3"/>
  <c r="C92" i="3"/>
  <c r="E92" i="3"/>
  <c r="C93" i="3"/>
  <c r="E93" i="3"/>
  <c r="C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C113" i="3"/>
  <c r="E113" i="3"/>
  <c r="C114" i="3"/>
  <c r="E114" i="3"/>
  <c r="C115" i="3"/>
  <c r="C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C127" i="3"/>
  <c r="E127" i="3"/>
  <c r="C128" i="3"/>
  <c r="E128" i="3"/>
  <c r="C129" i="3"/>
  <c r="E129" i="3"/>
  <c r="C130" i="3"/>
  <c r="E130" i="3"/>
  <c r="C131" i="3"/>
  <c r="E131" i="3"/>
  <c r="C132" i="3"/>
  <c r="C133" i="3"/>
  <c r="E133" i="3"/>
  <c r="C134" i="3"/>
  <c r="E134" i="3"/>
  <c r="C135" i="3"/>
  <c r="E135" i="3"/>
  <c r="C136" i="3"/>
  <c r="E136" i="3"/>
  <c r="C137" i="3"/>
  <c r="E137" i="3"/>
  <c r="C138" i="3"/>
  <c r="E138" i="3"/>
  <c r="C139" i="3"/>
  <c r="E139" i="3"/>
  <c r="C140" i="3"/>
  <c r="E140" i="3"/>
  <c r="C141" i="3"/>
  <c r="E141" i="3"/>
  <c r="C142" i="3"/>
  <c r="E142" i="3"/>
  <c r="C143" i="3"/>
  <c r="E143" i="3"/>
  <c r="C144" i="3"/>
  <c r="E144" i="3"/>
  <c r="C145" i="3"/>
  <c r="E145" i="3"/>
  <c r="C146" i="3"/>
  <c r="E146" i="3"/>
  <c r="C147" i="3"/>
  <c r="E147" i="3"/>
  <c r="C148" i="3"/>
  <c r="C149" i="3"/>
  <c r="E149" i="3"/>
  <c r="C150" i="3"/>
  <c r="E150" i="3"/>
  <c r="C151" i="3"/>
  <c r="E151" i="3"/>
  <c r="C152" i="3"/>
  <c r="E152" i="3"/>
  <c r="C153" i="3"/>
  <c r="E153" i="3"/>
  <c r="C154" i="3"/>
  <c r="E154" i="3"/>
  <c r="C155" i="3"/>
  <c r="E155" i="3"/>
  <c r="C156" i="3"/>
  <c r="E156" i="3"/>
  <c r="C157" i="3"/>
  <c r="E157" i="3"/>
  <c r="C158" i="3"/>
  <c r="E158" i="3"/>
  <c r="C159" i="3"/>
  <c r="E159" i="3"/>
  <c r="C160" i="3"/>
  <c r="E160" i="3"/>
  <c r="C161" i="3"/>
  <c r="E161" i="3"/>
  <c r="C162" i="3"/>
  <c r="E162" i="3"/>
  <c r="C163" i="3"/>
  <c r="E163" i="3"/>
  <c r="C164" i="3"/>
  <c r="C165" i="3"/>
  <c r="E165" i="3"/>
  <c r="C166" i="3"/>
  <c r="E166" i="3"/>
  <c r="C167" i="3"/>
  <c r="E167" i="3"/>
  <c r="C168" i="3"/>
  <c r="E168" i="3"/>
  <c r="C169" i="3"/>
  <c r="E169" i="3"/>
  <c r="C170" i="3"/>
  <c r="E170" i="3"/>
  <c r="C171" i="3"/>
  <c r="E171" i="3"/>
  <c r="C172" i="3"/>
  <c r="E172" i="3"/>
  <c r="C173" i="3"/>
  <c r="E173" i="3"/>
  <c r="C174" i="3"/>
  <c r="E174" i="3"/>
  <c r="C175" i="3"/>
  <c r="E175" i="3"/>
  <c r="C176" i="3"/>
  <c r="E176" i="3"/>
  <c r="C177" i="3"/>
  <c r="E177" i="3"/>
  <c r="C178" i="3"/>
  <c r="E178" i="3"/>
  <c r="C179" i="3"/>
  <c r="E179" i="3"/>
  <c r="C180" i="3"/>
  <c r="C181" i="3"/>
  <c r="C182" i="3"/>
  <c r="E182" i="3"/>
  <c r="C183" i="3"/>
  <c r="E183" i="3"/>
  <c r="C184" i="3"/>
  <c r="E184" i="3"/>
  <c r="C185" i="3"/>
  <c r="E185" i="3"/>
  <c r="C186" i="3"/>
  <c r="E186" i="3"/>
  <c r="C187" i="3"/>
  <c r="C188" i="3"/>
  <c r="E188" i="3"/>
  <c r="C189" i="3"/>
  <c r="E189" i="3"/>
  <c r="C190" i="3"/>
  <c r="E190" i="3"/>
  <c r="C191" i="3"/>
  <c r="E191" i="3"/>
  <c r="C192" i="3"/>
  <c r="E192" i="3"/>
  <c r="C193" i="3"/>
  <c r="C194" i="3"/>
  <c r="C195" i="3"/>
  <c r="E195" i="3"/>
  <c r="C196" i="3"/>
  <c r="E196" i="3"/>
  <c r="C197" i="3"/>
  <c r="E197" i="3"/>
  <c r="C198" i="3"/>
  <c r="E198" i="3"/>
  <c r="C199" i="3"/>
  <c r="E199" i="3"/>
  <c r="C200" i="3"/>
  <c r="C201" i="3"/>
  <c r="E201" i="3"/>
  <c r="C202" i="3"/>
  <c r="E202" i="3"/>
  <c r="C203" i="3"/>
  <c r="E203" i="3"/>
  <c r="C204" i="3"/>
  <c r="E204" i="3"/>
  <c r="C205" i="3"/>
  <c r="E205" i="3"/>
  <c r="C206" i="3"/>
  <c r="C207" i="3"/>
  <c r="E207" i="3"/>
  <c r="C208" i="3"/>
  <c r="E208" i="3"/>
  <c r="C209" i="3"/>
  <c r="E209" i="3"/>
  <c r="C210" i="3"/>
  <c r="E210" i="3"/>
  <c r="C211" i="3"/>
  <c r="E211" i="3"/>
  <c r="C212" i="3"/>
  <c r="C213" i="3"/>
  <c r="C214" i="3"/>
  <c r="E214" i="3"/>
  <c r="C215" i="3"/>
  <c r="E215" i="3"/>
  <c r="C216" i="3"/>
  <c r="E216" i="3"/>
  <c r="C217" i="3"/>
  <c r="E217" i="3"/>
  <c r="C218" i="3"/>
  <c r="E218" i="3"/>
  <c r="C219" i="3"/>
  <c r="E219" i="3"/>
  <c r="C220" i="3"/>
  <c r="E220" i="3"/>
  <c r="C221" i="3"/>
  <c r="E221" i="3"/>
  <c r="C222" i="3"/>
  <c r="E222" i="3"/>
  <c r="C223" i="3"/>
  <c r="E223" i="3"/>
  <c r="C224" i="3"/>
  <c r="C225" i="3"/>
  <c r="E225" i="3"/>
  <c r="C226" i="3"/>
  <c r="E226" i="3"/>
  <c r="C227" i="3"/>
  <c r="E227" i="3"/>
  <c r="C228" i="3"/>
  <c r="E228" i="3"/>
  <c r="C229" i="3"/>
  <c r="E229" i="3"/>
  <c r="C230" i="3"/>
  <c r="C231" i="3"/>
  <c r="E231" i="3"/>
  <c r="C232" i="3"/>
  <c r="E232" i="3"/>
  <c r="C233" i="3"/>
  <c r="E233" i="3"/>
  <c r="C234" i="3"/>
  <c r="E234" i="3"/>
  <c r="C235" i="3"/>
  <c r="E235" i="3"/>
  <c r="C236" i="3"/>
  <c r="C237" i="3"/>
  <c r="C238" i="3"/>
  <c r="E238" i="3"/>
  <c r="C239" i="3"/>
  <c r="E239" i="3"/>
  <c r="C240" i="3"/>
  <c r="C241" i="3"/>
  <c r="C242" i="3"/>
  <c r="E242" i="3"/>
  <c r="C243" i="3"/>
  <c r="C244" i="3"/>
  <c r="E244" i="3"/>
  <c r="C245" i="3"/>
  <c r="E245" i="3"/>
  <c r="C246" i="3"/>
  <c r="E246" i="3"/>
  <c r="C247" i="3"/>
  <c r="E247" i="3"/>
  <c r="C248" i="3"/>
  <c r="E248" i="3"/>
  <c r="C249" i="3"/>
  <c r="E249" i="3"/>
  <c r="C250" i="3"/>
  <c r="E250" i="3"/>
  <c r="C251" i="3"/>
  <c r="E251" i="3"/>
  <c r="C252" i="3"/>
  <c r="E252" i="3"/>
  <c r="C253" i="3"/>
  <c r="E253" i="3"/>
  <c r="C261" i="3"/>
  <c r="L261" i="3"/>
  <c r="N261" i="3"/>
  <c r="P261" i="3"/>
  <c r="C262" i="3"/>
  <c r="C263" i="3"/>
  <c r="C264" i="3"/>
  <c r="E264" i="3"/>
  <c r="C265" i="3"/>
  <c r="E265" i="3"/>
  <c r="C266" i="3"/>
  <c r="E266" i="3"/>
  <c r="C268" i="3"/>
  <c r="C269" i="3"/>
  <c r="E269" i="3"/>
  <c r="F269" i="3"/>
  <c r="C270" i="3"/>
  <c r="E270" i="3"/>
  <c r="C271" i="3"/>
  <c r="E271" i="3"/>
  <c r="C274" i="3"/>
  <c r="C275" i="3"/>
  <c r="E275" i="3"/>
  <c r="C8" i="3"/>
  <c r="L8" i="3"/>
  <c r="C9" i="3"/>
  <c r="C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F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B10" i="24"/>
  <c r="C10" i="24"/>
  <c r="C12" i="24"/>
  <c r="C13" i="24"/>
  <c r="C14" i="24"/>
  <c r="C15" i="24"/>
  <c r="B16" i="24"/>
  <c r="C16" i="24"/>
  <c r="C17" i="24"/>
  <c r="C18" i="24"/>
  <c r="C19" i="24"/>
  <c r="C20" i="24"/>
  <c r="B21" i="24"/>
  <c r="C21" i="24"/>
  <c r="C22" i="24"/>
  <c r="C23" i="24"/>
  <c r="B24" i="24"/>
  <c r="C24" i="24"/>
  <c r="C25" i="24"/>
  <c r="C26" i="24"/>
  <c r="C27" i="24"/>
  <c r="B28" i="24"/>
  <c r="C28" i="24"/>
  <c r="C29" i="24"/>
  <c r="C30" i="24"/>
  <c r="C31" i="24"/>
  <c r="B32" i="24"/>
  <c r="C32" i="24"/>
  <c r="C33" i="24"/>
  <c r="B34" i="24"/>
  <c r="C34" i="24"/>
  <c r="C35" i="24"/>
  <c r="C36" i="24"/>
  <c r="B40" i="24"/>
  <c r="C40" i="24"/>
  <c r="C41" i="24"/>
  <c r="C42" i="24"/>
  <c r="C43" i="24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I4" i="7"/>
  <c r="G4" i="7"/>
  <c r="F61" i="3"/>
  <c r="F182" i="3"/>
  <c r="G58" i="1"/>
  <c r="G189" i="1"/>
  <c r="D190" i="27" s="1"/>
  <c r="G47" i="1"/>
  <c r="G44" i="3" s="1"/>
  <c r="F27" i="3"/>
  <c r="F53" i="3"/>
  <c r="A73" i="1"/>
  <c r="A74" i="27" s="1"/>
  <c r="A68" i="1"/>
  <c r="A69" i="27" s="1"/>
  <c r="A60" i="1"/>
  <c r="A61" i="27" s="1"/>
  <c r="K227" i="27"/>
  <c r="O172" i="27"/>
  <c r="N127" i="27"/>
  <c r="K84" i="27"/>
  <c r="O63" i="27"/>
  <c r="O40" i="27"/>
  <c r="L23" i="27"/>
  <c r="L17" i="27"/>
  <c r="L209" i="1"/>
  <c r="N216" i="1"/>
  <c r="O277" i="27"/>
  <c r="N263" i="27"/>
  <c r="P261" i="27"/>
  <c r="F22" i="3"/>
  <c r="F239" i="3"/>
  <c r="A74" i="3"/>
  <c r="L279" i="27"/>
  <c r="L278" i="27" s="1"/>
  <c r="M66" i="27"/>
  <c r="A18" i="1"/>
  <c r="A19" i="27" s="1"/>
  <c r="L203" i="1"/>
  <c r="N203" i="1"/>
  <c r="A33" i="1"/>
  <c r="A30" i="3" s="1"/>
  <c r="A25" i="1"/>
  <c r="A21" i="1"/>
  <c r="A17" i="1"/>
  <c r="A14" i="3" s="1"/>
  <c r="B2511" i="7"/>
  <c r="K275" i="27"/>
  <c r="N254" i="27"/>
  <c r="P252" i="27"/>
  <c r="K252" i="27"/>
  <c r="O248" i="27"/>
  <c r="L239" i="27"/>
  <c r="N235" i="27"/>
  <c r="P230" i="27"/>
  <c r="O225" i="27"/>
  <c r="L221" i="27"/>
  <c r="N215" i="27"/>
  <c r="K213" i="27"/>
  <c r="L203" i="27"/>
  <c r="N199" i="27"/>
  <c r="O188" i="27"/>
  <c r="L182" i="27"/>
  <c r="N178" i="27"/>
  <c r="O167" i="27"/>
  <c r="L163" i="27"/>
  <c r="N159" i="27"/>
  <c r="P155" i="27"/>
  <c r="N150" i="27"/>
  <c r="O150" i="27"/>
  <c r="P146" i="27"/>
  <c r="L146" i="27"/>
  <c r="N142" i="27"/>
  <c r="O142" i="27"/>
  <c r="P138" i="27"/>
  <c r="L138" i="27"/>
  <c r="N133" i="27"/>
  <c r="O133" i="27"/>
  <c r="P129" i="27"/>
  <c r="L129" i="27"/>
  <c r="N125" i="27"/>
  <c r="O125" i="27"/>
  <c r="P121" i="27"/>
  <c r="L121" i="27"/>
  <c r="N115" i="27"/>
  <c r="O115" i="27"/>
  <c r="P111" i="27"/>
  <c r="N111" i="27"/>
  <c r="L111" i="27"/>
  <c r="O111" i="27"/>
  <c r="P107" i="27"/>
  <c r="N107" i="27"/>
  <c r="L107" i="27"/>
  <c r="O107" i="27"/>
  <c r="P103" i="27"/>
  <c r="N103" i="27"/>
  <c r="L103" i="27"/>
  <c r="O103" i="27"/>
  <c r="K103" i="27"/>
  <c r="P99" i="27"/>
  <c r="N99" i="27"/>
  <c r="L99" i="27"/>
  <c r="O99" i="27"/>
  <c r="P94" i="27"/>
  <c r="N94" i="27"/>
  <c r="L94" i="27"/>
  <c r="O94" i="27"/>
  <c r="K94" i="27"/>
  <c r="P90" i="27"/>
  <c r="N90" i="27"/>
  <c r="L90" i="27"/>
  <c r="O90" i="27"/>
  <c r="P86" i="27"/>
  <c r="N86" i="27"/>
  <c r="L86" i="27"/>
  <c r="O86" i="27"/>
  <c r="P82" i="27"/>
  <c r="N82" i="27"/>
  <c r="L82" i="27"/>
  <c r="O82" i="27"/>
  <c r="O78" i="27"/>
  <c r="P78" i="27"/>
  <c r="N78" i="27"/>
  <c r="L78" i="27"/>
  <c r="O73" i="27"/>
  <c r="K73" i="27"/>
  <c r="P73" i="27"/>
  <c r="N73" i="27"/>
  <c r="L73" i="27"/>
  <c r="O69" i="27"/>
  <c r="P69" i="27"/>
  <c r="N69" i="27"/>
  <c r="L69" i="27"/>
  <c r="O65" i="27"/>
  <c r="P65" i="27"/>
  <c r="N65" i="27"/>
  <c r="L65" i="27"/>
  <c r="O61" i="27"/>
  <c r="P61" i="27"/>
  <c r="N61" i="27"/>
  <c r="L61" i="27"/>
  <c r="O57" i="27"/>
  <c r="K57" i="27"/>
  <c r="P57" i="27"/>
  <c r="N57" i="27"/>
  <c r="L57" i="27"/>
  <c r="O52" i="27"/>
  <c r="P52" i="27"/>
  <c r="N52" i="27"/>
  <c r="L52" i="27"/>
  <c r="O48" i="27"/>
  <c r="K48" i="27"/>
  <c r="P48" i="27"/>
  <c r="N48" i="27"/>
  <c r="L48" i="27"/>
  <c r="O46" i="27"/>
  <c r="K46" i="27"/>
  <c r="P46" i="27"/>
  <c r="L46" i="27"/>
  <c r="O42" i="27"/>
  <c r="K42" i="27"/>
  <c r="N42" i="27"/>
  <c r="L42" i="27"/>
  <c r="O38" i="27"/>
  <c r="P38" i="27"/>
  <c r="N38" i="27"/>
  <c r="L38" i="27"/>
  <c r="L33" i="27"/>
  <c r="N33" i="27"/>
  <c r="P33" i="27"/>
  <c r="K33" i="27"/>
  <c r="O33" i="27"/>
  <c r="L29" i="27"/>
  <c r="N29" i="27"/>
  <c r="P29" i="27"/>
  <c r="K29" i="27"/>
  <c r="O29" i="27"/>
  <c r="L25" i="27"/>
  <c r="N25" i="27"/>
  <c r="P25" i="27"/>
  <c r="K25" i="27"/>
  <c r="O25" i="27"/>
  <c r="L21" i="27"/>
  <c r="N21" i="27"/>
  <c r="P21" i="27"/>
  <c r="K21" i="27"/>
  <c r="O21" i="27"/>
  <c r="N15" i="27"/>
  <c r="K15" i="27"/>
  <c r="P15" i="27"/>
  <c r="L15" i="27"/>
  <c r="L233" i="1"/>
  <c r="L119" i="1"/>
  <c r="O224" i="3"/>
  <c r="O116" i="3"/>
  <c r="O52" i="3"/>
  <c r="O94" i="3"/>
  <c r="I15" i="24" s="1"/>
  <c r="N34" i="1"/>
  <c r="A54" i="1"/>
  <c r="A55" i="27" s="1"/>
  <c r="A52" i="1"/>
  <c r="A50" i="1"/>
  <c r="A48" i="1"/>
  <c r="A46" i="1"/>
  <c r="A47" i="27" s="1"/>
  <c r="A44" i="1"/>
  <c r="A45" i="27" s="1"/>
  <c r="A42" i="1"/>
  <c r="A40" i="1"/>
  <c r="A41" i="27" s="1"/>
  <c r="A38" i="1"/>
  <c r="A39" i="27" s="1"/>
  <c r="L34" i="1"/>
  <c r="A28" i="3"/>
  <c r="A20" i="3"/>
  <c r="A15" i="1"/>
  <c r="A12" i="3" s="1"/>
  <c r="Q224" i="3"/>
  <c r="J30" i="24" s="1"/>
  <c r="Q206" i="3"/>
  <c r="J27" i="24" s="1"/>
  <c r="Q194" i="3"/>
  <c r="Q255" i="3"/>
  <c r="Q254" i="3" s="1"/>
  <c r="Q181" i="3"/>
  <c r="O181" i="3"/>
  <c r="A87" i="27"/>
  <c r="G246" i="3"/>
  <c r="G185" i="3"/>
  <c r="D189" i="27"/>
  <c r="G183" i="3"/>
  <c r="D187" i="27"/>
  <c r="G167" i="3"/>
  <c r="D171" i="27"/>
  <c r="G165" i="3"/>
  <c r="D169" i="27"/>
  <c r="G140" i="3"/>
  <c r="G138" i="3"/>
  <c r="D279" i="27"/>
  <c r="G186" i="3"/>
  <c r="G182" i="3"/>
  <c r="G172" i="3"/>
  <c r="G168" i="3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C18" i="27"/>
  <c r="B5" i="5"/>
  <c r="B9" i="7" s="1"/>
  <c r="C20" i="27"/>
  <c r="B7" i="5"/>
  <c r="C22" i="27"/>
  <c r="B9" i="5"/>
  <c r="B13" i="7" s="1"/>
  <c r="C24" i="27"/>
  <c r="C26" i="27"/>
  <c r="B13" i="5"/>
  <c r="C28" i="27"/>
  <c r="B15" i="5"/>
  <c r="B19" i="26" s="1"/>
  <c r="C30" i="27"/>
  <c r="B17" i="5"/>
  <c r="B21" i="7" s="1"/>
  <c r="C32" i="27"/>
  <c r="B19" i="5"/>
  <c r="B23" i="7" s="1"/>
  <c r="C34" i="27"/>
  <c r="B21" i="5"/>
  <c r="B23" i="5"/>
  <c r="B27" i="7" s="1"/>
  <c r="C37" i="27"/>
  <c r="C39" i="27"/>
  <c r="B27" i="5"/>
  <c r="B31" i="7" s="1"/>
  <c r="C41" i="27"/>
  <c r="C43" i="27"/>
  <c r="B31" i="5"/>
  <c r="B35" i="7" s="1"/>
  <c r="C45" i="27"/>
  <c r="C47" i="27"/>
  <c r="B35" i="5"/>
  <c r="C49" i="27"/>
  <c r="C51" i="27"/>
  <c r="B39" i="5"/>
  <c r="C53" i="27"/>
  <c r="C55" i="27"/>
  <c r="C58" i="27"/>
  <c r="B43" i="5"/>
  <c r="C60" i="27"/>
  <c r="B45" i="5"/>
  <c r="B49" i="7" s="1"/>
  <c r="C62" i="27"/>
  <c r="B47" i="5"/>
  <c r="B51" i="7" s="1"/>
  <c r="C64" i="27"/>
  <c r="B49" i="5"/>
  <c r="B53" i="7" s="1"/>
  <c r="C66" i="27"/>
  <c r="B51" i="5"/>
  <c r="B55" i="26" s="1"/>
  <c r="C68" i="27"/>
  <c r="B53" i="5"/>
  <c r="B57" i="7" s="1"/>
  <c r="C70" i="27"/>
  <c r="B55" i="5"/>
  <c r="B59" i="7" s="1"/>
  <c r="C72" i="27"/>
  <c r="B57" i="5"/>
  <c r="B61" i="7" s="1"/>
  <c r="C74" i="27"/>
  <c r="B59" i="5"/>
  <c r="C76" i="27"/>
  <c r="B61" i="5"/>
  <c r="B65" i="26" s="1"/>
  <c r="B63" i="5"/>
  <c r="B67" i="25" s="1"/>
  <c r="C79" i="27"/>
  <c r="B65" i="5"/>
  <c r="C81" i="27"/>
  <c r="B67" i="5"/>
  <c r="B71" i="25" s="1"/>
  <c r="C83" i="27"/>
  <c r="B69" i="5"/>
  <c r="C85" i="27"/>
  <c r="B71" i="5"/>
  <c r="B75" i="25" s="1"/>
  <c r="C87" i="27"/>
  <c r="B73" i="5"/>
  <c r="C89" i="27"/>
  <c r="B75" i="5"/>
  <c r="B79" i="25" s="1"/>
  <c r="C91" i="27"/>
  <c r="B77" i="5"/>
  <c r="C93" i="27"/>
  <c r="B79" i="5"/>
  <c r="B83" i="25" s="1"/>
  <c r="C95" i="27"/>
  <c r="B81" i="5"/>
  <c r="C97" i="27"/>
  <c r="C100" i="27"/>
  <c r="B83" i="5"/>
  <c r="C102" i="27"/>
  <c r="B85" i="5"/>
  <c r="B89" i="7" s="1"/>
  <c r="C104" i="27"/>
  <c r="B87" i="5"/>
  <c r="C106" i="27"/>
  <c r="B89" i="5"/>
  <c r="B93" i="26" s="1"/>
  <c r="C108" i="27"/>
  <c r="B91" i="5"/>
  <c r="C110" i="27"/>
  <c r="B93" i="5"/>
  <c r="B97" i="25" s="1"/>
  <c r="C112" i="27"/>
  <c r="B95" i="5"/>
  <c r="C114" i="27"/>
  <c r="B97" i="5"/>
  <c r="B101" i="25" s="1"/>
  <c r="C116" i="27"/>
  <c r="B99" i="5"/>
  <c r="C118" i="27"/>
  <c r="B101" i="5"/>
  <c r="B105" i="25" s="1"/>
  <c r="B103" i="5"/>
  <c r="B107" i="25" s="1"/>
  <c r="C122" i="27"/>
  <c r="B105" i="5"/>
  <c r="C124" i="27"/>
  <c r="B107" i="5"/>
  <c r="B111" i="25" s="1"/>
  <c r="C126" i="27"/>
  <c r="B109" i="5"/>
  <c r="C128" i="27"/>
  <c r="B111" i="5"/>
  <c r="B115" i="25" s="1"/>
  <c r="C130" i="27"/>
  <c r="B113" i="5"/>
  <c r="C132" i="27"/>
  <c r="B115" i="5"/>
  <c r="B119" i="25" s="1"/>
  <c r="C134" i="27"/>
  <c r="C137" i="27"/>
  <c r="B119" i="5"/>
  <c r="B123" i="25" s="1"/>
  <c r="C139" i="27"/>
  <c r="C141" i="27"/>
  <c r="B123" i="5"/>
  <c r="C143" i="27"/>
  <c r="C145" i="27"/>
  <c r="B127" i="5"/>
  <c r="C147" i="27"/>
  <c r="C149" i="27"/>
  <c r="B131" i="5"/>
  <c r="C151" i="27"/>
  <c r="C154" i="27"/>
  <c r="B135" i="5"/>
  <c r="B139" i="7" s="1"/>
  <c r="C156" i="27"/>
  <c r="C158" i="27"/>
  <c r="B139" i="5"/>
  <c r="C160" i="27"/>
  <c r="C162" i="27"/>
  <c r="B143" i="5"/>
  <c r="B147" i="7" s="1"/>
  <c r="C164" i="27"/>
  <c r="C166" i="27"/>
  <c r="B147" i="5"/>
  <c r="C169" i="27"/>
  <c r="C171" i="27"/>
  <c r="B151" i="5"/>
  <c r="B155" i="7" s="1"/>
  <c r="C173" i="27"/>
  <c r="C175" i="27"/>
  <c r="B155" i="5"/>
  <c r="C177" i="27"/>
  <c r="C179" i="27"/>
  <c r="B159" i="5"/>
  <c r="C181" i="27"/>
  <c r="C183" i="27"/>
  <c r="B163" i="5"/>
  <c r="C187" i="27"/>
  <c r="C189" i="27"/>
  <c r="B167" i="5"/>
  <c r="B171" i="7" s="1"/>
  <c r="C192" i="27"/>
  <c r="C194" i="27"/>
  <c r="B171" i="5"/>
  <c r="C196" i="27"/>
  <c r="C200" i="27"/>
  <c r="B175" i="5"/>
  <c r="C202" i="27"/>
  <c r="C205" i="27"/>
  <c r="B179" i="5"/>
  <c r="B183" i="26" s="1"/>
  <c r="C207" i="27"/>
  <c r="C209" i="27"/>
  <c r="B183" i="5"/>
  <c r="B187" i="26" s="1"/>
  <c r="C212" i="27"/>
  <c r="C214" i="27"/>
  <c r="B187" i="5"/>
  <c r="C218" i="27"/>
  <c r="C220" i="27"/>
  <c r="B191" i="5"/>
  <c r="C222" i="27"/>
  <c r="C224" i="27"/>
  <c r="B195" i="5"/>
  <c r="B199" i="7" s="1"/>
  <c r="C226" i="27"/>
  <c r="C229" i="27"/>
  <c r="B199" i="5"/>
  <c r="B203" i="7" s="1"/>
  <c r="C231" i="27"/>
  <c r="C233" i="27"/>
  <c r="B203" i="5"/>
  <c r="C236" i="27"/>
  <c r="C238" i="27"/>
  <c r="B207" i="5"/>
  <c r="C242" i="27"/>
  <c r="C246" i="27"/>
  <c r="B211" i="5"/>
  <c r="C249" i="27"/>
  <c r="C251" i="27"/>
  <c r="B215" i="5"/>
  <c r="B219" i="26" s="1"/>
  <c r="C253" i="27"/>
  <c r="C255" i="27"/>
  <c r="B219" i="5"/>
  <c r="C257" i="27"/>
  <c r="C261" i="27"/>
  <c r="B223" i="5"/>
  <c r="C263" i="27"/>
  <c r="C268" i="27"/>
  <c r="B227" i="5"/>
  <c r="B231" i="7" s="1"/>
  <c r="C270" i="27"/>
  <c r="C274" i="27"/>
  <c r="C276" i="27"/>
  <c r="C279" i="27"/>
  <c r="C15" i="27"/>
  <c r="C17" i="27"/>
  <c r="B4" i="5"/>
  <c r="B8" i="7" s="1"/>
  <c r="C19" i="27"/>
  <c r="B6" i="5"/>
  <c r="C21" i="27"/>
  <c r="B8" i="5"/>
  <c r="C23" i="27"/>
  <c r="B10" i="5"/>
  <c r="C25" i="27"/>
  <c r="B12" i="5"/>
  <c r="B16" i="7" s="1"/>
  <c r="C27" i="27"/>
  <c r="B14" i="5"/>
  <c r="C29" i="27"/>
  <c r="B16" i="5"/>
  <c r="B20" i="25" s="1"/>
  <c r="C31" i="27"/>
  <c r="B18" i="5"/>
  <c r="B22" i="7" s="1"/>
  <c r="C33" i="27"/>
  <c r="B20" i="5"/>
  <c r="B24" i="7" s="1"/>
  <c r="B22" i="5"/>
  <c r="B26" i="7" s="1"/>
  <c r="C36" i="27"/>
  <c r="B24" i="5"/>
  <c r="C38" i="27"/>
  <c r="B26" i="5"/>
  <c r="B30" i="7" s="1"/>
  <c r="C40" i="27"/>
  <c r="B28" i="5"/>
  <c r="C42" i="27"/>
  <c r="B30" i="5"/>
  <c r="B34" i="7" s="1"/>
  <c r="C44" i="27"/>
  <c r="B32" i="5"/>
  <c r="C46" i="27"/>
  <c r="B34" i="5"/>
  <c r="B38" i="7" s="1"/>
  <c r="C48" i="27"/>
  <c r="B36" i="5"/>
  <c r="C50" i="27"/>
  <c r="B38" i="5"/>
  <c r="B42" i="25" s="1"/>
  <c r="C52" i="27"/>
  <c r="B40" i="5"/>
  <c r="C54" i="27"/>
  <c r="C57" i="27"/>
  <c r="B42" i="5"/>
  <c r="C59" i="27"/>
  <c r="B44" i="5"/>
  <c r="B48" i="26" s="1"/>
  <c r="C61" i="27"/>
  <c r="B46" i="5"/>
  <c r="C63" i="27"/>
  <c r="B48" i="5"/>
  <c r="B52" i="25" s="1"/>
  <c r="C65" i="27"/>
  <c r="B50" i="5"/>
  <c r="C67" i="27"/>
  <c r="B52" i="5"/>
  <c r="B56" i="25" s="1"/>
  <c r="C69" i="27"/>
  <c r="B54" i="5"/>
  <c r="C71" i="27"/>
  <c r="B56" i="5"/>
  <c r="B60" i="7" s="1"/>
  <c r="C73" i="27"/>
  <c r="B58" i="5"/>
  <c r="C75" i="27"/>
  <c r="B60" i="5"/>
  <c r="B64" i="25" s="1"/>
  <c r="B62" i="5"/>
  <c r="B66" i="25" s="1"/>
  <c r="C78" i="27"/>
  <c r="C80" i="27"/>
  <c r="B66" i="5"/>
  <c r="B70" i="25" s="1"/>
  <c r="C82" i="27"/>
  <c r="C84" i="27"/>
  <c r="B70" i="5"/>
  <c r="B74" i="25" s="1"/>
  <c r="C86" i="27"/>
  <c r="C88" i="27"/>
  <c r="B74" i="5"/>
  <c r="B78" i="25" s="1"/>
  <c r="C90" i="27"/>
  <c r="C92" i="27"/>
  <c r="B78" i="5"/>
  <c r="B82" i="25" s="1"/>
  <c r="C94" i="27"/>
  <c r="C96" i="27"/>
  <c r="C99" i="27"/>
  <c r="B82" i="5"/>
  <c r="C101" i="27"/>
  <c r="B84" i="5"/>
  <c r="B88" i="25" s="1"/>
  <c r="C103" i="27"/>
  <c r="B86" i="5"/>
  <c r="C105" i="27"/>
  <c r="B88" i="5"/>
  <c r="B92" i="7" s="1"/>
  <c r="C107" i="27"/>
  <c r="B90" i="5"/>
  <c r="C109" i="27"/>
  <c r="B92" i="5"/>
  <c r="C111" i="27"/>
  <c r="B94" i="5"/>
  <c r="C113" i="27"/>
  <c r="B96" i="5"/>
  <c r="B100" i="26" s="1"/>
  <c r="C115" i="27"/>
  <c r="B98" i="5"/>
  <c r="C117" i="27"/>
  <c r="B100" i="5"/>
  <c r="B104" i="25" s="1"/>
  <c r="C121" i="27"/>
  <c r="B102" i="5"/>
  <c r="C123" i="27"/>
  <c r="B104" i="5"/>
  <c r="B108" i="7" s="1"/>
  <c r="C125" i="27"/>
  <c r="B106" i="5"/>
  <c r="C127" i="27"/>
  <c r="B108" i="5"/>
  <c r="B112" i="7" s="1"/>
  <c r="C129" i="27"/>
  <c r="B110" i="5"/>
  <c r="C131" i="27"/>
  <c r="B112" i="5"/>
  <c r="B116" i="26" s="1"/>
  <c r="C133" i="27"/>
  <c r="B114" i="5"/>
  <c r="C135" i="27"/>
  <c r="B116" i="5"/>
  <c r="B120" i="25" s="1"/>
  <c r="B118" i="5"/>
  <c r="B122" i="25" s="1"/>
  <c r="C138" i="27"/>
  <c r="B120" i="5"/>
  <c r="C140" i="27"/>
  <c r="B122" i="5"/>
  <c r="B126" i="25" s="1"/>
  <c r="C142" i="27"/>
  <c r="B124" i="5"/>
  <c r="C144" i="27"/>
  <c r="B126" i="5"/>
  <c r="B130" i="25" s="1"/>
  <c r="C146" i="27"/>
  <c r="B128" i="5"/>
  <c r="C148" i="27"/>
  <c r="B130" i="5"/>
  <c r="B134" i="25" s="1"/>
  <c r="C150" i="27"/>
  <c r="C153" i="27"/>
  <c r="B132" i="5"/>
  <c r="B136" i="25" s="1"/>
  <c r="C155" i="27"/>
  <c r="B134" i="5"/>
  <c r="C157" i="27"/>
  <c r="B136" i="5"/>
  <c r="B140" i="7" s="1"/>
  <c r="C159" i="27"/>
  <c r="B138" i="5"/>
  <c r="C161" i="27"/>
  <c r="B140" i="5"/>
  <c r="B144" i="7" s="1"/>
  <c r="C163" i="27"/>
  <c r="B142" i="5"/>
  <c r="C165" i="27"/>
  <c r="B144" i="5"/>
  <c r="B148" i="7" s="1"/>
  <c r="C167" i="27"/>
  <c r="B146" i="5"/>
  <c r="B148" i="5"/>
  <c r="C170" i="27"/>
  <c r="B150" i="5"/>
  <c r="B154" i="25" s="1"/>
  <c r="C172" i="27"/>
  <c r="B152" i="5"/>
  <c r="C174" i="27"/>
  <c r="B154" i="5"/>
  <c r="B158" i="26" s="1"/>
  <c r="C176" i="27"/>
  <c r="B156" i="5"/>
  <c r="C178" i="27"/>
  <c r="B158" i="5"/>
  <c r="B162" i="25" s="1"/>
  <c r="C180" i="27"/>
  <c r="B160" i="5"/>
  <c r="C182" i="27"/>
  <c r="B162" i="5"/>
  <c r="B166" i="25" s="1"/>
  <c r="C186" i="27"/>
  <c r="B164" i="5"/>
  <c r="C188" i="27"/>
  <c r="B166" i="5"/>
  <c r="B170" i="25" s="1"/>
  <c r="C190" i="27"/>
  <c r="C193" i="27"/>
  <c r="B168" i="5"/>
  <c r="B172" i="25" s="1"/>
  <c r="C195" i="27"/>
  <c r="B170" i="5"/>
  <c r="C199" i="27"/>
  <c r="B172" i="5"/>
  <c r="B176" i="26" s="1"/>
  <c r="C201" i="27"/>
  <c r="B174" i="5"/>
  <c r="C203" i="27"/>
  <c r="B176" i="5"/>
  <c r="B180" i="25" s="1"/>
  <c r="B178" i="5"/>
  <c r="C206" i="27"/>
  <c r="B180" i="5"/>
  <c r="C208" i="27"/>
  <c r="C211" i="27"/>
  <c r="B182" i="5"/>
  <c r="B184" i="5"/>
  <c r="C213" i="27"/>
  <c r="B186" i="5"/>
  <c r="B190" i="25" s="1"/>
  <c r="C215" i="27"/>
  <c r="B188" i="5"/>
  <c r="C219" i="27"/>
  <c r="B190" i="5"/>
  <c r="B194" i="26" s="1"/>
  <c r="C221" i="27"/>
  <c r="B192" i="5"/>
  <c r="C223" i="27"/>
  <c r="B194" i="5"/>
  <c r="B198" i="7" s="1"/>
  <c r="C225" i="27"/>
  <c r="B196" i="5"/>
  <c r="C227" i="27"/>
  <c r="B198" i="5"/>
  <c r="B202" i="26" s="1"/>
  <c r="C230" i="27"/>
  <c r="B200" i="5"/>
  <c r="C232" i="27"/>
  <c r="B202" i="5"/>
  <c r="B206" i="25" s="1"/>
  <c r="C235" i="27"/>
  <c r="B204" i="5"/>
  <c r="C237" i="27"/>
  <c r="B206" i="5"/>
  <c r="B210" i="25" s="1"/>
  <c r="C239" i="27"/>
  <c r="B208" i="5"/>
  <c r="C243" i="27"/>
  <c r="B210" i="5"/>
  <c r="B214" i="25" s="1"/>
  <c r="C248" i="27"/>
  <c r="B212" i="5"/>
  <c r="C250" i="27"/>
  <c r="B214" i="5"/>
  <c r="B218" i="26" s="1"/>
  <c r="C252" i="27"/>
  <c r="B216" i="5"/>
  <c r="C254" i="27"/>
  <c r="B218" i="5"/>
  <c r="B222" i="25" s="1"/>
  <c r="C256" i="27"/>
  <c r="B220" i="5"/>
  <c r="C260" i="27"/>
  <c r="B222" i="5"/>
  <c r="B226" i="26" s="1"/>
  <c r="C262" i="27"/>
  <c r="B224" i="5"/>
  <c r="C264" i="27"/>
  <c r="B226" i="5"/>
  <c r="B230" i="25" s="1"/>
  <c r="C269" i="27"/>
  <c r="C273" i="27"/>
  <c r="C275" i="27"/>
  <c r="C277" i="27"/>
  <c r="B2973" i="7"/>
  <c r="B3000" i="7"/>
  <c r="B2996" i="7"/>
  <c r="B2992" i="7"/>
  <c r="B2984" i="7"/>
  <c r="B2982" i="7"/>
  <c r="B2980" i="7"/>
  <c r="B2972" i="7"/>
  <c r="B2968" i="7"/>
  <c r="B2964" i="7"/>
  <c r="B2958" i="7"/>
  <c r="B2952" i="7"/>
  <c r="B2950" i="7"/>
  <c r="B2942" i="7"/>
  <c r="B2940" i="7"/>
  <c r="B2936" i="7"/>
  <c r="B2928" i="7"/>
  <c r="B2926" i="7"/>
  <c r="B2920" i="7"/>
  <c r="B2916" i="7"/>
  <c r="B2910" i="7"/>
  <c r="B2908" i="7"/>
  <c r="B2900" i="7"/>
  <c r="B2896" i="7"/>
  <c r="B2894" i="7"/>
  <c r="B2886" i="7"/>
  <c r="B2884" i="7"/>
  <c r="B2878" i="7"/>
  <c r="B2999" i="7"/>
  <c r="B2991" i="7"/>
  <c r="B2983" i="7"/>
  <c r="B2967" i="7"/>
  <c r="B2963" i="7"/>
  <c r="B2959" i="7"/>
  <c r="B2943" i="7"/>
  <c r="B2935" i="7"/>
  <c r="B2927" i="7"/>
  <c r="B2915" i="7"/>
  <c r="B2903" i="7"/>
  <c r="B2899" i="7"/>
  <c r="B2883" i="7"/>
  <c r="B2879" i="7"/>
  <c r="B2872" i="7"/>
  <c r="B2864" i="7"/>
  <c r="B2862" i="7"/>
  <c r="B2856" i="7"/>
  <c r="B2852" i="7"/>
  <c r="B2846" i="7"/>
  <c r="B2844" i="7"/>
  <c r="B2836" i="7"/>
  <c r="B2832" i="7"/>
  <c r="B2830" i="7"/>
  <c r="B2822" i="7"/>
  <c r="B2820" i="7"/>
  <c r="B2814" i="7"/>
  <c r="B2808" i="7"/>
  <c r="B2804" i="7"/>
  <c r="B2800" i="7"/>
  <c r="B2792" i="7"/>
  <c r="B2790" i="7"/>
  <c r="B2788" i="7"/>
  <c r="B2780" i="7"/>
  <c r="B2776" i="7"/>
  <c r="B2772" i="7"/>
  <c r="B2766" i="7"/>
  <c r="B2760" i="7"/>
  <c r="B2758" i="7"/>
  <c r="B2750" i="7"/>
  <c r="B2748" i="7"/>
  <c r="B2744" i="7"/>
  <c r="B2736" i="7"/>
  <c r="B2734" i="7"/>
  <c r="B2728" i="7"/>
  <c r="B2724" i="7"/>
  <c r="B2718" i="7"/>
  <c r="B2716" i="7"/>
  <c r="B2708" i="7"/>
  <c r="B2704" i="7"/>
  <c r="B2702" i="7"/>
  <c r="B2694" i="7"/>
  <c r="B2692" i="7"/>
  <c r="B2686" i="7"/>
  <c r="B2680" i="7"/>
  <c r="B2676" i="7"/>
  <c r="B2672" i="7"/>
  <c r="B2664" i="7"/>
  <c r="B2662" i="7"/>
  <c r="B2660" i="7"/>
  <c r="B2652" i="7"/>
  <c r="B2648" i="7"/>
  <c r="B2644" i="7"/>
  <c r="B2638" i="7"/>
  <c r="B2632" i="7"/>
  <c r="B2630" i="7"/>
  <c r="B2622" i="7"/>
  <c r="B2620" i="7"/>
  <c r="B2618" i="7"/>
  <c r="B2612" i="7"/>
  <c r="B2610" i="7"/>
  <c r="B2606" i="7"/>
  <c r="B2602" i="7"/>
  <c r="A242" i="27"/>
  <c r="A238" i="3"/>
  <c r="A139" i="27"/>
  <c r="A135" i="3"/>
  <c r="A70" i="3"/>
  <c r="G107" i="3"/>
  <c r="G257" i="3"/>
  <c r="D261" i="27"/>
  <c r="A58" i="27"/>
  <c r="B170" i="26"/>
  <c r="B29" i="7"/>
  <c r="B2031" i="7"/>
  <c r="B1903" i="7"/>
  <c r="B1522" i="7"/>
  <c r="B1458" i="7"/>
  <c r="B1394" i="7"/>
  <c r="B1202" i="7"/>
  <c r="B1138" i="7"/>
  <c r="B1010" i="7"/>
  <c r="B882" i="7"/>
  <c r="B754" i="7"/>
  <c r="B690" i="7"/>
  <c r="B500" i="7"/>
  <c r="B468" i="7"/>
  <c r="B436" i="7"/>
  <c r="B340" i="7"/>
  <c r="B308" i="7"/>
  <c r="B244" i="7"/>
  <c r="B2978" i="25"/>
  <c r="B2946" i="25"/>
  <c r="B2930" i="25"/>
  <c r="B2882" i="25"/>
  <c r="B2866" i="25"/>
  <c r="B2850" i="25"/>
  <c r="B2802" i="25"/>
  <c r="B2786" i="25"/>
  <c r="B2754" i="25"/>
  <c r="B2722" i="25"/>
  <c r="B2690" i="25"/>
  <c r="B2674" i="25"/>
  <c r="B2626" i="25"/>
  <c r="B2610" i="25"/>
  <c r="B2594" i="25"/>
  <c r="B2546" i="25"/>
  <c r="B2530" i="25"/>
  <c r="B2498" i="25"/>
  <c r="B2466" i="25"/>
  <c r="B2434" i="25"/>
  <c r="B2418" i="25"/>
  <c r="B2370" i="25"/>
  <c r="B2354" i="25"/>
  <c r="B2338" i="25"/>
  <c r="B2290" i="25"/>
  <c r="B2274" i="25"/>
  <c r="B2242" i="25"/>
  <c r="B2210" i="25"/>
  <c r="B2178" i="25"/>
  <c r="B2162" i="25"/>
  <c r="B2114" i="25"/>
  <c r="B2098" i="25"/>
  <c r="B2082" i="25"/>
  <c r="B2034" i="25"/>
  <c r="B2026" i="25"/>
  <c r="B2010" i="25"/>
  <c r="B1994" i="25"/>
  <c r="B1978" i="25"/>
  <c r="B1970" i="25"/>
  <c r="B1946" i="25"/>
  <c r="B1938" i="25"/>
  <c r="B1930" i="25"/>
  <c r="B1906" i="25"/>
  <c r="B1898" i="25"/>
  <c r="B1882" i="25"/>
  <c r="B1866" i="25"/>
  <c r="B1850" i="25"/>
  <c r="B1842" i="25"/>
  <c r="B1818" i="25"/>
  <c r="B1810" i="25"/>
  <c r="B1802" i="25"/>
  <c r="B1778" i="25"/>
  <c r="B1770" i="25"/>
  <c r="B1754" i="25"/>
  <c r="B1738" i="25"/>
  <c r="B1722" i="25"/>
  <c r="B1714" i="25"/>
  <c r="B1690" i="25"/>
  <c r="B1682" i="25"/>
  <c r="B1674" i="25"/>
  <c r="B1650" i="25"/>
  <c r="B1642" i="25"/>
  <c r="B1626" i="25"/>
  <c r="B1610" i="25"/>
  <c r="B1594" i="25"/>
  <c r="B1586" i="25"/>
  <c r="B1562" i="25"/>
  <c r="B1554" i="25"/>
  <c r="B1546" i="25"/>
  <c r="B1522" i="25"/>
  <c r="B1514" i="25"/>
  <c r="B1498" i="25"/>
  <c r="B1482" i="25"/>
  <c r="B1466" i="25"/>
  <c r="B1458" i="25"/>
  <c r="B1434" i="25"/>
  <c r="B1426" i="25"/>
  <c r="B1418" i="25"/>
  <c r="B1394" i="25"/>
  <c r="B1386" i="25"/>
  <c r="B1370" i="25"/>
  <c r="B1354" i="25"/>
  <c r="B1338" i="25"/>
  <c r="B1330" i="25"/>
  <c r="B1306" i="25"/>
  <c r="B1298" i="25"/>
  <c r="B1290" i="25"/>
  <c r="B1266" i="25"/>
  <c r="B1258" i="25"/>
  <c r="B1242" i="25"/>
  <c r="B1226" i="25"/>
  <c r="B1214" i="25"/>
  <c r="B1210" i="25"/>
  <c r="B1198" i="25"/>
  <c r="B1194" i="25"/>
  <c r="B1190" i="25"/>
  <c r="B1178" i="25"/>
  <c r="B1174" i="25"/>
  <c r="B1166" i="25"/>
  <c r="B1158" i="25"/>
  <c r="B1150" i="25"/>
  <c r="B1146" i="25"/>
  <c r="B1134" i="25"/>
  <c r="B1130" i="25"/>
  <c r="B1126" i="25"/>
  <c r="B1114" i="25"/>
  <c r="B1110" i="25"/>
  <c r="B1102" i="25"/>
  <c r="B1094" i="25"/>
  <c r="B1086" i="25"/>
  <c r="B1082" i="25"/>
  <c r="B1070" i="25"/>
  <c r="B1066" i="25"/>
  <c r="B1062" i="25"/>
  <c r="B1050" i="25"/>
  <c r="B1046" i="25"/>
  <c r="B1839" i="7"/>
  <c r="B1426" i="7"/>
  <c r="B1170" i="7"/>
  <c r="B1042" i="7"/>
  <c r="B658" i="7"/>
  <c r="B530" i="7"/>
  <c r="B452" i="7"/>
  <c r="B260" i="7"/>
  <c r="B2986" i="25"/>
  <c r="B2922" i="25"/>
  <c r="B2858" i="25"/>
  <c r="B2794" i="25"/>
  <c r="B2762" i="25"/>
  <c r="B2666" i="25"/>
  <c r="B2634" i="25"/>
  <c r="B2602" i="25"/>
  <c r="B2506" i="25"/>
  <c r="B2474" i="25"/>
  <c r="B2410" i="25"/>
  <c r="B2346" i="25"/>
  <c r="B2282" i="25"/>
  <c r="B2250" i="25"/>
  <c r="B2154" i="25"/>
  <c r="B2122" i="25"/>
  <c r="B2090" i="25"/>
  <c r="B2014" i="25"/>
  <c r="B1998" i="25"/>
  <c r="B1966" i="25"/>
  <c r="B1934" i="25"/>
  <c r="B1902" i="25"/>
  <c r="B1886" i="25"/>
  <c r="B1838" i="25"/>
  <c r="B1822" i="25"/>
  <c r="B1806" i="25"/>
  <c r="B1758" i="25"/>
  <c r="B1742" i="25"/>
  <c r="B1710" i="25"/>
  <c r="B1678" i="25"/>
  <c r="B1646" i="25"/>
  <c r="B1630" i="25"/>
  <c r="B1582" i="25"/>
  <c r="B1566" i="25"/>
  <c r="B1550" i="25"/>
  <c r="B1502" i="25"/>
  <c r="B1486" i="25"/>
  <c r="B1454" i="25"/>
  <c r="B1422" i="25"/>
  <c r="B1390" i="25"/>
  <c r="B1374" i="25"/>
  <c r="B1326" i="25"/>
  <c r="B1310" i="25"/>
  <c r="B1294" i="25"/>
  <c r="B1246" i="25"/>
  <c r="B1230" i="25"/>
  <c r="B1208" i="25"/>
  <c r="B1192" i="25"/>
  <c r="B1176" i="25"/>
  <c r="B1168" i="25"/>
  <c r="B1144" i="25"/>
  <c r="B1136" i="25"/>
  <c r="B1128" i="25"/>
  <c r="B1104" i="25"/>
  <c r="B1096" i="25"/>
  <c r="B1080" i="25"/>
  <c r="B1064" i="25"/>
  <c r="B1048" i="25"/>
  <c r="B1042" i="25"/>
  <c r="B1030" i="25"/>
  <c r="B1026" i="25"/>
  <c r="B1022" i="25"/>
  <c r="B1010" i="25"/>
  <c r="B1006" i="25"/>
  <c r="B998" i="25"/>
  <c r="B990" i="25"/>
  <c r="B982" i="25"/>
  <c r="B978" i="25"/>
  <c r="B966" i="25"/>
  <c r="B962" i="25"/>
  <c r="B958" i="25"/>
  <c r="B946" i="25"/>
  <c r="B942" i="25"/>
  <c r="B934" i="25"/>
  <c r="B926" i="25"/>
  <c r="B918" i="25"/>
  <c r="B914" i="25"/>
  <c r="B902" i="25"/>
  <c r="B898" i="25"/>
  <c r="B894" i="25"/>
  <c r="B882" i="25"/>
  <c r="B878" i="25"/>
  <c r="B870" i="25"/>
  <c r="B862" i="25"/>
  <c r="B854" i="25"/>
  <c r="B850" i="25"/>
  <c r="B838" i="25"/>
  <c r="B834" i="25"/>
  <c r="B830" i="25"/>
  <c r="B818" i="25"/>
  <c r="B814" i="25"/>
  <c r="B806" i="25"/>
  <c r="B798" i="25"/>
  <c r="B790" i="25"/>
  <c r="B786" i="25"/>
  <c r="B774" i="25"/>
  <c r="B770" i="25"/>
  <c r="B766" i="25"/>
  <c r="B754" i="25"/>
  <c r="B750" i="25"/>
  <c r="B742" i="25"/>
  <c r="B734" i="25"/>
  <c r="B726" i="25"/>
  <c r="B722" i="25"/>
  <c r="B710" i="25"/>
  <c r="B706" i="25"/>
  <c r="B702" i="25"/>
  <c r="B690" i="25"/>
  <c r="B686" i="25"/>
  <c r="B678" i="25"/>
  <c r="B670" i="25"/>
  <c r="B662" i="25"/>
  <c r="B658" i="25"/>
  <c r="B646" i="25"/>
  <c r="B642" i="25"/>
  <c r="B638" i="25"/>
  <c r="B626" i="25"/>
  <c r="B622" i="25"/>
  <c r="B614" i="25"/>
  <c r="B606" i="25"/>
  <c r="B598" i="25"/>
  <c r="B594" i="25"/>
  <c r="B582" i="25"/>
  <c r="B578" i="25"/>
  <c r="B574" i="25"/>
  <c r="B562" i="25"/>
  <c r="B558" i="25"/>
  <c r="B550" i="25"/>
  <c r="B542" i="25"/>
  <c r="B534" i="25"/>
  <c r="B530" i="25"/>
  <c r="B518" i="25"/>
  <c r="B514" i="25"/>
  <c r="B510" i="25"/>
  <c r="B498" i="25"/>
  <c r="B494" i="25"/>
  <c r="B486" i="25"/>
  <c r="B478" i="25"/>
  <c r="B470" i="25"/>
  <c r="B466" i="25"/>
  <c r="B454" i="25"/>
  <c r="B450" i="25"/>
  <c r="B446" i="25"/>
  <c r="B434" i="25"/>
  <c r="B430" i="25"/>
  <c r="B422" i="25"/>
  <c r="B414" i="25"/>
  <c r="B406" i="25"/>
  <c r="B402" i="25"/>
  <c r="B390" i="25"/>
  <c r="B386" i="25"/>
  <c r="B382" i="25"/>
  <c r="B370" i="25"/>
  <c r="B366" i="25"/>
  <c r="B358" i="25"/>
  <c r="B350" i="25"/>
  <c r="B342" i="25"/>
  <c r="B338" i="25"/>
  <c r="B326" i="25"/>
  <c r="B322" i="25"/>
  <c r="B318" i="25"/>
  <c r="B306" i="25"/>
  <c r="B302" i="25"/>
  <c r="B294" i="25"/>
  <c r="B286" i="25"/>
  <c r="B278" i="25"/>
  <c r="B274" i="25"/>
  <c r="B262" i="25"/>
  <c r="B258" i="25"/>
  <c r="B254" i="25"/>
  <c r="B242" i="25"/>
  <c r="B238" i="25"/>
  <c r="B2993" i="26"/>
  <c r="B2985" i="26"/>
  <c r="B2977" i="26"/>
  <c r="B2973" i="26"/>
  <c r="B2961" i="26"/>
  <c r="B2957" i="26"/>
  <c r="B2953" i="26"/>
  <c r="B2941" i="26"/>
  <c r="B2937" i="26"/>
  <c r="B2929" i="26"/>
  <c r="B2921" i="26"/>
  <c r="B2913" i="26"/>
  <c r="B2909" i="26"/>
  <c r="B2897" i="26"/>
  <c r="B2893" i="26"/>
  <c r="B2889" i="26"/>
  <c r="B2877" i="26"/>
  <c r="B2873" i="26"/>
  <c r="B2865" i="26"/>
  <c r="B2857" i="26"/>
  <c r="B2849" i="26"/>
  <c r="B2845" i="26"/>
  <c r="B2833" i="26"/>
  <c r="B2829" i="26"/>
  <c r="B2825" i="26"/>
  <c r="B2813" i="26"/>
  <c r="B2809" i="26"/>
  <c r="B2801" i="26"/>
  <c r="B2793" i="26"/>
  <c r="B2785" i="26"/>
  <c r="B2781" i="26"/>
  <c r="B2769" i="26"/>
  <c r="B2765" i="26"/>
  <c r="B2761" i="26"/>
  <c r="B2749" i="26"/>
  <c r="B2745" i="26"/>
  <c r="B2737" i="26"/>
  <c r="B2729" i="26"/>
  <c r="B2721" i="26"/>
  <c r="B2717" i="26"/>
  <c r="B2705" i="26"/>
  <c r="B2701" i="26"/>
  <c r="B2697" i="26"/>
  <c r="B2685" i="26"/>
  <c r="B2681" i="26"/>
  <c r="B2673" i="26"/>
  <c r="B2665" i="26"/>
  <c r="B2657" i="26"/>
  <c r="B2653" i="26"/>
  <c r="B2641" i="26"/>
  <c r="B2637" i="26"/>
  <c r="B2633" i="26"/>
  <c r="B2621" i="26"/>
  <c r="B2617" i="26"/>
  <c r="B2609" i="26"/>
  <c r="B2601" i="26"/>
  <c r="B2593" i="26"/>
  <c r="B2589" i="26"/>
  <c r="B2577" i="26"/>
  <c r="B2573" i="26"/>
  <c r="B2569" i="26"/>
  <c r="B2557" i="26"/>
  <c r="B2553" i="26"/>
  <c r="B2545" i="26"/>
  <c r="B2537" i="26"/>
  <c r="B2529" i="26"/>
  <c r="B2525" i="26"/>
  <c r="B2513" i="26"/>
  <c r="B2509" i="26"/>
  <c r="B2505" i="26"/>
  <c r="B2493" i="26"/>
  <c r="B2489" i="26"/>
  <c r="B2481" i="26"/>
  <c r="B2473" i="26"/>
  <c r="B2465" i="26"/>
  <c r="B2461" i="26"/>
  <c r="B2449" i="26"/>
  <c r="B2445" i="26"/>
  <c r="B2441" i="26"/>
  <c r="B2429" i="26"/>
  <c r="B2425" i="26"/>
  <c r="B2417" i="26"/>
  <c r="B2409" i="26"/>
  <c r="B2401" i="26"/>
  <c r="B2397" i="26"/>
  <c r="B2385" i="26"/>
  <c r="B2381" i="26"/>
  <c r="B2377" i="26"/>
  <c r="B2365" i="26"/>
  <c r="B2361" i="26"/>
  <c r="B2353" i="26"/>
  <c r="B2345" i="26"/>
  <c r="B2337" i="26"/>
  <c r="B2333" i="26"/>
  <c r="B2321" i="26"/>
  <c r="B2317" i="26"/>
  <c r="B2313" i="26"/>
  <c r="B2301" i="26"/>
  <c r="B2297" i="26"/>
  <c r="B2289" i="26"/>
  <c r="B2281" i="26"/>
  <c r="B2273" i="26"/>
  <c r="B2269" i="26"/>
  <c r="B2257" i="26"/>
  <c r="B2253" i="26"/>
  <c r="B2249" i="26"/>
  <c r="B2237" i="26"/>
  <c r="B2233" i="26"/>
  <c r="B1490" i="7"/>
  <c r="B978" i="7"/>
  <c r="B484" i="7"/>
  <c r="B356" i="7"/>
  <c r="B2810" i="25"/>
  <c r="B2746" i="25"/>
  <c r="B2682" i="25"/>
  <c r="B2490" i="25"/>
  <c r="B2426" i="25"/>
  <c r="B2298" i="25"/>
  <c r="B2170" i="25"/>
  <c r="B2042" i="25"/>
  <c r="B2006" i="25"/>
  <c r="B1910" i="25"/>
  <c r="B1878" i="25"/>
  <c r="B1846" i="25"/>
  <c r="B1750" i="25"/>
  <c r="B1718" i="25"/>
  <c r="B1654" i="25"/>
  <c r="B1590" i="25"/>
  <c r="B1526" i="25"/>
  <c r="B1494" i="25"/>
  <c r="B1398" i="25"/>
  <c r="B1366" i="25"/>
  <c r="B1334" i="25"/>
  <c r="B1238" i="25"/>
  <c r="B1212" i="25"/>
  <c r="B1180" i="25"/>
  <c r="B1148" i="25"/>
  <c r="B1116" i="25"/>
  <c r="B1100" i="25"/>
  <c r="B1052" i="25"/>
  <c r="B1040" i="25"/>
  <c r="B1032" i="25"/>
  <c r="B1008" i="25"/>
  <c r="B1000" i="25"/>
  <c r="B984" i="25"/>
  <c r="B968" i="25"/>
  <c r="B952" i="25"/>
  <c r="B944" i="25"/>
  <c r="B920" i="25"/>
  <c r="B912" i="25"/>
  <c r="B904" i="25"/>
  <c r="B880" i="25"/>
  <c r="B872" i="25"/>
  <c r="B856" i="25"/>
  <c r="B840" i="25"/>
  <c r="B824" i="25"/>
  <c r="B816" i="25"/>
  <c r="B792" i="25"/>
  <c r="B784" i="25"/>
  <c r="B776" i="25"/>
  <c r="B752" i="25"/>
  <c r="B744" i="25"/>
  <c r="B728" i="25"/>
  <c r="B712" i="25"/>
  <c r="B696" i="25"/>
  <c r="B688" i="25"/>
  <c r="B664" i="25"/>
  <c r="B656" i="25"/>
  <c r="B648" i="25"/>
  <c r="B624" i="25"/>
  <c r="B616" i="25"/>
  <c r="B600" i="25"/>
  <c r="B584" i="25"/>
  <c r="B568" i="25"/>
  <c r="B560" i="25"/>
  <c r="B536" i="25"/>
  <c r="B528" i="25"/>
  <c r="B520" i="25"/>
  <c r="B496" i="25"/>
  <c r="B488" i="25"/>
  <c r="B472" i="25"/>
  <c r="B456" i="25"/>
  <c r="B440" i="25"/>
  <c r="B432" i="25"/>
  <c r="B408" i="25"/>
  <c r="B400" i="25"/>
  <c r="B392" i="25"/>
  <c r="B368" i="25"/>
  <c r="B360" i="25"/>
  <c r="B344" i="25"/>
  <c r="B328" i="25"/>
  <c r="B312" i="25"/>
  <c r="B304" i="25"/>
  <c r="B280" i="25"/>
  <c r="B272" i="25"/>
  <c r="B264" i="25"/>
  <c r="B240" i="25"/>
  <c r="B2995" i="26"/>
  <c r="B2979" i="26"/>
  <c r="B2963" i="26"/>
  <c r="B2947" i="26"/>
  <c r="B2939" i="26"/>
  <c r="B2915" i="26"/>
  <c r="B2907" i="26"/>
  <c r="B2899" i="26"/>
  <c r="B2875" i="26"/>
  <c r="B2867" i="26"/>
  <c r="B2851" i="26"/>
  <c r="B2835" i="26"/>
  <c r="B2819" i="26"/>
  <c r="B2811" i="26"/>
  <c r="B2787" i="26"/>
  <c r="B2779" i="26"/>
  <c r="B2771" i="26"/>
  <c r="B2747" i="26"/>
  <c r="B2739" i="26"/>
  <c r="B2723" i="26"/>
  <c r="B2707" i="26"/>
  <c r="B2691" i="26"/>
  <c r="B2683" i="26"/>
  <c r="B2659" i="26"/>
  <c r="B2651" i="26"/>
  <c r="B2643" i="26"/>
  <c r="B2619" i="26"/>
  <c r="B2611" i="26"/>
  <c r="B2595" i="26"/>
  <c r="B2579" i="26"/>
  <c r="B2563" i="26"/>
  <c r="B2555" i="26"/>
  <c r="B2531" i="26"/>
  <c r="B2523" i="26"/>
  <c r="B2515" i="26"/>
  <c r="B2491" i="26"/>
  <c r="B2483" i="26"/>
  <c r="B2467" i="26"/>
  <c r="B2451" i="26"/>
  <c r="B2435" i="26"/>
  <c r="B2427" i="26"/>
  <c r="B2403" i="26"/>
  <c r="B2395" i="26"/>
  <c r="B2387" i="26"/>
  <c r="B2363" i="26"/>
  <c r="B2355" i="26"/>
  <c r="B2339" i="26"/>
  <c r="B2323" i="26"/>
  <c r="B2307" i="26"/>
  <c r="B2299" i="26"/>
  <c r="B2275" i="26"/>
  <c r="B2267" i="26"/>
  <c r="B2259" i="26"/>
  <c r="B2235" i="26"/>
  <c r="B2229" i="26"/>
  <c r="B2221" i="26"/>
  <c r="B2213" i="26"/>
  <c r="B2205" i="26"/>
  <c r="B2201" i="26"/>
  <c r="B2189" i="26"/>
  <c r="B2185" i="26"/>
  <c r="B2181" i="26"/>
  <c r="B2169" i="26"/>
  <c r="B2165" i="26"/>
  <c r="B2157" i="26"/>
  <c r="B2149" i="26"/>
  <c r="B2141" i="26"/>
  <c r="B2137" i="26"/>
  <c r="B2125" i="26"/>
  <c r="B2121" i="26"/>
  <c r="B2117" i="26"/>
  <c r="B2105" i="26"/>
  <c r="B2101" i="26"/>
  <c r="B2093" i="26"/>
  <c r="B2085" i="26"/>
  <c r="B2077" i="26"/>
  <c r="B2073" i="26"/>
  <c r="B2061" i="26"/>
  <c r="B2057" i="26"/>
  <c r="B2053" i="26"/>
  <c r="B2041" i="26"/>
  <c r="B2037" i="26"/>
  <c r="B2029" i="26"/>
  <c r="B2021" i="26"/>
  <c r="B2013" i="26"/>
  <c r="B2009" i="26"/>
  <c r="B1997" i="26"/>
  <c r="B1993" i="26"/>
  <c r="B1989" i="26"/>
  <c r="B1977" i="26"/>
  <c r="B1973" i="26"/>
  <c r="B1965" i="26"/>
  <c r="B1957" i="26"/>
  <c r="B1949" i="26"/>
  <c r="B1945" i="26"/>
  <c r="B1937" i="26"/>
  <c r="B1933" i="26"/>
  <c r="B1929" i="26"/>
  <c r="B1921" i="26"/>
  <c r="B1917" i="26"/>
  <c r="B1913" i="26"/>
  <c r="B1905" i="26"/>
  <c r="B1901" i="26"/>
  <c r="B1897" i="26"/>
  <c r="B1889" i="26"/>
  <c r="B1885" i="26"/>
  <c r="B1881" i="26"/>
  <c r="B1873" i="26"/>
  <c r="B1869" i="26"/>
  <c r="B1865" i="26"/>
  <c r="B1857" i="26"/>
  <c r="B1853" i="26"/>
  <c r="B1849" i="26"/>
  <c r="B1841" i="26"/>
  <c r="B1837" i="26"/>
  <c r="B1833" i="26"/>
  <c r="B1825" i="26"/>
  <c r="B1821" i="26"/>
  <c r="B1817" i="26"/>
  <c r="B1809" i="26"/>
  <c r="B1805" i="26"/>
  <c r="B1801" i="26"/>
  <c r="B1793" i="26"/>
  <c r="B1789" i="26"/>
  <c r="B1785" i="26"/>
  <c r="B1777" i="26"/>
  <c r="B1773" i="26"/>
  <c r="B1769" i="26"/>
  <c r="B1761" i="26"/>
  <c r="B1757" i="26"/>
  <c r="B1753" i="26"/>
  <c r="B1745" i="26"/>
  <c r="B1741" i="26"/>
  <c r="B1737" i="26"/>
  <c r="B1729" i="26"/>
  <c r="B1725" i="26"/>
  <c r="B1721" i="26"/>
  <c r="B1713" i="26"/>
  <c r="B1709" i="26"/>
  <c r="B1705" i="26"/>
  <c r="B1697" i="26"/>
  <c r="B1693" i="26"/>
  <c r="B1689" i="26"/>
  <c r="B1681" i="26"/>
  <c r="B1677" i="26"/>
  <c r="B1673" i="26"/>
  <c r="B1665" i="26"/>
  <c r="B1661" i="26"/>
  <c r="B1657" i="26"/>
  <c r="B1649" i="26"/>
  <c r="B1645" i="26"/>
  <c r="B1641" i="26"/>
  <c r="B1633" i="26"/>
  <c r="B1629" i="26"/>
  <c r="B1625" i="26"/>
  <c r="B1617" i="26"/>
  <c r="B1613" i="26"/>
  <c r="B1609" i="26"/>
  <c r="B1601" i="26"/>
  <c r="B1597" i="26"/>
  <c r="B1593" i="26"/>
  <c r="B1585" i="26"/>
  <c r="B1581" i="26"/>
  <c r="B1577" i="26"/>
  <c r="B1569" i="26"/>
  <c r="B1565" i="26"/>
  <c r="B1561" i="26"/>
  <c r="B1553" i="26"/>
  <c r="B1549" i="26"/>
  <c r="B1545" i="26"/>
  <c r="B1537" i="26"/>
  <c r="B1533" i="26"/>
  <c r="B1529" i="26"/>
  <c r="B1521" i="26"/>
  <c r="B1517" i="26"/>
  <c r="B1513" i="26"/>
  <c r="B1505" i="26"/>
  <c r="B1501" i="26"/>
  <c r="B1497" i="26"/>
  <c r="B1489" i="26"/>
  <c r="B1485" i="26"/>
  <c r="B1481" i="26"/>
  <c r="B1473" i="26"/>
  <c r="B1469" i="26"/>
  <c r="B1465" i="26"/>
  <c r="B1457" i="26"/>
  <c r="B1453" i="26"/>
  <c r="B1449" i="26"/>
  <c r="B1441" i="26"/>
  <c r="B1437" i="26"/>
  <c r="B1433" i="26"/>
  <c r="B1425" i="26"/>
  <c r="B1421" i="26"/>
  <c r="B1417" i="26"/>
  <c r="B1409" i="26"/>
  <c r="B1405" i="26"/>
  <c r="B1401" i="26"/>
  <c r="B1393" i="26"/>
  <c r="B1389" i="26"/>
  <c r="B1385" i="26"/>
  <c r="B1377" i="26"/>
  <c r="B1373" i="26"/>
  <c r="B1369" i="26"/>
  <c r="B1361" i="26"/>
  <c r="B1357" i="26"/>
  <c r="B1353" i="26"/>
  <c r="B1345" i="26"/>
  <c r="B1341" i="26"/>
  <c r="B1337" i="26"/>
  <c r="B1329" i="26"/>
  <c r="B1325" i="26"/>
  <c r="B1321" i="26"/>
  <c r="B1313" i="26"/>
  <c r="B1309" i="26"/>
  <c r="B1305" i="26"/>
  <c r="B1297" i="26"/>
  <c r="B1293" i="26"/>
  <c r="B1289" i="26"/>
  <c r="B1281" i="26"/>
  <c r="B1277" i="26"/>
  <c r="B1273" i="26"/>
  <c r="B1265" i="26"/>
  <c r="B1261" i="26"/>
  <c r="B1257" i="26"/>
  <c r="B1249" i="26"/>
  <c r="B1245" i="26"/>
  <c r="B1241" i="26"/>
  <c r="B1233" i="26"/>
  <c r="B1229" i="26"/>
  <c r="B1225" i="26"/>
  <c r="B1217" i="26"/>
  <c r="B1213" i="26"/>
  <c r="B1209" i="26"/>
  <c r="B1201" i="26"/>
  <c r="B1197" i="26"/>
  <c r="B1193" i="26"/>
  <c r="B1185" i="26"/>
  <c r="B1181" i="26"/>
  <c r="B1177" i="26"/>
  <c r="B1169" i="26"/>
  <c r="B1165" i="26"/>
  <c r="B1161" i="26"/>
  <c r="B1153" i="26"/>
  <c r="B1149" i="26"/>
  <c r="B1145" i="26"/>
  <c r="B1137" i="26"/>
  <c r="B1133" i="26"/>
  <c r="B1129" i="26"/>
  <c r="B1121" i="26"/>
  <c r="B1117" i="26"/>
  <c r="B1113" i="26"/>
  <c r="B1105" i="26"/>
  <c r="B1101" i="26"/>
  <c r="B1097" i="26"/>
  <c r="B1089" i="26"/>
  <c r="B1085" i="26"/>
  <c r="B1081" i="26"/>
  <c r="B1073" i="26"/>
  <c r="B1069" i="26"/>
  <c r="B1065" i="26"/>
  <c r="B1057" i="26"/>
  <c r="B1053" i="26"/>
  <c r="B1049" i="26"/>
  <c r="B1041" i="26"/>
  <c r="B1037" i="26"/>
  <c r="B1033" i="26"/>
  <c r="B1025" i="26"/>
  <c r="B1021" i="26"/>
  <c r="B1017" i="26"/>
  <c r="B1009" i="26"/>
  <c r="B1005" i="26"/>
  <c r="B1001" i="26"/>
  <c r="B993" i="26"/>
  <c r="B989" i="26"/>
  <c r="B985" i="26"/>
  <c r="B977" i="26"/>
  <c r="B973" i="26"/>
  <c r="B969" i="26"/>
  <c r="B961" i="26"/>
  <c r="B957" i="26"/>
  <c r="B953" i="26"/>
  <c r="B945" i="26"/>
  <c r="B941" i="26"/>
  <c r="B937" i="26"/>
  <c r="B929" i="26"/>
  <c r="B925" i="26"/>
  <c r="B921" i="26"/>
  <c r="B913" i="26"/>
  <c r="B909" i="26"/>
  <c r="B905" i="26"/>
  <c r="B897" i="26"/>
  <c r="B893" i="26"/>
  <c r="B889" i="26"/>
  <c r="B881" i="26"/>
  <c r="B877" i="26"/>
  <c r="B873" i="26"/>
  <c r="B865" i="26"/>
  <c r="B861" i="26"/>
  <c r="B857" i="26"/>
  <c r="B849" i="26"/>
  <c r="B845" i="26"/>
  <c r="B841" i="26"/>
  <c r="B833" i="26"/>
  <c r="B829" i="26"/>
  <c r="B825" i="26"/>
  <c r="B817" i="26"/>
  <c r="B813" i="26"/>
  <c r="B809" i="26"/>
  <c r="B801" i="26"/>
  <c r="B797" i="26"/>
  <c r="B793" i="26"/>
  <c r="B785" i="26"/>
  <c r="B781" i="26"/>
  <c r="B777" i="26"/>
  <c r="B769" i="26"/>
  <c r="B765" i="26"/>
  <c r="B761" i="26"/>
  <c r="B753" i="26"/>
  <c r="B749" i="26"/>
  <c r="B745" i="26"/>
  <c r="B737" i="26"/>
  <c r="B733" i="26"/>
  <c r="B729" i="26"/>
  <c r="B721" i="26"/>
  <c r="B717" i="26"/>
  <c r="B713" i="26"/>
  <c r="B705" i="26"/>
  <c r="B701" i="26"/>
  <c r="B697" i="26"/>
  <c r="B689" i="26"/>
  <c r="B685" i="26"/>
  <c r="B681" i="26"/>
  <c r="B673" i="26"/>
  <c r="B669" i="26"/>
  <c r="B665" i="26"/>
  <c r="B657" i="26"/>
  <c r="B653" i="26"/>
  <c r="B649" i="26"/>
  <c r="B641" i="26"/>
  <c r="B637" i="26"/>
  <c r="B633" i="26"/>
  <c r="B625" i="26"/>
  <c r="B621" i="26"/>
  <c r="B617" i="26"/>
  <c r="B609" i="26"/>
  <c r="B605" i="26"/>
  <c r="B601" i="26"/>
  <c r="B593" i="26"/>
  <c r="B589" i="26"/>
  <c r="B585" i="26"/>
  <c r="B577" i="26"/>
  <c r="B573" i="26"/>
  <c r="B569" i="26"/>
  <c r="B561" i="26"/>
  <c r="B557" i="26"/>
  <c r="B553" i="26"/>
  <c r="B545" i="26"/>
  <c r="B541" i="26"/>
  <c r="B537" i="26"/>
  <c r="B529" i="26"/>
  <c r="B525" i="26"/>
  <c r="B521" i="26"/>
  <c r="B513" i="26"/>
  <c r="B509" i="26"/>
  <c r="B505" i="26"/>
  <c r="B497" i="26"/>
  <c r="B493" i="26"/>
  <c r="B489" i="26"/>
  <c r="B481" i="26"/>
  <c r="B477" i="26"/>
  <c r="B473" i="26"/>
  <c r="B465" i="26"/>
  <c r="B461" i="26"/>
  <c r="B457" i="26"/>
  <c r="B449" i="26"/>
  <c r="B445" i="26"/>
  <c r="B441" i="26"/>
  <c r="B433" i="26"/>
  <c r="B429" i="26"/>
  <c r="B425" i="26"/>
  <c r="B417" i="26"/>
  <c r="B413" i="26"/>
  <c r="B409" i="26"/>
  <c r="B401" i="26"/>
  <c r="B397" i="26"/>
  <c r="B393" i="26"/>
  <c r="B385" i="26"/>
  <c r="B381" i="26"/>
  <c r="B377" i="26"/>
  <c r="B369" i="26"/>
  <c r="B365" i="26"/>
  <c r="B361" i="26"/>
  <c r="B353" i="26"/>
  <c r="B349" i="26"/>
  <c r="B345" i="26"/>
  <c r="B337" i="26"/>
  <c r="B333" i="26"/>
  <c r="B329" i="26"/>
  <c r="B321" i="26"/>
  <c r="B317" i="26"/>
  <c r="B313" i="26"/>
  <c r="B305" i="26"/>
  <c r="B301" i="26"/>
  <c r="B297" i="26"/>
  <c r="B289" i="26"/>
  <c r="B285" i="26"/>
  <c r="B281" i="26"/>
  <c r="B273" i="26"/>
  <c r="B269" i="26"/>
  <c r="B265" i="26"/>
  <c r="B257" i="26"/>
  <c r="B253" i="26"/>
  <c r="B249" i="26"/>
  <c r="B241" i="26"/>
  <c r="B2825" i="7"/>
  <c r="B2739" i="7"/>
  <c r="B2611" i="7"/>
  <c r="B2574" i="7"/>
  <c r="B2542" i="7"/>
  <c r="B2480" i="7"/>
  <c r="B2472" i="7"/>
  <c r="B2464" i="7"/>
  <c r="B2448" i="7"/>
  <c r="B2440" i="7"/>
  <c r="B2432" i="7"/>
  <c r="B2416" i="7"/>
  <c r="B2408" i="7"/>
  <c r="B2400" i="7"/>
  <c r="B2384" i="7"/>
  <c r="B2379" i="7"/>
  <c r="B2375" i="7"/>
  <c r="B2367" i="7"/>
  <c r="B2363" i="7"/>
  <c r="B2359" i="7"/>
  <c r="B2351" i="7"/>
  <c r="B2347" i="7"/>
  <c r="B2343" i="7"/>
  <c r="B2335" i="7"/>
  <c r="B2331" i="7"/>
  <c r="B2327" i="7"/>
  <c r="B2319" i="7"/>
  <c r="B2315" i="7"/>
  <c r="B2311" i="7"/>
  <c r="B2303" i="7"/>
  <c r="B2299" i="7"/>
  <c r="B2295" i="7"/>
  <c r="B2691" i="7"/>
  <c r="B2582" i="7"/>
  <c r="B2518" i="7"/>
  <c r="B2458" i="7"/>
  <c r="B2442" i="7"/>
  <c r="B2426" i="7"/>
  <c r="B2394" i="7"/>
  <c r="B2380" i="7"/>
  <c r="B2372" i="7"/>
  <c r="B2356" i="7"/>
  <c r="B2348" i="7"/>
  <c r="B2340" i="7"/>
  <c r="B2324" i="7"/>
  <c r="B2316" i="7"/>
  <c r="B2308" i="7"/>
  <c r="B2292" i="7"/>
  <c r="B2288" i="7"/>
  <c r="B2284" i="7"/>
  <c r="B2276" i="7"/>
  <c r="B2272" i="7"/>
  <c r="B2268" i="7"/>
  <c r="B2260" i="7"/>
  <c r="B2256" i="7"/>
  <c r="B2252" i="7"/>
  <c r="B2244" i="7"/>
  <c r="B2240" i="7"/>
  <c r="B2236" i="7"/>
  <c r="B2228" i="7"/>
  <c r="B2224" i="7"/>
  <c r="B2220" i="7"/>
  <c r="B2212" i="7"/>
  <c r="B2208" i="7"/>
  <c r="B2204" i="7"/>
  <c r="B2196" i="7"/>
  <c r="B2192" i="7"/>
  <c r="B2188" i="7"/>
  <c r="B2180" i="7"/>
  <c r="B2176" i="7"/>
  <c r="B2172" i="7"/>
  <c r="B2164" i="7"/>
  <c r="B2160" i="7"/>
  <c r="B2156" i="7"/>
  <c r="B2148" i="7"/>
  <c r="B2144" i="7"/>
  <c r="B2140" i="7"/>
  <c r="B2132" i="7"/>
  <c r="B2128" i="7"/>
  <c r="B2124" i="7"/>
  <c r="B2116" i="7"/>
  <c r="B2112" i="7"/>
  <c r="B2108" i="7"/>
  <c r="B2100" i="7"/>
  <c r="B2096" i="7"/>
  <c r="B2092" i="7"/>
  <c r="B2084" i="7"/>
  <c r="B2080" i="7"/>
  <c r="B2076" i="7"/>
  <c r="B2068" i="7"/>
  <c r="B2064" i="7"/>
  <c r="B2060" i="7"/>
  <c r="B2052" i="7"/>
  <c r="B2048" i="7"/>
  <c r="B2044" i="7"/>
  <c r="B2793" i="7"/>
  <c r="B2566" i="7"/>
  <c r="B2470" i="7"/>
  <c r="B2406" i="7"/>
  <c r="B2378" i="7"/>
  <c r="B2362" i="7"/>
  <c r="B2330" i="7"/>
  <c r="B2314" i="7"/>
  <c r="B2298" i="7"/>
  <c r="B2279" i="7"/>
  <c r="B2271" i="7"/>
  <c r="B2263" i="7"/>
  <c r="B2247" i="7"/>
  <c r="B2239" i="7"/>
  <c r="B2231" i="7"/>
  <c r="B2215" i="7"/>
  <c r="B2207" i="7"/>
  <c r="B2199" i="7"/>
  <c r="B2183" i="7"/>
  <c r="B2175" i="7"/>
  <c r="B2167" i="7"/>
  <c r="B2151" i="7"/>
  <c r="B2143" i="7"/>
  <c r="B2135" i="7"/>
  <c r="B2119" i="7"/>
  <c r="B2111" i="7"/>
  <c r="B2103" i="7"/>
  <c r="B2087" i="7"/>
  <c r="B2079" i="7"/>
  <c r="B2071" i="7"/>
  <c r="B2055" i="7"/>
  <c r="B2047" i="7"/>
  <c r="B2039" i="7"/>
  <c r="B2030" i="7"/>
  <c r="B2026" i="7"/>
  <c r="B2022" i="7"/>
  <c r="B2014" i="7"/>
  <c r="B2010" i="7"/>
  <c r="B2006" i="7"/>
  <c r="B1998" i="7"/>
  <c r="B1994" i="7"/>
  <c r="B1990" i="7"/>
  <c r="B1982" i="7"/>
  <c r="B1978" i="7"/>
  <c r="B1974" i="7"/>
  <c r="B1966" i="7"/>
  <c r="B1962" i="7"/>
  <c r="B1958" i="7"/>
  <c r="B1950" i="7"/>
  <c r="B1946" i="7"/>
  <c r="B1942" i="7"/>
  <c r="B1934" i="7"/>
  <c r="B1930" i="7"/>
  <c r="B1926" i="7"/>
  <c r="B1918" i="7"/>
  <c r="B1914" i="7"/>
  <c r="B1910" i="7"/>
  <c r="B1902" i="7"/>
  <c r="B1898" i="7"/>
  <c r="B1894" i="7"/>
  <c r="B1886" i="7"/>
  <c r="B1882" i="7"/>
  <c r="B1878" i="7"/>
  <c r="B1870" i="7"/>
  <c r="B1866" i="7"/>
  <c r="B1862" i="7"/>
  <c r="B1854" i="7"/>
  <c r="B1850" i="7"/>
  <c r="B1846" i="7"/>
  <c r="B1838" i="7"/>
  <c r="B1834" i="7"/>
  <c r="B1830" i="7"/>
  <c r="B1822" i="7"/>
  <c r="B1818" i="7"/>
  <c r="B1814" i="7"/>
  <c r="B1806" i="7"/>
  <c r="B1802" i="7"/>
  <c r="B1798" i="7"/>
  <c r="B1790" i="7"/>
  <c r="B1786" i="7"/>
  <c r="B1782" i="7"/>
  <c r="B1774" i="7"/>
  <c r="B1770" i="7"/>
  <c r="B1766" i="7"/>
  <c r="B1758" i="7"/>
  <c r="B1754" i="7"/>
  <c r="B1750" i="7"/>
  <c r="B1742" i="7"/>
  <c r="B1738" i="7"/>
  <c r="B1734" i="7"/>
  <c r="B1726" i="7"/>
  <c r="B1722" i="7"/>
  <c r="B1718" i="7"/>
  <c r="B1710" i="7"/>
  <c r="B1706" i="7"/>
  <c r="B1702" i="7"/>
  <c r="B1694" i="7"/>
  <c r="B1690" i="7"/>
  <c r="B1686" i="7"/>
  <c r="B1678" i="7"/>
  <c r="B1674" i="7"/>
  <c r="B1670" i="7"/>
  <c r="B1662" i="7"/>
  <c r="B1658" i="7"/>
  <c r="B1654" i="7"/>
  <c r="B217" i="26"/>
  <c r="B82" i="7"/>
  <c r="B2370" i="7"/>
  <c r="B2502" i="7"/>
  <c r="B2038" i="7"/>
  <c r="B2046" i="7"/>
  <c r="B2062" i="7"/>
  <c r="B2070" i="7"/>
  <c r="B2078" i="7"/>
  <c r="B2094" i="7"/>
  <c r="B2102" i="7"/>
  <c r="B2110" i="7"/>
  <c r="B2126" i="7"/>
  <c r="B2134" i="7"/>
  <c r="B2142" i="7"/>
  <c r="B2158" i="7"/>
  <c r="B2166" i="7"/>
  <c r="B2174" i="7"/>
  <c r="B2190" i="7"/>
  <c r="B2198" i="7"/>
  <c r="B2206" i="7"/>
  <c r="B2222" i="7"/>
  <c r="B2230" i="7"/>
  <c r="B2238" i="7"/>
  <c r="B2254" i="7"/>
  <c r="B2262" i="7"/>
  <c r="B2270" i="7"/>
  <c r="B2286" i="7"/>
  <c r="B2296" i="7"/>
  <c r="B2312" i="7"/>
  <c r="B2344" i="7"/>
  <c r="B2360" i="7"/>
  <c r="B2376" i="7"/>
  <c r="B2434" i="7"/>
  <c r="B2466" i="7"/>
  <c r="B2550" i="7"/>
  <c r="B2297" i="7"/>
  <c r="B2305" i="7"/>
  <c r="B2313" i="7"/>
  <c r="B2329" i="7"/>
  <c r="B2337" i="7"/>
  <c r="B2345" i="7"/>
  <c r="B2361" i="7"/>
  <c r="B2369" i="7"/>
  <c r="B2377" i="7"/>
  <c r="B2404" i="7"/>
  <c r="B2420" i="7"/>
  <c r="B2436" i="7"/>
  <c r="B2468" i="7"/>
  <c r="B2494" i="7"/>
  <c r="B2558" i="7"/>
  <c r="B2771" i="7"/>
  <c r="B239" i="26"/>
  <c r="B247" i="26"/>
  <c r="B263" i="26"/>
  <c r="B271" i="26"/>
  <c r="B279" i="26"/>
  <c r="B295" i="26"/>
  <c r="B303" i="26"/>
  <c r="B311" i="26"/>
  <c r="B327" i="26"/>
  <c r="B335" i="26"/>
  <c r="B343" i="26"/>
  <c r="B359" i="26"/>
  <c r="B367" i="26"/>
  <c r="B375" i="26"/>
  <c r="B391" i="26"/>
  <c r="B399" i="26"/>
  <c r="B407" i="26"/>
  <c r="B423" i="26"/>
  <c r="B431" i="26"/>
  <c r="B439" i="26"/>
  <c r="B455" i="26"/>
  <c r="B463" i="26"/>
  <c r="B471" i="26"/>
  <c r="B487" i="26"/>
  <c r="B495" i="26"/>
  <c r="B503" i="26"/>
  <c r="B519" i="26"/>
  <c r="B527" i="26"/>
  <c r="B535" i="26"/>
  <c r="B551" i="26"/>
  <c r="B559" i="26"/>
  <c r="B567" i="26"/>
  <c r="B583" i="26"/>
  <c r="B591" i="26"/>
  <c r="B599" i="26"/>
  <c r="B615" i="26"/>
  <c r="B623" i="26"/>
  <c r="B631" i="26"/>
  <c r="B647" i="26"/>
  <c r="B655" i="26"/>
  <c r="B663" i="26"/>
  <c r="B679" i="26"/>
  <c r="B687" i="26"/>
  <c r="B695" i="26"/>
  <c r="B711" i="26"/>
  <c r="B719" i="26"/>
  <c r="B727" i="26"/>
  <c r="B743" i="26"/>
  <c r="B751" i="26"/>
  <c r="B759" i="26"/>
  <c r="B775" i="26"/>
  <c r="B783" i="26"/>
  <c r="B791" i="26"/>
  <c r="B807" i="26"/>
  <c r="B815" i="26"/>
  <c r="B823" i="26"/>
  <c r="B839" i="26"/>
  <c r="B847" i="26"/>
  <c r="B855" i="26"/>
  <c r="B871" i="26"/>
  <c r="B879" i="26"/>
  <c r="B887" i="26"/>
  <c r="B903" i="26"/>
  <c r="B911" i="26"/>
  <c r="B919" i="26"/>
  <c r="B935" i="26"/>
  <c r="B943" i="26"/>
  <c r="B951" i="26"/>
  <c r="B967" i="26"/>
  <c r="B975" i="26"/>
  <c r="B983" i="26"/>
  <c r="B999" i="26"/>
  <c r="B1007" i="26"/>
  <c r="B1015" i="26"/>
  <c r="B1031" i="26"/>
  <c r="B1039" i="26"/>
  <c r="B1047" i="26"/>
  <c r="B1063" i="26"/>
  <c r="B1071" i="26"/>
  <c r="B1079" i="26"/>
  <c r="B1095" i="26"/>
  <c r="B1103" i="26"/>
  <c r="B1111" i="26"/>
  <c r="B1127" i="26"/>
  <c r="B1135" i="26"/>
  <c r="B1143" i="26"/>
  <c r="B1159" i="26"/>
  <c r="B1167" i="26"/>
  <c r="B1175" i="26"/>
  <c r="B1191" i="26"/>
  <c r="B1199" i="26"/>
  <c r="B1207" i="26"/>
  <c r="B1223" i="26"/>
  <c r="B1231" i="26"/>
  <c r="B1239" i="26"/>
  <c r="B1255" i="26"/>
  <c r="B1263" i="26"/>
  <c r="B1271" i="26"/>
  <c r="B1287" i="26"/>
  <c r="B1295" i="26"/>
  <c r="B1303" i="26"/>
  <c r="B1319" i="26"/>
  <c r="B1327" i="26"/>
  <c r="B1335" i="26"/>
  <c r="B1351" i="26"/>
  <c r="B1359" i="26"/>
  <c r="B1367" i="26"/>
  <c r="B1383" i="26"/>
  <c r="B1391" i="26"/>
  <c r="B1399" i="26"/>
  <c r="B1415" i="26"/>
  <c r="B1423" i="26"/>
  <c r="B1431" i="26"/>
  <c r="B1447" i="26"/>
  <c r="B1455" i="26"/>
  <c r="B1463" i="26"/>
  <c r="B1479" i="26"/>
  <c r="B1487" i="26"/>
  <c r="B1495" i="26"/>
  <c r="B1511" i="26"/>
  <c r="B1519" i="26"/>
  <c r="B1527" i="26"/>
  <c r="B1543" i="26"/>
  <c r="B1551" i="26"/>
  <c r="B1559" i="26"/>
  <c r="B1575" i="26"/>
  <c r="B1583" i="26"/>
  <c r="B1591" i="26"/>
  <c r="B1607" i="26"/>
  <c r="B1615" i="26"/>
  <c r="B1623" i="26"/>
  <c r="B1639" i="26"/>
  <c r="B1647" i="26"/>
  <c r="B1655" i="26"/>
  <c r="B1671" i="26"/>
  <c r="B1679" i="26"/>
  <c r="B1687" i="26"/>
  <c r="B1703" i="26"/>
  <c r="B1711" i="26"/>
  <c r="B1719" i="26"/>
  <c r="B1735" i="26"/>
  <c r="B1743" i="26"/>
  <c r="B1751" i="26"/>
  <c r="B1767" i="26"/>
  <c r="B1775" i="26"/>
  <c r="B1783" i="26"/>
  <c r="B1799" i="26"/>
  <c r="B1807" i="26"/>
  <c r="B1815" i="26"/>
  <c r="B1831" i="26"/>
  <c r="B1839" i="26"/>
  <c r="B1847" i="26"/>
  <c r="B1863" i="26"/>
  <c r="B1871" i="26"/>
  <c r="B1879" i="26"/>
  <c r="B1895" i="26"/>
  <c r="B1903" i="26"/>
  <c r="B1911" i="26"/>
  <c r="B1927" i="26"/>
  <c r="B1935" i="26"/>
  <c r="B1943" i="26"/>
  <c r="B1959" i="26"/>
  <c r="B1967" i="26"/>
  <c r="B1975" i="26"/>
  <c r="B1991" i="26"/>
  <c r="B1999" i="26"/>
  <c r="B2007" i="26"/>
  <c r="B2023" i="26"/>
  <c r="B2031" i="26"/>
  <c r="B2039" i="26"/>
  <c r="B2055" i="26"/>
  <c r="B2063" i="26"/>
  <c r="B2071" i="26"/>
  <c r="B2087" i="26"/>
  <c r="B2095" i="26"/>
  <c r="B2103" i="26"/>
  <c r="B2119" i="26"/>
  <c r="B2127" i="26"/>
  <c r="B2135" i="26"/>
  <c r="B2151" i="26"/>
  <c r="B2159" i="26"/>
  <c r="B2167" i="26"/>
  <c r="B2183" i="26"/>
  <c r="B2191" i="26"/>
  <c r="B2199" i="26"/>
  <c r="B2215" i="26"/>
  <c r="B2223" i="26"/>
  <c r="B2231" i="26"/>
  <c r="B2263" i="26"/>
  <c r="B2279" i="26"/>
  <c r="B2295" i="26"/>
  <c r="B2327" i="26"/>
  <c r="B2343" i="26"/>
  <c r="B2359" i="26"/>
  <c r="B2391" i="26"/>
  <c r="B2407" i="26"/>
  <c r="B2423" i="26"/>
  <c r="B2455" i="26"/>
  <c r="B2471" i="26"/>
  <c r="B2487" i="26"/>
  <c r="B2519" i="26"/>
  <c r="B2535" i="26"/>
  <c r="B2551" i="26"/>
  <c r="B2583" i="26"/>
  <c r="B2599" i="26"/>
  <c r="B2615" i="26"/>
  <c r="B2647" i="26"/>
  <c r="B2663" i="26"/>
  <c r="B2679" i="26"/>
  <c r="B2711" i="26"/>
  <c r="B2727" i="26"/>
  <c r="B2743" i="26"/>
  <c r="B2775" i="26"/>
  <c r="B2791" i="26"/>
  <c r="B2807" i="26"/>
  <c r="B2839" i="26"/>
  <c r="B2855" i="26"/>
  <c r="B2871" i="26"/>
  <c r="B2903" i="26"/>
  <c r="B2919" i="26"/>
  <c r="B2935" i="26"/>
  <c r="B2967" i="26"/>
  <c r="B2983" i="26"/>
  <c r="B2999" i="26"/>
  <c r="B268" i="25"/>
  <c r="B284" i="25"/>
  <c r="B300" i="25"/>
  <c r="B332" i="25"/>
  <c r="B348" i="25"/>
  <c r="B364" i="25"/>
  <c r="B396" i="25"/>
  <c r="B412" i="25"/>
  <c r="B428" i="25"/>
  <c r="B460" i="25"/>
  <c r="B476" i="25"/>
  <c r="B492" i="25"/>
  <c r="B524" i="25"/>
  <c r="B540" i="25"/>
  <c r="B556" i="25"/>
  <c r="B588" i="25"/>
  <c r="B604" i="25"/>
  <c r="B620" i="25"/>
  <c r="B652" i="25"/>
  <c r="B668" i="25"/>
  <c r="B684" i="25"/>
  <c r="B716" i="25"/>
  <c r="B732" i="25"/>
  <c r="B748" i="25"/>
  <c r="B780" i="25"/>
  <c r="B796" i="25"/>
  <c r="B812" i="25"/>
  <c r="B844" i="25"/>
  <c r="B860" i="25"/>
  <c r="B876" i="25"/>
  <c r="B908" i="25"/>
  <c r="B924" i="25"/>
  <c r="B940" i="25"/>
  <c r="B972" i="25"/>
  <c r="B988" i="25"/>
  <c r="B1004" i="25"/>
  <c r="B1036" i="25"/>
  <c r="B1060" i="25"/>
  <c r="B1092" i="25"/>
  <c r="B1156" i="25"/>
  <c r="B1188" i="25"/>
  <c r="B1222" i="25"/>
  <c r="B1350" i="25"/>
  <c r="B1414" i="25"/>
  <c r="B1478" i="25"/>
  <c r="B1606" i="25"/>
  <c r="B1670" i="25"/>
  <c r="B1734" i="25"/>
  <c r="B1862" i="25"/>
  <c r="B1926" i="25"/>
  <c r="B1990" i="25"/>
  <c r="B2202" i="25"/>
  <c r="B2330" i="25"/>
  <c r="B2458" i="25"/>
  <c r="B2714" i="25"/>
  <c r="B2842" i="25"/>
  <c r="B2970" i="25"/>
  <c r="B594" i="7"/>
  <c r="B1106" i="7"/>
  <c r="B1711" i="7"/>
  <c r="A268" i="1"/>
  <c r="A269" i="27" s="1"/>
  <c r="A263" i="1"/>
  <c r="A264" i="27" s="1"/>
  <c r="L151" i="1"/>
  <c r="A160" i="1"/>
  <c r="A157" i="3" s="1"/>
  <c r="A117" i="1"/>
  <c r="A118" i="27" s="1"/>
  <c r="A116" i="1"/>
  <c r="A113" i="3" s="1"/>
  <c r="A115" i="1"/>
  <c r="A112" i="3" s="1"/>
  <c r="A114" i="1"/>
  <c r="A111" i="3" s="1"/>
  <c r="L97" i="1"/>
  <c r="F272" i="3"/>
  <c r="A138" i="27"/>
  <c r="A98" i="1"/>
  <c r="A99" i="27" s="1"/>
  <c r="A272" i="1"/>
  <c r="A273" i="27" s="1"/>
  <c r="D227" i="27"/>
  <c r="G216" i="3"/>
  <c r="D220" i="27"/>
  <c r="G210" i="3"/>
  <c r="D214" i="27"/>
  <c r="G203" i="3"/>
  <c r="D207" i="27"/>
  <c r="D202" i="27"/>
  <c r="G198" i="3"/>
  <c r="D200" i="27"/>
  <c r="G196" i="3"/>
  <c r="G197" i="1"/>
  <c r="D25" i="24" s="1"/>
  <c r="A25" i="24" s="1"/>
  <c r="G192" i="3"/>
  <c r="D196" i="27"/>
  <c r="G190" i="3"/>
  <c r="D194" i="27"/>
  <c r="D193" i="27"/>
  <c r="G188" i="3"/>
  <c r="D192" i="27"/>
  <c r="D181" i="27"/>
  <c r="G177" i="3"/>
  <c r="G170" i="3"/>
  <c r="D137" i="27"/>
  <c r="G133" i="3"/>
  <c r="D135" i="27"/>
  <c r="D131" i="27"/>
  <c r="D127" i="27"/>
  <c r="D123" i="27"/>
  <c r="A113" i="1"/>
  <c r="A110" i="3" s="1"/>
  <c r="G113" i="3"/>
  <c r="G109" i="3"/>
  <c r="G100" i="3"/>
  <c r="A92" i="1"/>
  <c r="D65" i="27"/>
  <c r="G54" i="3"/>
  <c r="A52" i="27"/>
  <c r="G47" i="3"/>
  <c r="D51" i="27"/>
  <c r="G39" i="3"/>
  <c r="K39" i="3" s="1"/>
  <c r="D43" i="27"/>
  <c r="D31" i="27"/>
  <c r="D243" i="27"/>
  <c r="D239" i="27"/>
  <c r="D235" i="27"/>
  <c r="D219" i="27"/>
  <c r="D213" i="27"/>
  <c r="G150" i="3"/>
  <c r="G129" i="3"/>
  <c r="G125" i="3"/>
  <c r="G121" i="3"/>
  <c r="G90" i="3"/>
  <c r="D68" i="27"/>
  <c r="G14" i="3"/>
  <c r="G272" i="3"/>
  <c r="D276" i="27"/>
  <c r="G163" i="3"/>
  <c r="G159" i="3"/>
  <c r="D159" i="27"/>
  <c r="D155" i="27"/>
  <c r="G101" i="3"/>
  <c r="G57" i="3"/>
  <c r="G22" i="3"/>
  <c r="K22" i="3" s="1"/>
  <c r="D26" i="27"/>
  <c r="B2969" i="7"/>
  <c r="B2249" i="7"/>
  <c r="B2185" i="7"/>
  <c r="B2121" i="7"/>
  <c r="B2015" i="7"/>
  <c r="B1983" i="7"/>
  <c r="B1951" i="7"/>
  <c r="B1887" i="7"/>
  <c r="B1855" i="7"/>
  <c r="B1823" i="7"/>
  <c r="B1759" i="7"/>
  <c r="B1727" i="7"/>
  <c r="B1695" i="7"/>
  <c r="B1631" i="7"/>
  <c r="B1599" i="7"/>
  <c r="B1567" i="7"/>
  <c r="B1514" i="7"/>
  <c r="B1498" i="7"/>
  <c r="B1482" i="7"/>
  <c r="B1450" i="7"/>
  <c r="B1434" i="7"/>
  <c r="B1418" i="7"/>
  <c r="B1386" i="7"/>
  <c r="B1370" i="7"/>
  <c r="B1354" i="7"/>
  <c r="B1322" i="7"/>
  <c r="B1306" i="7"/>
  <c r="B1290" i="7"/>
  <c r="B1258" i="7"/>
  <c r="B1242" i="7"/>
  <c r="B1226" i="7"/>
  <c r="B1194" i="7"/>
  <c r="B1178" i="7"/>
  <c r="B1162" i="7"/>
  <c r="B1130" i="7"/>
  <c r="B1114" i="7"/>
  <c r="B1098" i="7"/>
  <c r="B1066" i="7"/>
  <c r="B1050" i="7"/>
  <c r="B1034" i="7"/>
  <c r="B1002" i="7"/>
  <c r="B986" i="7"/>
  <c r="B970" i="7"/>
  <c r="B938" i="7"/>
  <c r="B922" i="7"/>
  <c r="B906" i="7"/>
  <c r="B874" i="7"/>
  <c r="B858" i="7"/>
  <c r="B842" i="7"/>
  <c r="B810" i="7"/>
  <c r="B794" i="7"/>
  <c r="B778" i="7"/>
  <c r="B746" i="7"/>
  <c r="B730" i="7"/>
  <c r="B714" i="7"/>
  <c r="B682" i="7"/>
  <c r="B666" i="7"/>
  <c r="B650" i="7"/>
  <c r="B618" i="7"/>
  <c r="B602" i="7"/>
  <c r="B586" i="7"/>
  <c r="B554" i="7"/>
  <c r="B538" i="7"/>
  <c r="B522" i="7"/>
  <c r="B496" i="7"/>
  <c r="B488" i="7"/>
  <c r="B480" i="7"/>
  <c r="B464" i="7"/>
  <c r="B456" i="7"/>
  <c r="B448" i="7"/>
  <c r="B432" i="7"/>
  <c r="B424" i="7"/>
  <c r="B416" i="7"/>
  <c r="B400" i="7"/>
  <c r="B392" i="7"/>
  <c r="B384" i="7"/>
  <c r="B368" i="7"/>
  <c r="B360" i="7"/>
  <c r="B352" i="7"/>
  <c r="B336" i="7"/>
  <c r="B328" i="7"/>
  <c r="B320" i="7"/>
  <c r="B304" i="7"/>
  <c r="B296" i="7"/>
  <c r="B288" i="7"/>
  <c r="B272" i="7"/>
  <c r="B264" i="7"/>
  <c r="B256" i="7"/>
  <c r="B240" i="7"/>
  <c r="B2998" i="25"/>
  <c r="B2990" i="25"/>
  <c r="B2974" i="25"/>
  <c r="B2966" i="25"/>
  <c r="B2958" i="25"/>
  <c r="B2942" i="25"/>
  <c r="B2934" i="25"/>
  <c r="B2926" i="25"/>
  <c r="B2910" i="25"/>
  <c r="B2902" i="25"/>
  <c r="B2894" i="25"/>
  <c r="B2878" i="25"/>
  <c r="B2870" i="25"/>
  <c r="B2862" i="25"/>
  <c r="B2846" i="25"/>
  <c r="B2838" i="25"/>
  <c r="B2830" i="25"/>
  <c r="B2814" i="25"/>
  <c r="B2806" i="25"/>
  <c r="B2798" i="25"/>
  <c r="B2782" i="25"/>
  <c r="B2774" i="25"/>
  <c r="B2766" i="25"/>
  <c r="B2750" i="25"/>
  <c r="B2742" i="25"/>
  <c r="B2734" i="25"/>
  <c r="B2718" i="25"/>
  <c r="B2710" i="25"/>
  <c r="B2702" i="25"/>
  <c r="B2686" i="25"/>
  <c r="B2678" i="25"/>
  <c r="B2670" i="25"/>
  <c r="B2654" i="25"/>
  <c r="B2646" i="25"/>
  <c r="B2638" i="25"/>
  <c r="B2622" i="25"/>
  <c r="B2614" i="25"/>
  <c r="B2606" i="25"/>
  <c r="B2590" i="25"/>
  <c r="B2582" i="25"/>
  <c r="B2574" i="25"/>
  <c r="B2558" i="25"/>
  <c r="B2550" i="25"/>
  <c r="B2542" i="25"/>
  <c r="B2526" i="25"/>
  <c r="B2518" i="25"/>
  <c r="B2510" i="25"/>
  <c r="B2494" i="25"/>
  <c r="B2486" i="25"/>
  <c r="B2478" i="25"/>
  <c r="B2462" i="25"/>
  <c r="B2454" i="25"/>
  <c r="B2446" i="25"/>
  <c r="B2430" i="25"/>
  <c r="B2422" i="25"/>
  <c r="B2414" i="25"/>
  <c r="B2398" i="25"/>
  <c r="B2390" i="25"/>
  <c r="B2382" i="25"/>
  <c r="B2366" i="25"/>
  <c r="B2358" i="25"/>
  <c r="B2350" i="25"/>
  <c r="B2334" i="25"/>
  <c r="B2326" i="25"/>
  <c r="B2318" i="25"/>
  <c r="B2302" i="25"/>
  <c r="B2294" i="25"/>
  <c r="B2286" i="25"/>
  <c r="B2270" i="25"/>
  <c r="B2262" i="25"/>
  <c r="B2254" i="25"/>
  <c r="B2238" i="25"/>
  <c r="B2230" i="25"/>
  <c r="B2222" i="25"/>
  <c r="B2206" i="25"/>
  <c r="B2198" i="25"/>
  <c r="B2190" i="25"/>
  <c r="B2174" i="25"/>
  <c r="B2166" i="25"/>
  <c r="B2158" i="25"/>
  <c r="B2142" i="25"/>
  <c r="B2134" i="25"/>
  <c r="B2126" i="25"/>
  <c r="B2110" i="25"/>
  <c r="B2102" i="25"/>
  <c r="B2094" i="25"/>
  <c r="B2078" i="25"/>
  <c r="B2070" i="25"/>
  <c r="B2062" i="25"/>
  <c r="B2046" i="25"/>
  <c r="B2038" i="25"/>
  <c r="D48" i="27"/>
  <c r="D19" i="27"/>
  <c r="B252" i="7"/>
  <c r="B284" i="7"/>
  <c r="B300" i="7"/>
  <c r="B316" i="7"/>
  <c r="B348" i="7"/>
  <c r="B364" i="7"/>
  <c r="B380" i="7"/>
  <c r="B412" i="7"/>
  <c r="B428" i="7"/>
  <c r="B444" i="7"/>
  <c r="B476" i="7"/>
  <c r="B492" i="7"/>
  <c r="B514" i="7"/>
  <c r="B578" i="7"/>
  <c r="B610" i="7"/>
  <c r="B642" i="7"/>
  <c r="B706" i="7"/>
  <c r="B738" i="7"/>
  <c r="B770" i="7"/>
  <c r="B834" i="7"/>
  <c r="B866" i="7"/>
  <c r="B898" i="7"/>
  <c r="B962" i="7"/>
  <c r="B994" i="7"/>
  <c r="B1026" i="7"/>
  <c r="B1090" i="7"/>
  <c r="B1122" i="7"/>
  <c r="B1154" i="7"/>
  <c r="B1218" i="7"/>
  <c r="B1250" i="7"/>
  <c r="B1282" i="7"/>
  <c r="B1346" i="7"/>
  <c r="B1378" i="7"/>
  <c r="B1410" i="7"/>
  <c r="B1474" i="7"/>
  <c r="B1506" i="7"/>
  <c r="B1551" i="7"/>
  <c r="B1679" i="7"/>
  <c r="B1743" i="7"/>
  <c r="B1807" i="7"/>
  <c r="B1935" i="7"/>
  <c r="B1999" i="7"/>
  <c r="B2089" i="7"/>
  <c r="B2414" i="7"/>
  <c r="J270" i="3"/>
  <c r="H270" i="3" s="1"/>
  <c r="H106" i="3"/>
  <c r="M148" i="3"/>
  <c r="H19" i="24" s="1"/>
  <c r="H56" i="3"/>
  <c r="M237" i="3"/>
  <c r="M268" i="3"/>
  <c r="H42" i="24" s="1"/>
  <c r="J257" i="3"/>
  <c r="J239" i="3"/>
  <c r="H239" i="3" s="1"/>
  <c r="J228" i="3"/>
  <c r="J226" i="3"/>
  <c r="J222" i="3"/>
  <c r="J209" i="3"/>
  <c r="H209" i="3" s="1"/>
  <c r="J197" i="3"/>
  <c r="J195" i="3"/>
  <c r="H195" i="3" s="1"/>
  <c r="H39" i="3"/>
  <c r="J264" i="3"/>
  <c r="Q237" i="3"/>
  <c r="J35" i="24"/>
  <c r="J275" i="3"/>
  <c r="B34" i="26"/>
  <c r="B166" i="26"/>
  <c r="B192" i="7"/>
  <c r="O15" i="27" l="1"/>
  <c r="H4" i="26"/>
  <c r="B37" i="25"/>
  <c r="B205" i="25"/>
  <c r="B201" i="26"/>
  <c r="B197" i="25"/>
  <c r="B193" i="25"/>
  <c r="B185" i="25"/>
  <c r="B181" i="26"/>
  <c r="B161" i="25"/>
  <c r="B157" i="25"/>
  <c r="B153" i="25"/>
  <c r="B2575" i="7"/>
  <c r="B121" i="5"/>
  <c r="B125" i="25" s="1"/>
  <c r="B2957" i="7"/>
  <c r="B2989" i="7"/>
  <c r="B2994" i="7"/>
  <c r="B2986" i="7"/>
  <c r="B2978" i="7"/>
  <c r="B2970" i="7"/>
  <c r="B2962" i="7"/>
  <c r="B2954" i="7"/>
  <c r="B2946" i="7"/>
  <c r="B2938" i="7"/>
  <c r="B2930" i="7"/>
  <c r="B2922" i="7"/>
  <c r="B2914" i="7"/>
  <c r="B2906" i="7"/>
  <c r="B2898" i="7"/>
  <c r="B2890" i="7"/>
  <c r="B2882" i="7"/>
  <c r="B2874" i="7"/>
  <c r="B2987" i="7"/>
  <c r="B2971" i="7"/>
  <c r="B2955" i="7"/>
  <c r="B2939" i="7"/>
  <c r="B2923" i="7"/>
  <c r="B2907" i="7"/>
  <c r="B2891" i="7"/>
  <c r="B2875" i="7"/>
  <c r="B2866" i="7"/>
  <c r="B2858" i="7"/>
  <c r="B2850" i="7"/>
  <c r="B2842" i="7"/>
  <c r="B2834" i="7"/>
  <c r="B2826" i="7"/>
  <c r="B2818" i="7"/>
  <c r="B2810" i="7"/>
  <c r="B2802" i="7"/>
  <c r="B2794" i="7"/>
  <c r="B2786" i="7"/>
  <c r="B2778" i="7"/>
  <c r="B2770" i="7"/>
  <c r="B2762" i="7"/>
  <c r="B2754" i="7"/>
  <c r="B2746" i="7"/>
  <c r="B2738" i="7"/>
  <c r="B2730" i="7"/>
  <c r="B2722" i="7"/>
  <c r="B2714" i="7"/>
  <c r="B2706" i="7"/>
  <c r="B2698" i="7"/>
  <c r="B2690" i="7"/>
  <c r="B2682" i="7"/>
  <c r="B2674" i="7"/>
  <c r="B2666" i="7"/>
  <c r="B2658" i="7"/>
  <c r="B2650" i="7"/>
  <c r="B2642" i="7"/>
  <c r="B2634" i="7"/>
  <c r="B2626" i="7"/>
  <c r="B2677" i="7"/>
  <c r="B2965" i="7"/>
  <c r="B2998" i="7"/>
  <c r="B2988" i="7"/>
  <c r="B2976" i="7"/>
  <c r="B2966" i="7"/>
  <c r="B2956" i="7"/>
  <c r="B2944" i="7"/>
  <c r="B2934" i="7"/>
  <c r="B2924" i="7"/>
  <c r="B2912" i="7"/>
  <c r="B2902" i="7"/>
  <c r="B2892" i="7"/>
  <c r="B2880" i="7"/>
  <c r="B2995" i="7"/>
  <c r="B2975" i="7"/>
  <c r="B2951" i="7"/>
  <c r="B2931" i="7"/>
  <c r="B2911" i="7"/>
  <c r="B2887" i="7"/>
  <c r="B2870" i="7"/>
  <c r="B2860" i="7"/>
  <c r="B2848" i="7"/>
  <c r="B2838" i="7"/>
  <c r="B2828" i="7"/>
  <c r="B2816" i="7"/>
  <c r="B2806" i="7"/>
  <c r="B2796" i="7"/>
  <c r="B2784" i="7"/>
  <c r="B2774" i="7"/>
  <c r="B2764" i="7"/>
  <c r="B2752" i="7"/>
  <c r="B2742" i="7"/>
  <c r="B2732" i="7"/>
  <c r="B2720" i="7"/>
  <c r="B2710" i="7"/>
  <c r="B2700" i="7"/>
  <c r="B2688" i="7"/>
  <c r="B2678" i="7"/>
  <c r="B2668" i="7"/>
  <c r="B2656" i="7"/>
  <c r="B2646" i="7"/>
  <c r="B2636" i="7"/>
  <c r="B2624" i="7"/>
  <c r="B2616" i="7"/>
  <c r="B2608" i="7"/>
  <c r="B2281" i="7"/>
  <c r="B1647" i="7"/>
  <c r="B1330" i="7"/>
  <c r="B1074" i="7"/>
  <c r="B818" i="7"/>
  <c r="B562" i="7"/>
  <c r="B404" i="7"/>
  <c r="B276" i="7"/>
  <c r="B2962" i="25"/>
  <c r="B2898" i="25"/>
  <c r="B2834" i="25"/>
  <c r="B2770" i="25"/>
  <c r="B2706" i="25"/>
  <c r="B2642" i="25"/>
  <c r="B2578" i="25"/>
  <c r="B2514" i="25"/>
  <c r="B2450" i="25"/>
  <c r="B2386" i="25"/>
  <c r="B2322" i="25"/>
  <c r="B2258" i="25"/>
  <c r="B2194" i="25"/>
  <c r="B2130" i="25"/>
  <c r="B2066" i="25"/>
  <c r="B2018" i="25"/>
  <c r="B1986" i="25"/>
  <c r="B1954" i="25"/>
  <c r="B1922" i="25"/>
  <c r="B1890" i="25"/>
  <c r="B1858" i="25"/>
  <c r="B1826" i="25"/>
  <c r="B1794" i="25"/>
  <c r="B1762" i="25"/>
  <c r="B1730" i="25"/>
  <c r="B1698" i="25"/>
  <c r="B1666" i="25"/>
  <c r="B1634" i="25"/>
  <c r="B1602" i="25"/>
  <c r="B1570" i="25"/>
  <c r="B1538" i="25"/>
  <c r="B1506" i="25"/>
  <c r="B1474" i="25"/>
  <c r="B1442" i="25"/>
  <c r="B1410" i="25"/>
  <c r="B1378" i="25"/>
  <c r="B1346" i="25"/>
  <c r="B1314" i="25"/>
  <c r="B1282" i="25"/>
  <c r="B1250" i="25"/>
  <c r="B1218" i="25"/>
  <c r="B1202" i="25"/>
  <c r="B1186" i="25"/>
  <c r="B1170" i="25"/>
  <c r="B1154" i="25"/>
  <c r="B1138" i="25"/>
  <c r="B1122" i="25"/>
  <c r="B1106" i="25"/>
  <c r="B1090" i="25"/>
  <c r="B1074" i="25"/>
  <c r="B1058" i="25"/>
  <c r="B2153" i="7"/>
  <c r="B1298" i="7"/>
  <c r="B786" i="7"/>
  <c r="B388" i="7"/>
  <c r="B2954" i="25"/>
  <c r="B2826" i="25"/>
  <c r="B2698" i="25"/>
  <c r="B2570" i="25"/>
  <c r="B2442" i="25"/>
  <c r="B2314" i="25"/>
  <c r="B2186" i="25"/>
  <c r="B2058" i="25"/>
  <c r="B1982" i="25"/>
  <c r="B1918" i="25"/>
  <c r="B1854" i="25"/>
  <c r="B1790" i="25"/>
  <c r="B1726" i="25"/>
  <c r="B1662" i="25"/>
  <c r="B1598" i="25"/>
  <c r="B1534" i="25"/>
  <c r="B1470" i="25"/>
  <c r="B1406" i="25"/>
  <c r="B1342" i="25"/>
  <c r="B1278" i="25"/>
  <c r="B1216" i="25"/>
  <c r="B1184" i="25"/>
  <c r="B1152" i="25"/>
  <c r="B1120" i="25"/>
  <c r="B1088" i="25"/>
  <c r="B1056" i="25"/>
  <c r="B1034" i="25"/>
  <c r="B1018" i="25"/>
  <c r="B1002" i="25"/>
  <c r="B986" i="25"/>
  <c r="B970" i="25"/>
  <c r="B954" i="25"/>
  <c r="B938" i="25"/>
  <c r="B922" i="25"/>
  <c r="B906" i="25"/>
  <c r="B890" i="25"/>
  <c r="B874" i="25"/>
  <c r="B858" i="25"/>
  <c r="B842" i="25"/>
  <c r="B826" i="25"/>
  <c r="B810" i="25"/>
  <c r="B794" i="25"/>
  <c r="B778" i="25"/>
  <c r="B762" i="25"/>
  <c r="B746" i="25"/>
  <c r="B730" i="25"/>
  <c r="B714" i="25"/>
  <c r="B698" i="25"/>
  <c r="B682" i="25"/>
  <c r="B666" i="25"/>
  <c r="B650" i="25"/>
  <c r="B634" i="25"/>
  <c r="B618" i="25"/>
  <c r="B602" i="25"/>
  <c r="B586" i="25"/>
  <c r="B570" i="25"/>
  <c r="B554" i="25"/>
  <c r="B538" i="25"/>
  <c r="B522" i="25"/>
  <c r="B506" i="25"/>
  <c r="B490" i="25"/>
  <c r="B474" i="25"/>
  <c r="B458" i="25"/>
  <c r="B442" i="25"/>
  <c r="B426" i="25"/>
  <c r="B410" i="25"/>
  <c r="B394" i="25"/>
  <c r="B378" i="25"/>
  <c r="B362" i="25"/>
  <c r="B346" i="25"/>
  <c r="B330" i="25"/>
  <c r="B314" i="25"/>
  <c r="B298" i="25"/>
  <c r="B282" i="25"/>
  <c r="B266" i="25"/>
  <c r="B250" i="25"/>
  <c r="B2997" i="26"/>
  <c r="B2981" i="26"/>
  <c r="B2965" i="26"/>
  <c r="B2949" i="26"/>
  <c r="B2933" i="26"/>
  <c r="B2917" i="26"/>
  <c r="B2901" i="26"/>
  <c r="B2885" i="26"/>
  <c r="B2869" i="26"/>
  <c r="B2853" i="26"/>
  <c r="B2837" i="26"/>
  <c r="B2821" i="26"/>
  <c r="B2805" i="26"/>
  <c r="B2789" i="26"/>
  <c r="B2773" i="26"/>
  <c r="B2757" i="26"/>
  <c r="B2741" i="26"/>
  <c r="B2725" i="26"/>
  <c r="B2709" i="26"/>
  <c r="B2693" i="26"/>
  <c r="B2677" i="26"/>
  <c r="B2661" i="26"/>
  <c r="B2645" i="26"/>
  <c r="B2629" i="26"/>
  <c r="B2613" i="26"/>
  <c r="B2597" i="26"/>
  <c r="B2581" i="26"/>
  <c r="B2565" i="26"/>
  <c r="B2549" i="26"/>
  <c r="B2533" i="26"/>
  <c r="B2517" i="26"/>
  <c r="B2501" i="26"/>
  <c r="B2485" i="26"/>
  <c r="B2469" i="26"/>
  <c r="B2453" i="26"/>
  <c r="B2437" i="26"/>
  <c r="B2421" i="26"/>
  <c r="B2405" i="26"/>
  <c r="B2389" i="26"/>
  <c r="B2373" i="26"/>
  <c r="B2357" i="26"/>
  <c r="B2341" i="26"/>
  <c r="B2325" i="26"/>
  <c r="B2309" i="26"/>
  <c r="B2293" i="26"/>
  <c r="B2277" i="26"/>
  <c r="B2261" i="26"/>
  <c r="B2245" i="26"/>
  <c r="B1967" i="7"/>
  <c r="B722" i="7"/>
  <c r="B2874" i="25"/>
  <c r="B2618" i="25"/>
  <c r="B2362" i="25"/>
  <c r="B2106" i="25"/>
  <c r="B1942" i="25"/>
  <c r="B1814" i="25"/>
  <c r="B1686" i="25"/>
  <c r="B1558" i="25"/>
  <c r="B1430" i="25"/>
  <c r="B1302" i="25"/>
  <c r="B1196" i="25"/>
  <c r="B1132" i="25"/>
  <c r="B1068" i="25"/>
  <c r="B1024" i="25"/>
  <c r="B992" i="25"/>
  <c r="B960" i="25"/>
  <c r="B928" i="25"/>
  <c r="B896" i="25"/>
  <c r="B864" i="25"/>
  <c r="B832" i="25"/>
  <c r="B800" i="25"/>
  <c r="B768" i="25"/>
  <c r="B736" i="25"/>
  <c r="B704" i="25"/>
  <c r="B672" i="25"/>
  <c r="B640" i="25"/>
  <c r="B608" i="25"/>
  <c r="B576" i="25"/>
  <c r="B544" i="25"/>
  <c r="B512" i="25"/>
  <c r="B480" i="25"/>
  <c r="B448" i="25"/>
  <c r="B416" i="25"/>
  <c r="B384" i="25"/>
  <c r="B352" i="25"/>
  <c r="B320" i="25"/>
  <c r="B288" i="25"/>
  <c r="B256" i="25"/>
  <c r="B2987" i="26"/>
  <c r="B2955" i="26"/>
  <c r="B2923" i="26"/>
  <c r="B2891" i="26"/>
  <c r="B2859" i="26"/>
  <c r="B2827" i="26"/>
  <c r="B2795" i="26"/>
  <c r="B2763" i="26"/>
  <c r="B2731" i="26"/>
  <c r="B2699" i="26"/>
  <c r="B2667" i="26"/>
  <c r="B2635" i="26"/>
  <c r="B2603" i="26"/>
  <c r="B2571" i="26"/>
  <c r="B2539" i="26"/>
  <c r="B2507" i="26"/>
  <c r="B2475" i="26"/>
  <c r="B2443" i="26"/>
  <c r="B2411" i="26"/>
  <c r="B2379" i="26"/>
  <c r="B2347" i="26"/>
  <c r="B2315" i="26"/>
  <c r="B2283" i="26"/>
  <c r="B2251" i="26"/>
  <c r="B2225" i="26"/>
  <c r="B2209" i="26"/>
  <c r="B2193" i="26"/>
  <c r="B2177" i="26"/>
  <c r="B2161" i="26"/>
  <c r="B2145" i="26"/>
  <c r="B2129" i="26"/>
  <c r="B2113" i="26"/>
  <c r="B2097" i="26"/>
  <c r="B2081" i="26"/>
  <c r="B2065" i="26"/>
  <c r="B2049" i="26"/>
  <c r="B2033" i="26"/>
  <c r="B2017" i="26"/>
  <c r="B2001" i="26"/>
  <c r="B1985" i="26"/>
  <c r="B1969" i="26"/>
  <c r="B1953" i="26"/>
  <c r="B2543" i="7"/>
  <c r="B121" i="25"/>
  <c r="J57" i="3"/>
  <c r="B2741" i="7"/>
  <c r="B84" i="7"/>
  <c r="B215" i="26"/>
  <c r="B2217" i="7"/>
  <c r="B1871" i="7"/>
  <c r="B1615" i="7"/>
  <c r="B1442" i="7"/>
  <c r="B1314" i="7"/>
  <c r="B1186" i="7"/>
  <c r="B1058" i="7"/>
  <c r="B930" i="7"/>
  <c r="B802" i="7"/>
  <c r="B674" i="7"/>
  <c r="B546" i="7"/>
  <c r="B460" i="7"/>
  <c r="B396" i="7"/>
  <c r="B332" i="7"/>
  <c r="B268" i="7"/>
  <c r="B2054" i="25"/>
  <c r="B2086" i="25"/>
  <c r="B2118" i="25"/>
  <c r="B2150" i="25"/>
  <c r="B2182" i="25"/>
  <c r="B2214" i="25"/>
  <c r="B2246" i="25"/>
  <c r="B2278" i="25"/>
  <c r="B2310" i="25"/>
  <c r="B2342" i="25"/>
  <c r="B2374" i="25"/>
  <c r="B2406" i="25"/>
  <c r="B2438" i="25"/>
  <c r="B2470" i="25"/>
  <c r="B2502" i="25"/>
  <c r="B2534" i="25"/>
  <c r="B2566" i="25"/>
  <c r="B2598" i="25"/>
  <c r="B2630" i="25"/>
  <c r="B2662" i="25"/>
  <c r="B2694" i="25"/>
  <c r="B2726" i="25"/>
  <c r="B2758" i="25"/>
  <c r="B2790" i="25"/>
  <c r="B2822" i="25"/>
  <c r="B2854" i="25"/>
  <c r="B2886" i="25"/>
  <c r="B2918" i="25"/>
  <c r="B2950" i="25"/>
  <c r="B2982" i="25"/>
  <c r="B248" i="7"/>
  <c r="B280" i="7"/>
  <c r="B312" i="7"/>
  <c r="B344" i="7"/>
  <c r="B376" i="7"/>
  <c r="B408" i="7"/>
  <c r="B440" i="7"/>
  <c r="B472" i="7"/>
  <c r="B506" i="7"/>
  <c r="B570" i="7"/>
  <c r="B634" i="7"/>
  <c r="B698" i="7"/>
  <c r="B762" i="7"/>
  <c r="B826" i="7"/>
  <c r="B890" i="7"/>
  <c r="B954" i="7"/>
  <c r="B1018" i="7"/>
  <c r="B1082" i="7"/>
  <c r="B1146" i="7"/>
  <c r="B1210" i="7"/>
  <c r="B1274" i="7"/>
  <c r="B1338" i="7"/>
  <c r="B1402" i="7"/>
  <c r="B1466" i="7"/>
  <c r="B1535" i="7"/>
  <c r="B1663" i="7"/>
  <c r="B1791" i="7"/>
  <c r="B1919" i="7"/>
  <c r="B2057" i="7"/>
  <c r="B2334" i="7"/>
  <c r="B292" i="7"/>
  <c r="B2586" i="25"/>
  <c r="B2074" i="25"/>
  <c r="B1798" i="25"/>
  <c r="B1542" i="25"/>
  <c r="B1286" i="25"/>
  <c r="B1124" i="25"/>
  <c r="B1020" i="25"/>
  <c r="B956" i="25"/>
  <c r="B892" i="25"/>
  <c r="B828" i="25"/>
  <c r="B764" i="25"/>
  <c r="B700" i="25"/>
  <c r="B636" i="25"/>
  <c r="B572" i="25"/>
  <c r="B508" i="25"/>
  <c r="B444" i="25"/>
  <c r="B380" i="25"/>
  <c r="B316" i="25"/>
  <c r="B252" i="25"/>
  <c r="B2951" i="26"/>
  <c r="B2887" i="26"/>
  <c r="B2823" i="26"/>
  <c r="B2759" i="26"/>
  <c r="B2695" i="26"/>
  <c r="B2631" i="26"/>
  <c r="B2567" i="26"/>
  <c r="B2503" i="26"/>
  <c r="B2439" i="26"/>
  <c r="B2375" i="26"/>
  <c r="B2311" i="26"/>
  <c r="B2247" i="26"/>
  <c r="B2207" i="26"/>
  <c r="B2175" i="26"/>
  <c r="B2143" i="26"/>
  <c r="B2111" i="26"/>
  <c r="B2079" i="26"/>
  <c r="B2047" i="26"/>
  <c r="B2015" i="26"/>
  <c r="B1983" i="26"/>
  <c r="B1951" i="26"/>
  <c r="B1919" i="26"/>
  <c r="B1887" i="26"/>
  <c r="B1855" i="26"/>
  <c r="B1823" i="26"/>
  <c r="B1791" i="26"/>
  <c r="B1759" i="26"/>
  <c r="B1727" i="26"/>
  <c r="B1695" i="26"/>
  <c r="B1663" i="26"/>
  <c r="B1631" i="26"/>
  <c r="B1599" i="26"/>
  <c r="B1567" i="26"/>
  <c r="B1535" i="26"/>
  <c r="B1503" i="26"/>
  <c r="B1471" i="26"/>
  <c r="B1439" i="26"/>
  <c r="B1407" i="26"/>
  <c r="B1375" i="26"/>
  <c r="B1343" i="26"/>
  <c r="B1311" i="26"/>
  <c r="B1279" i="26"/>
  <c r="B1247" i="26"/>
  <c r="B1215" i="26"/>
  <c r="B1183" i="26"/>
  <c r="B1151" i="26"/>
  <c r="B1119" i="26"/>
  <c r="B1087" i="26"/>
  <c r="B1055" i="26"/>
  <c r="B1023" i="26"/>
  <c r="B991" i="26"/>
  <c r="B959" i="26"/>
  <c r="B927" i="26"/>
  <c r="B895" i="26"/>
  <c r="B863" i="26"/>
  <c r="B831" i="26"/>
  <c r="B799" i="26"/>
  <c r="B767" i="26"/>
  <c r="B735" i="26"/>
  <c r="B703" i="26"/>
  <c r="B671" i="26"/>
  <c r="B639" i="26"/>
  <c r="B607" i="26"/>
  <c r="B575" i="26"/>
  <c r="B543" i="26"/>
  <c r="B511" i="26"/>
  <c r="B479" i="26"/>
  <c r="B447" i="26"/>
  <c r="B415" i="26"/>
  <c r="B383" i="26"/>
  <c r="B351" i="26"/>
  <c r="B319" i="26"/>
  <c r="B287" i="26"/>
  <c r="B255" i="26"/>
  <c r="B2643" i="7"/>
  <c r="B2452" i="7"/>
  <c r="B2388" i="7"/>
  <c r="B2353" i="7"/>
  <c r="B2321" i="7"/>
  <c r="B2755" i="7"/>
  <c r="B2402" i="7"/>
  <c r="B2328" i="7"/>
  <c r="B2278" i="7"/>
  <c r="B2246" i="7"/>
  <c r="B2214" i="7"/>
  <c r="B2182" i="7"/>
  <c r="B2150" i="7"/>
  <c r="B2118" i="7"/>
  <c r="B2086" i="7"/>
  <c r="B2054" i="7"/>
  <c r="B2422" i="7"/>
  <c r="B1650" i="7"/>
  <c r="B1666" i="7"/>
  <c r="B1682" i="7"/>
  <c r="B1698" i="7"/>
  <c r="B1714" i="7"/>
  <c r="B1730" i="7"/>
  <c r="B1746" i="7"/>
  <c r="B1762" i="7"/>
  <c r="B1778" i="7"/>
  <c r="B1794" i="7"/>
  <c r="B1810" i="7"/>
  <c r="B1826" i="7"/>
  <c r="B1842" i="7"/>
  <c r="B1858" i="7"/>
  <c r="B1874" i="7"/>
  <c r="B1890" i="7"/>
  <c r="B1906" i="7"/>
  <c r="B1922" i="7"/>
  <c r="B1938" i="7"/>
  <c r="B1954" i="7"/>
  <c r="B1970" i="7"/>
  <c r="B1986" i="7"/>
  <c r="B2002" i="7"/>
  <c r="B2018" i="7"/>
  <c r="B2034" i="7"/>
  <c r="B2063" i="7"/>
  <c r="B2095" i="7"/>
  <c r="B2127" i="7"/>
  <c r="B2159" i="7"/>
  <c r="B2191" i="7"/>
  <c r="B2223" i="7"/>
  <c r="B2255" i="7"/>
  <c r="B2287" i="7"/>
  <c r="B2346" i="7"/>
  <c r="B2438" i="7"/>
  <c r="B2040" i="7"/>
  <c r="B2056" i="7"/>
  <c r="B2072" i="7"/>
  <c r="B2088" i="7"/>
  <c r="B2104" i="7"/>
  <c r="B2120" i="7"/>
  <c r="B2136" i="7"/>
  <c r="B2152" i="7"/>
  <c r="B2168" i="7"/>
  <c r="B2184" i="7"/>
  <c r="B2200" i="7"/>
  <c r="B2216" i="7"/>
  <c r="B2232" i="7"/>
  <c r="B2248" i="7"/>
  <c r="B2264" i="7"/>
  <c r="B2280" i="7"/>
  <c r="B2300" i="7"/>
  <c r="B2332" i="7"/>
  <c r="B2364" i="7"/>
  <c r="B2410" i="7"/>
  <c r="B2474" i="7"/>
  <c r="B2857" i="7"/>
  <c r="B2307" i="7"/>
  <c r="B2323" i="7"/>
  <c r="B2339" i="7"/>
  <c r="B2355" i="7"/>
  <c r="B2371" i="7"/>
  <c r="B2392" i="7"/>
  <c r="B2424" i="7"/>
  <c r="B2456" i="7"/>
  <c r="B2510" i="7"/>
  <c r="B2675" i="7"/>
  <c r="B245" i="26"/>
  <c r="B261" i="26"/>
  <c r="B277" i="26"/>
  <c r="B293" i="26"/>
  <c r="B309" i="26"/>
  <c r="B325" i="26"/>
  <c r="B341" i="26"/>
  <c r="B357" i="26"/>
  <c r="B373" i="26"/>
  <c r="B389" i="26"/>
  <c r="B405" i="26"/>
  <c r="B421" i="26"/>
  <c r="B437" i="26"/>
  <c r="B453" i="26"/>
  <c r="B469" i="26"/>
  <c r="B485" i="26"/>
  <c r="B501" i="26"/>
  <c r="B517" i="26"/>
  <c r="B533" i="26"/>
  <c r="B549" i="26"/>
  <c r="B565" i="26"/>
  <c r="B581" i="26"/>
  <c r="B597" i="26"/>
  <c r="B613" i="26"/>
  <c r="B629" i="26"/>
  <c r="B645" i="26"/>
  <c r="B661" i="26"/>
  <c r="B677" i="26"/>
  <c r="B693" i="26"/>
  <c r="B709" i="26"/>
  <c r="B725" i="26"/>
  <c r="B741" i="26"/>
  <c r="B757" i="26"/>
  <c r="B773" i="26"/>
  <c r="B789" i="26"/>
  <c r="B805" i="26"/>
  <c r="B821" i="26"/>
  <c r="B837" i="26"/>
  <c r="B853" i="26"/>
  <c r="B869" i="26"/>
  <c r="B885" i="26"/>
  <c r="B901" i="26"/>
  <c r="B917" i="26"/>
  <c r="B933" i="26"/>
  <c r="B949" i="26"/>
  <c r="B965" i="26"/>
  <c r="B981" i="26"/>
  <c r="B997" i="26"/>
  <c r="B1013" i="26"/>
  <c r="B1029" i="26"/>
  <c r="B1045" i="26"/>
  <c r="B1061" i="26"/>
  <c r="B1077" i="26"/>
  <c r="B1093" i="26"/>
  <c r="B1109" i="26"/>
  <c r="B1125" i="26"/>
  <c r="B1141" i="26"/>
  <c r="B1157" i="26"/>
  <c r="B1173" i="26"/>
  <c r="B1189" i="26"/>
  <c r="B1205" i="26"/>
  <c r="B1221" i="26"/>
  <c r="B1237" i="26"/>
  <c r="B1253" i="26"/>
  <c r="B1269" i="26"/>
  <c r="B1285" i="26"/>
  <c r="B1301" i="26"/>
  <c r="B1317" i="26"/>
  <c r="B1333" i="26"/>
  <c r="B1349" i="26"/>
  <c r="B1365" i="26"/>
  <c r="B1381" i="26"/>
  <c r="B1397" i="26"/>
  <c r="B1413" i="26"/>
  <c r="B1429" i="26"/>
  <c r="B1445" i="26"/>
  <c r="B1461" i="26"/>
  <c r="B1477" i="26"/>
  <c r="B1493" i="26"/>
  <c r="B1509" i="26"/>
  <c r="B1525" i="26"/>
  <c r="B1541" i="26"/>
  <c r="B1557" i="26"/>
  <c r="B1573" i="26"/>
  <c r="B1589" i="26"/>
  <c r="B1605" i="26"/>
  <c r="B1621" i="26"/>
  <c r="B1637" i="26"/>
  <c r="B1653" i="26"/>
  <c r="B1669" i="26"/>
  <c r="B1685" i="26"/>
  <c r="B1701" i="26"/>
  <c r="B1717" i="26"/>
  <c r="B1733" i="26"/>
  <c r="B1749" i="26"/>
  <c r="B1765" i="26"/>
  <c r="B1781" i="26"/>
  <c r="B1797" i="26"/>
  <c r="B1813" i="26"/>
  <c r="B1829" i="26"/>
  <c r="B1845" i="26"/>
  <c r="B1861" i="26"/>
  <c r="B1877" i="26"/>
  <c r="B1893" i="26"/>
  <c r="B1909" i="26"/>
  <c r="B1925" i="26"/>
  <c r="B1941" i="26"/>
  <c r="B1961" i="26"/>
  <c r="B1981" i="26"/>
  <c r="B2005" i="26"/>
  <c r="B2025" i="26"/>
  <c r="B2045" i="26"/>
  <c r="B2069" i="26"/>
  <c r="B2089" i="26"/>
  <c r="B2109" i="26"/>
  <c r="B2133" i="26"/>
  <c r="B2153" i="26"/>
  <c r="B2173" i="26"/>
  <c r="B2197" i="26"/>
  <c r="B2217" i="26"/>
  <c r="B2243" i="26"/>
  <c r="B2291" i="26"/>
  <c r="B2331" i="26"/>
  <c r="B2371" i="26"/>
  <c r="B2419" i="26"/>
  <c r="B2459" i="26"/>
  <c r="B2499" i="26"/>
  <c r="B2547" i="26"/>
  <c r="B2587" i="26"/>
  <c r="B2627" i="26"/>
  <c r="B2675" i="26"/>
  <c r="B2715" i="26"/>
  <c r="B2755" i="26"/>
  <c r="B2803" i="26"/>
  <c r="B2843" i="26"/>
  <c r="B2883" i="26"/>
  <c r="B2931" i="26"/>
  <c r="B2971" i="26"/>
  <c r="B248" i="25"/>
  <c r="B296" i="25"/>
  <c r="B336" i="25"/>
  <c r="B376" i="25"/>
  <c r="B424" i="25"/>
  <c r="B464" i="25"/>
  <c r="B504" i="25"/>
  <c r="B552" i="25"/>
  <c r="B592" i="25"/>
  <c r="B632" i="25"/>
  <c r="B680" i="25"/>
  <c r="B720" i="25"/>
  <c r="B760" i="25"/>
  <c r="B808" i="25"/>
  <c r="B848" i="25"/>
  <c r="B888" i="25"/>
  <c r="B936" i="25"/>
  <c r="B976" i="25"/>
  <c r="B1016" i="25"/>
  <c r="B1084" i="25"/>
  <c r="B1164" i="25"/>
  <c r="B1270" i="25"/>
  <c r="B1462" i="25"/>
  <c r="B1622" i="25"/>
  <c r="B1782" i="25"/>
  <c r="B1974" i="25"/>
  <c r="B2234" i="25"/>
  <c r="B2554" i="25"/>
  <c r="B2938" i="25"/>
  <c r="B1234" i="7"/>
  <c r="B2241" i="26"/>
  <c r="B2265" i="26"/>
  <c r="B2285" i="26"/>
  <c r="B2305" i="26"/>
  <c r="B2329" i="26"/>
  <c r="B2349" i="26"/>
  <c r="B2369" i="26"/>
  <c r="B2393" i="26"/>
  <c r="B2413" i="26"/>
  <c r="B2433" i="26"/>
  <c r="B2457" i="26"/>
  <c r="B2477" i="26"/>
  <c r="B2497" i="26"/>
  <c r="B2521" i="26"/>
  <c r="B2541" i="26"/>
  <c r="B2561" i="26"/>
  <c r="B2585" i="26"/>
  <c r="B2605" i="26"/>
  <c r="B2625" i="26"/>
  <c r="B2649" i="26"/>
  <c r="B2669" i="26"/>
  <c r="B2689" i="26"/>
  <c r="B2713" i="26"/>
  <c r="B2733" i="26"/>
  <c r="B2753" i="26"/>
  <c r="B2777" i="26"/>
  <c r="B2797" i="26"/>
  <c r="B2817" i="26"/>
  <c r="B2841" i="26"/>
  <c r="B2861" i="26"/>
  <c r="B2881" i="26"/>
  <c r="B2905" i="26"/>
  <c r="B2925" i="26"/>
  <c r="B2945" i="26"/>
  <c r="B2969" i="26"/>
  <c r="B2989" i="26"/>
  <c r="B246" i="25"/>
  <c r="B270" i="25"/>
  <c r="B290" i="25"/>
  <c r="B310" i="25"/>
  <c r="B334" i="25"/>
  <c r="B354" i="25"/>
  <c r="B374" i="25"/>
  <c r="B398" i="25"/>
  <c r="B418" i="25"/>
  <c r="B438" i="25"/>
  <c r="B462" i="25"/>
  <c r="B482" i="25"/>
  <c r="B502" i="25"/>
  <c r="B526" i="25"/>
  <c r="B546" i="25"/>
  <c r="B566" i="25"/>
  <c r="B590" i="25"/>
  <c r="B610" i="25"/>
  <c r="B630" i="25"/>
  <c r="B654" i="25"/>
  <c r="B674" i="25"/>
  <c r="B694" i="25"/>
  <c r="B718" i="25"/>
  <c r="B738" i="25"/>
  <c r="B758" i="25"/>
  <c r="B782" i="25"/>
  <c r="B802" i="25"/>
  <c r="B822" i="25"/>
  <c r="B846" i="25"/>
  <c r="B866" i="25"/>
  <c r="B886" i="25"/>
  <c r="B910" i="25"/>
  <c r="B930" i="25"/>
  <c r="B950" i="25"/>
  <c r="B974" i="25"/>
  <c r="B994" i="25"/>
  <c r="B1014" i="25"/>
  <c r="B1038" i="25"/>
  <c r="B1072" i="25"/>
  <c r="B1112" i="25"/>
  <c r="B1160" i="25"/>
  <c r="B1200" i="25"/>
  <c r="B1262" i="25"/>
  <c r="B1358" i="25"/>
  <c r="B1438" i="25"/>
  <c r="B1518" i="25"/>
  <c r="B1614" i="25"/>
  <c r="B1694" i="25"/>
  <c r="B1774" i="25"/>
  <c r="B1870" i="25"/>
  <c r="B1950" i="25"/>
  <c r="B2030" i="25"/>
  <c r="B2218" i="25"/>
  <c r="B2378" i="25"/>
  <c r="B2538" i="25"/>
  <c r="B2730" i="25"/>
  <c r="B2890" i="25"/>
  <c r="B324" i="7"/>
  <c r="B914" i="7"/>
  <c r="B1583" i="7"/>
  <c r="B1054" i="25"/>
  <c r="B1078" i="25"/>
  <c r="B1098" i="25"/>
  <c r="B1118" i="25"/>
  <c r="B1142" i="25"/>
  <c r="B1162" i="25"/>
  <c r="B1182" i="25"/>
  <c r="B1206" i="25"/>
  <c r="B1234" i="25"/>
  <c r="B1274" i="25"/>
  <c r="B1322" i="25"/>
  <c r="B1362" i="25"/>
  <c r="B1402" i="25"/>
  <c r="B1450" i="25"/>
  <c r="B1490" i="25"/>
  <c r="B1530" i="25"/>
  <c r="B1578" i="25"/>
  <c r="B1618" i="25"/>
  <c r="B1658" i="25"/>
  <c r="B1706" i="25"/>
  <c r="B1746" i="25"/>
  <c r="B1786" i="25"/>
  <c r="B1834" i="25"/>
  <c r="B1874" i="25"/>
  <c r="B1914" i="25"/>
  <c r="B1962" i="25"/>
  <c r="B2002" i="25"/>
  <c r="B2050" i="25"/>
  <c r="B2146" i="25"/>
  <c r="B2226" i="25"/>
  <c r="B2306" i="25"/>
  <c r="B2402" i="25"/>
  <c r="B2482" i="25"/>
  <c r="B2562" i="25"/>
  <c r="B2658" i="25"/>
  <c r="B2738" i="25"/>
  <c r="B2818" i="25"/>
  <c r="B2914" i="25"/>
  <c r="B2994" i="25"/>
  <c r="B372" i="7"/>
  <c r="B626" i="7"/>
  <c r="B946" i="7"/>
  <c r="B1266" i="7"/>
  <c r="B1775" i="7"/>
  <c r="B2604" i="7"/>
  <c r="B2614" i="7"/>
  <c r="B2628" i="7"/>
  <c r="B2640" i="7"/>
  <c r="B2654" i="7"/>
  <c r="B2670" i="7"/>
  <c r="B2684" i="7"/>
  <c r="B2696" i="7"/>
  <c r="B2712" i="7"/>
  <c r="B2726" i="7"/>
  <c r="B2740" i="7"/>
  <c r="B2756" i="7"/>
  <c r="B2768" i="7"/>
  <c r="B2782" i="7"/>
  <c r="B2798" i="7"/>
  <c r="B2812" i="7"/>
  <c r="B2824" i="7"/>
  <c r="B2840" i="7"/>
  <c r="B2854" i="7"/>
  <c r="B2868" i="7"/>
  <c r="B2895" i="7"/>
  <c r="B2919" i="7"/>
  <c r="B2947" i="7"/>
  <c r="B2979" i="7"/>
  <c r="B2876" i="7"/>
  <c r="B2888" i="7"/>
  <c r="B2904" i="7"/>
  <c r="B2918" i="7"/>
  <c r="B2932" i="7"/>
  <c r="B2948" i="7"/>
  <c r="B2960" i="7"/>
  <c r="B2974" i="7"/>
  <c r="B2990" i="7"/>
  <c r="B2981" i="7"/>
  <c r="B228" i="25"/>
  <c r="B224" i="25"/>
  <c r="B220" i="25"/>
  <c r="B216" i="25"/>
  <c r="B212" i="25"/>
  <c r="B208" i="25"/>
  <c r="B204" i="25"/>
  <c r="B200" i="25"/>
  <c r="B196" i="25"/>
  <c r="B192" i="25"/>
  <c r="B188" i="25"/>
  <c r="B184" i="26"/>
  <c r="B168" i="26"/>
  <c r="B164" i="25"/>
  <c r="B160" i="25"/>
  <c r="B156" i="25"/>
  <c r="B152" i="25"/>
  <c r="B132" i="26"/>
  <c r="B128" i="25"/>
  <c r="B124" i="26"/>
  <c r="B40" i="7"/>
  <c r="B32" i="7"/>
  <c r="B28" i="25"/>
  <c r="B223" i="26"/>
  <c r="B207" i="26"/>
  <c r="B191" i="26"/>
  <c r="B175" i="26"/>
  <c r="B127" i="25"/>
  <c r="B39" i="7"/>
  <c r="B11" i="26"/>
  <c r="B7" i="7"/>
  <c r="A15" i="3"/>
  <c r="B2829" i="7"/>
  <c r="O268" i="3"/>
  <c r="I42" i="24" s="1"/>
  <c r="B227" i="26"/>
  <c r="B211" i="7"/>
  <c r="B195" i="7"/>
  <c r="B179" i="7"/>
  <c r="B163" i="7"/>
  <c r="B131" i="25"/>
  <c r="B103" i="26"/>
  <c r="B99" i="26"/>
  <c r="B95" i="7"/>
  <c r="B91" i="26"/>
  <c r="B87" i="7"/>
  <c r="B63" i="26"/>
  <c r="B47" i="26"/>
  <c r="B43" i="7"/>
  <c r="K134" i="27"/>
  <c r="K126" i="27"/>
  <c r="K116" i="27"/>
  <c r="K108" i="27"/>
  <c r="K100" i="27"/>
  <c r="K91" i="27"/>
  <c r="K83" i="27"/>
  <c r="M70" i="27"/>
  <c r="M62" i="27"/>
  <c r="M53" i="27"/>
  <c r="M45" i="27"/>
  <c r="M37" i="27"/>
  <c r="J216" i="1"/>
  <c r="N135" i="1"/>
  <c r="N119" i="1"/>
  <c r="D254" i="27"/>
  <c r="G250" i="3"/>
  <c r="G236" i="1"/>
  <c r="F233" i="3"/>
  <c r="G222" i="1"/>
  <c r="F219" i="3"/>
  <c r="F42" i="3"/>
  <c r="G45" i="1"/>
  <c r="J201" i="3"/>
  <c r="J33" i="3"/>
  <c r="H33" i="3" s="1"/>
  <c r="J49" i="3"/>
  <c r="H49" i="3" s="1"/>
  <c r="O81" i="3"/>
  <c r="M81" i="3"/>
  <c r="O89" i="3"/>
  <c r="O73" i="3" s="1"/>
  <c r="I14" i="24" s="1"/>
  <c r="M89" i="3"/>
  <c r="Q121" i="3"/>
  <c r="M121" i="3"/>
  <c r="J125" i="3"/>
  <c r="H125" i="3" s="1"/>
  <c r="Q129" i="3"/>
  <c r="M129" i="3"/>
  <c r="O137" i="3"/>
  <c r="Q137" i="3"/>
  <c r="M137" i="3"/>
  <c r="O145" i="3"/>
  <c r="Q145" i="3"/>
  <c r="M145" i="3"/>
  <c r="O189" i="3"/>
  <c r="Q189" i="3"/>
  <c r="Q187" i="3" s="1"/>
  <c r="J23" i="24" s="1"/>
  <c r="M189" i="3"/>
  <c r="Q205" i="3"/>
  <c r="Q200" i="3" s="1"/>
  <c r="J26" i="24" s="1"/>
  <c r="O205" i="3"/>
  <c r="Q217" i="3"/>
  <c r="M217" i="3"/>
  <c r="O221" i="3"/>
  <c r="O213" i="3" s="1"/>
  <c r="I29" i="24" s="1"/>
  <c r="Q221" i="3"/>
  <c r="M221" i="3"/>
  <c r="O233" i="3"/>
  <c r="O230" i="3" s="1"/>
  <c r="I31" i="24" s="1"/>
  <c r="Q233" i="3"/>
  <c r="Q230" i="3" s="1"/>
  <c r="J31" i="24" s="1"/>
  <c r="E31" i="24" s="1"/>
  <c r="M233" i="3"/>
  <c r="Q245" i="3"/>
  <c r="O245" i="3"/>
  <c r="O249" i="3"/>
  <c r="M249" i="3"/>
  <c r="Q253" i="3"/>
  <c r="O253" i="3"/>
  <c r="J253" i="3" s="1"/>
  <c r="M266" i="3"/>
  <c r="J266" i="3" s="1"/>
  <c r="O266" i="3"/>
  <c r="Q266" i="3"/>
  <c r="Q28" i="3"/>
  <c r="O28" i="3"/>
  <c r="J28" i="3" s="1"/>
  <c r="H28" i="3" s="1"/>
  <c r="Q24" i="3"/>
  <c r="M24" i="3"/>
  <c r="Q20" i="3"/>
  <c r="O20" i="3"/>
  <c r="J20" i="3" s="1"/>
  <c r="H20" i="3" s="1"/>
  <c r="Q16" i="3"/>
  <c r="M16" i="3"/>
  <c r="Q12" i="3"/>
  <c r="O12" i="3"/>
  <c r="J12" i="3" s="1"/>
  <c r="H12" i="3" s="1"/>
  <c r="B178" i="7"/>
  <c r="B174" i="25"/>
  <c r="B150" i="25"/>
  <c r="B146" i="26"/>
  <c r="B142" i="25"/>
  <c r="B138" i="26"/>
  <c r="B118" i="7"/>
  <c r="B114" i="25"/>
  <c r="B110" i="7"/>
  <c r="B106" i="26"/>
  <c r="B102" i="26"/>
  <c r="B98" i="25"/>
  <c r="B94" i="26"/>
  <c r="B86" i="26"/>
  <c r="B62" i="25"/>
  <c r="B58" i="26"/>
  <c r="B54" i="25"/>
  <c r="B50" i="26"/>
  <c r="B46" i="25"/>
  <c r="B18" i="25"/>
  <c r="B14" i="26"/>
  <c r="B10" i="26"/>
  <c r="B117" i="25"/>
  <c r="B113" i="25"/>
  <c r="B109" i="25"/>
  <c r="B85" i="7"/>
  <c r="B81" i="7"/>
  <c r="B77" i="7"/>
  <c r="B73" i="7"/>
  <c r="B69" i="7"/>
  <c r="K174" i="27"/>
  <c r="P193" i="27"/>
  <c r="A79" i="1"/>
  <c r="A45" i="1"/>
  <c r="A46" i="27" s="1"/>
  <c r="A37" i="1"/>
  <c r="A32" i="1"/>
  <c r="A28" i="1"/>
  <c r="A24" i="1"/>
  <c r="A20" i="1"/>
  <c r="A16" i="1"/>
  <c r="G229" i="1"/>
  <c r="F226" i="3"/>
  <c r="G210" i="1"/>
  <c r="F207" i="3"/>
  <c r="O263" i="3"/>
  <c r="J113" i="3"/>
  <c r="J101" i="3"/>
  <c r="J97" i="3"/>
  <c r="H97" i="3" s="1"/>
  <c r="M37" i="3"/>
  <c r="O33" i="3"/>
  <c r="Q117" i="3"/>
  <c r="Q116" i="3" s="1"/>
  <c r="Q105" i="3"/>
  <c r="Q94" i="3" s="1"/>
  <c r="J15" i="24" s="1"/>
  <c r="Q85" i="3"/>
  <c r="Q69" i="3"/>
  <c r="J69" i="3" s="1"/>
  <c r="H69" i="3" s="1"/>
  <c r="Q53" i="3"/>
  <c r="J53" i="3" s="1"/>
  <c r="H53" i="3" s="1"/>
  <c r="Q37" i="3"/>
  <c r="J167" i="1"/>
  <c r="L135" i="1"/>
  <c r="B2807" i="7"/>
  <c r="B2613" i="7"/>
  <c r="H272" i="3"/>
  <c r="M45" i="3"/>
  <c r="J45" i="3" s="1"/>
  <c r="H45" i="3" s="1"/>
  <c r="O41" i="3"/>
  <c r="J41" i="3" s="1"/>
  <c r="H41" i="3" s="1"/>
  <c r="Q153" i="3"/>
  <c r="Q148" i="3" s="1"/>
  <c r="J19" i="24" s="1"/>
  <c r="Q125" i="3"/>
  <c r="Q109" i="3"/>
  <c r="J109" i="3" s="1"/>
  <c r="Q89" i="3"/>
  <c r="Q57" i="3"/>
  <c r="Q41" i="3"/>
  <c r="K195" i="27"/>
  <c r="A232" i="1"/>
  <c r="A219" i="1"/>
  <c r="A75" i="1"/>
  <c r="A76" i="27" s="1"/>
  <c r="A67" i="1"/>
  <c r="A63" i="1"/>
  <c r="A64" i="27" s="1"/>
  <c r="A59" i="1"/>
  <c r="J163" i="3"/>
  <c r="H163" i="3" s="1"/>
  <c r="J159" i="3"/>
  <c r="H159" i="3" s="1"/>
  <c r="J155" i="3"/>
  <c r="H155" i="3" s="1"/>
  <c r="J151" i="3"/>
  <c r="K151" i="3" s="1"/>
  <c r="M130" i="3"/>
  <c r="M126" i="3"/>
  <c r="M122" i="3"/>
  <c r="M118" i="3"/>
  <c r="M116" i="3" s="1"/>
  <c r="H17" i="24" s="1"/>
  <c r="J111" i="3"/>
  <c r="J107" i="3"/>
  <c r="J103" i="3"/>
  <c r="H103" i="3" s="1"/>
  <c r="J99" i="3"/>
  <c r="J95" i="3"/>
  <c r="J87" i="3"/>
  <c r="J79" i="3"/>
  <c r="H79" i="3" s="1"/>
  <c r="J71" i="3"/>
  <c r="J67" i="3"/>
  <c r="J63" i="3"/>
  <c r="J59" i="3"/>
  <c r="J55" i="3"/>
  <c r="Q90" i="3"/>
  <c r="Q86" i="3"/>
  <c r="Q82" i="3"/>
  <c r="Q78" i="3"/>
  <c r="Q74" i="3"/>
  <c r="Q50" i="3"/>
  <c r="Q46" i="3"/>
  <c r="Q42" i="3"/>
  <c r="Q38" i="3"/>
  <c r="Q34" i="3"/>
  <c r="P275" i="27"/>
  <c r="L275" i="27"/>
  <c r="M275" i="27"/>
  <c r="P269" i="27"/>
  <c r="L269" i="27"/>
  <c r="M269" i="27"/>
  <c r="P254" i="27"/>
  <c r="L254" i="27"/>
  <c r="K254" i="27"/>
  <c r="N252" i="27"/>
  <c r="O252" i="27"/>
  <c r="P248" i="27"/>
  <c r="L248" i="27"/>
  <c r="K248" i="27"/>
  <c r="N239" i="27"/>
  <c r="O239" i="27"/>
  <c r="K237" i="27"/>
  <c r="N237" i="27"/>
  <c r="P235" i="27"/>
  <c r="L235" i="27"/>
  <c r="K235" i="27"/>
  <c r="N230" i="27"/>
  <c r="O230" i="27"/>
  <c r="P225" i="27"/>
  <c r="L225" i="27"/>
  <c r="K225" i="27"/>
  <c r="N221" i="27"/>
  <c r="O221" i="27"/>
  <c r="P215" i="27"/>
  <c r="L215" i="27"/>
  <c r="K215" i="27"/>
  <c r="N213" i="27"/>
  <c r="O213" i="27"/>
  <c r="P208" i="27"/>
  <c r="L208" i="27"/>
  <c r="K208" i="27"/>
  <c r="N203" i="27"/>
  <c r="O203" i="27"/>
  <c r="P199" i="27"/>
  <c r="L199" i="27"/>
  <c r="K199" i="27"/>
  <c r="N193" i="27"/>
  <c r="O193" i="27"/>
  <c r="P188" i="27"/>
  <c r="L188" i="27"/>
  <c r="K188" i="27"/>
  <c r="N186" i="27"/>
  <c r="K186" i="27"/>
  <c r="N182" i="27"/>
  <c r="O182" i="27"/>
  <c r="P178" i="27"/>
  <c r="L178" i="27"/>
  <c r="K178" i="27"/>
  <c r="N174" i="27"/>
  <c r="O174" i="27"/>
  <c r="P167" i="27"/>
  <c r="L167" i="27"/>
  <c r="K167" i="27"/>
  <c r="N163" i="27"/>
  <c r="O163" i="27"/>
  <c r="P159" i="27"/>
  <c r="L159" i="27"/>
  <c r="K159" i="27"/>
  <c r="N155" i="27"/>
  <c r="O155" i="27"/>
  <c r="N117" i="27"/>
  <c r="K117" i="27"/>
  <c r="G194" i="3"/>
  <c r="A115" i="27"/>
  <c r="B139" i="26"/>
  <c r="B41" i="26"/>
  <c r="A43" i="3"/>
  <c r="K115" i="27"/>
  <c r="L115" i="27"/>
  <c r="O121" i="27"/>
  <c r="K125" i="27"/>
  <c r="L125" i="27"/>
  <c r="G125" i="27" s="1"/>
  <c r="O129" i="27"/>
  <c r="K133" i="27"/>
  <c r="L133" i="27"/>
  <c r="O138" i="27"/>
  <c r="K142" i="27"/>
  <c r="L142" i="27"/>
  <c r="O146" i="27"/>
  <c r="K150" i="27"/>
  <c r="L150" i="27"/>
  <c r="L155" i="27"/>
  <c r="O159" i="27"/>
  <c r="K163" i="27"/>
  <c r="P163" i="27"/>
  <c r="N167" i="27"/>
  <c r="L174" i="27"/>
  <c r="O178" i="27"/>
  <c r="K182" i="27"/>
  <c r="P182" i="27"/>
  <c r="N188" i="27"/>
  <c r="L193" i="27"/>
  <c r="O199" i="27"/>
  <c r="K203" i="27"/>
  <c r="P203" i="27"/>
  <c r="N208" i="27"/>
  <c r="L213" i="27"/>
  <c r="O215" i="27"/>
  <c r="K221" i="27"/>
  <c r="P221" i="27"/>
  <c r="N225" i="27"/>
  <c r="L230" i="27"/>
  <c r="O235" i="27"/>
  <c r="K239" i="27"/>
  <c r="P239" i="27"/>
  <c r="N248" i="27"/>
  <c r="L252" i="27"/>
  <c r="O254" i="27"/>
  <c r="K269" i="27"/>
  <c r="N269" i="27"/>
  <c r="O275" i="27"/>
  <c r="K153" i="27"/>
  <c r="N195" i="27"/>
  <c r="J233" i="1"/>
  <c r="J55" i="1"/>
  <c r="J34" i="1"/>
  <c r="A34" i="1" s="1"/>
  <c r="A35" i="27" s="1"/>
  <c r="H64" i="3"/>
  <c r="H201" i="3"/>
  <c r="H101" i="3"/>
  <c r="H99" i="3"/>
  <c r="H87" i="3"/>
  <c r="B224" i="7"/>
  <c r="B2871" i="7"/>
  <c r="B234" i="26"/>
  <c r="B232" i="25"/>
  <c r="B160" i="26"/>
  <c r="B208" i="7"/>
  <c r="B210" i="26"/>
  <c r="B82" i="26"/>
  <c r="B2495" i="7"/>
  <c r="B2527" i="7"/>
  <c r="B2559" i="7"/>
  <c r="B2591" i="7"/>
  <c r="B2645" i="7"/>
  <c r="B2709" i="7"/>
  <c r="B2773" i="7"/>
  <c r="B2997" i="7"/>
  <c r="N134" i="27"/>
  <c r="B237" i="25"/>
  <c r="B236" i="25"/>
  <c r="B103" i="7"/>
  <c r="B2487" i="7"/>
  <c r="B2503" i="7"/>
  <c r="B2519" i="7"/>
  <c r="B2535" i="7"/>
  <c r="B2551" i="7"/>
  <c r="B2567" i="7"/>
  <c r="B2583" i="7"/>
  <c r="B2599" i="7"/>
  <c r="B2629" i="7"/>
  <c r="B2661" i="7"/>
  <c r="B2693" i="7"/>
  <c r="B2725" i="7"/>
  <c r="B2757" i="7"/>
  <c r="B2797" i="7"/>
  <c r="B2881" i="7"/>
  <c r="M264" i="27"/>
  <c r="L45" i="27"/>
  <c r="M267" i="3"/>
  <c r="Q267" i="3"/>
  <c r="J267" i="3" s="1"/>
  <c r="H267" i="3" s="1"/>
  <c r="P271" i="27"/>
  <c r="N271" i="27"/>
  <c r="L271" i="27"/>
  <c r="J271" i="3"/>
  <c r="H271" i="3" s="1"/>
  <c r="I41" i="24"/>
  <c r="M230" i="3"/>
  <c r="H31" i="24" s="1"/>
  <c r="M224" i="3"/>
  <c r="M213" i="3"/>
  <c r="H29" i="24" s="1"/>
  <c r="M194" i="3"/>
  <c r="H25" i="24" s="1"/>
  <c r="O271" i="27"/>
  <c r="M271" i="27"/>
  <c r="G270" i="1"/>
  <c r="D271" i="27" s="1"/>
  <c r="J266" i="1"/>
  <c r="L266" i="1"/>
  <c r="N266" i="1"/>
  <c r="M15" i="27"/>
  <c r="M17" i="27"/>
  <c r="M21" i="27"/>
  <c r="M23" i="27"/>
  <c r="M25" i="27"/>
  <c r="M29" i="27"/>
  <c r="M33" i="27"/>
  <c r="M38" i="27"/>
  <c r="M42" i="27"/>
  <c r="M46" i="27"/>
  <c r="M48" i="27"/>
  <c r="M52" i="27"/>
  <c r="M57" i="27"/>
  <c r="M61" i="27"/>
  <c r="M65" i="27"/>
  <c r="M69" i="27"/>
  <c r="M73" i="27"/>
  <c r="M78" i="27"/>
  <c r="M82" i="27"/>
  <c r="M86" i="27"/>
  <c r="M90" i="27"/>
  <c r="M94" i="27"/>
  <c r="M99" i="27"/>
  <c r="M103" i="27"/>
  <c r="M107" i="27"/>
  <c r="M111" i="27"/>
  <c r="M115" i="27"/>
  <c r="M121" i="27"/>
  <c r="M125" i="27"/>
  <c r="M129" i="27"/>
  <c r="M133" i="27"/>
  <c r="M138" i="27"/>
  <c r="M142" i="27"/>
  <c r="M146" i="27"/>
  <c r="M150" i="27"/>
  <c r="M155" i="27"/>
  <c r="M159" i="27"/>
  <c r="M163" i="27"/>
  <c r="M167" i="27"/>
  <c r="M174" i="27"/>
  <c r="M178" i="27"/>
  <c r="M182" i="27"/>
  <c r="M188" i="27"/>
  <c r="M193" i="27"/>
  <c r="M199" i="27"/>
  <c r="M203" i="27"/>
  <c r="M208" i="27"/>
  <c r="M213" i="27"/>
  <c r="M215" i="27"/>
  <c r="M221" i="27"/>
  <c r="M225" i="27"/>
  <c r="M230" i="27"/>
  <c r="M235" i="27"/>
  <c r="M239" i="27"/>
  <c r="M248" i="27"/>
  <c r="M252" i="27"/>
  <c r="M254" i="27"/>
  <c r="K112" i="27"/>
  <c r="J232" i="3"/>
  <c r="H232" i="3" s="1"/>
  <c r="K14" i="3"/>
  <c r="B235" i="7"/>
  <c r="B75" i="7"/>
  <c r="B153" i="7"/>
  <c r="A270" i="1"/>
  <c r="B22" i="25"/>
  <c r="B102" i="7"/>
  <c r="P260" i="27"/>
  <c r="L276" i="27"/>
  <c r="N32" i="27"/>
  <c r="L79" i="27"/>
  <c r="N100" i="27"/>
  <c r="K147" i="27"/>
  <c r="N169" i="27"/>
  <c r="O268" i="27"/>
  <c r="B2839" i="7"/>
  <c r="B104" i="7"/>
  <c r="B57" i="26"/>
  <c r="B46" i="26"/>
  <c r="B176" i="7"/>
  <c r="B2483" i="7"/>
  <c r="B2491" i="7"/>
  <c r="B2499" i="7"/>
  <c r="B2507" i="7"/>
  <c r="B2515" i="7"/>
  <c r="B2523" i="7"/>
  <c r="B2531" i="7"/>
  <c r="B2539" i="7"/>
  <c r="B2547" i="7"/>
  <c r="B2555" i="7"/>
  <c r="B2563" i="7"/>
  <c r="B2571" i="7"/>
  <c r="B2579" i="7"/>
  <c r="B2587" i="7"/>
  <c r="B2595" i="7"/>
  <c r="B2605" i="7"/>
  <c r="B2621" i="7"/>
  <c r="B2637" i="7"/>
  <c r="B2653" i="7"/>
  <c r="B2669" i="7"/>
  <c r="B2685" i="7"/>
  <c r="B2701" i="7"/>
  <c r="B2717" i="7"/>
  <c r="B2733" i="7"/>
  <c r="B2749" i="7"/>
  <c r="B2765" i="7"/>
  <c r="B2781" i="7"/>
  <c r="B2813" i="7"/>
  <c r="B2845" i="7"/>
  <c r="B2945" i="7"/>
  <c r="B2925" i="7"/>
  <c r="M260" i="27"/>
  <c r="L262" i="27"/>
  <c r="P264" i="27"/>
  <c r="N16" i="27"/>
  <c r="O28" i="27"/>
  <c r="M49" i="27"/>
  <c r="L62" i="27"/>
  <c r="N83" i="27"/>
  <c r="K95" i="27"/>
  <c r="N116" i="27"/>
  <c r="K130" i="27"/>
  <c r="N151" i="27"/>
  <c r="K164" i="27"/>
  <c r="P270" i="27"/>
  <c r="P267" i="27" s="1"/>
  <c r="B35" i="25"/>
  <c r="B45" i="7"/>
  <c r="B129" i="26"/>
  <c r="B169" i="7"/>
  <c r="B72" i="7"/>
  <c r="B152" i="26"/>
  <c r="B200" i="7"/>
  <c r="B216" i="7"/>
  <c r="B230" i="7"/>
  <c r="B134" i="26"/>
  <c r="B66" i="26"/>
  <c r="B231" i="26"/>
  <c r="B195" i="26"/>
  <c r="B30" i="25"/>
  <c r="B179" i="25"/>
  <c r="B27" i="25"/>
  <c r="B33" i="26"/>
  <c r="B37" i="7"/>
  <c r="B43" i="25"/>
  <c r="B71" i="26"/>
  <c r="B81" i="25"/>
  <c r="B113" i="26"/>
  <c r="B163" i="25"/>
  <c r="B231" i="25"/>
  <c r="L260" i="27"/>
  <c r="M262" i="27"/>
  <c r="P262" i="27"/>
  <c r="L264" i="27"/>
  <c r="M276" i="27"/>
  <c r="P276" i="27"/>
  <c r="O20" i="27"/>
  <c r="N24" i="27"/>
  <c r="L37" i="27"/>
  <c r="M41" i="27"/>
  <c r="L53" i="27"/>
  <c r="M58" i="27"/>
  <c r="L70" i="27"/>
  <c r="M74" i="27"/>
  <c r="K87" i="27"/>
  <c r="N91" i="27"/>
  <c r="K104" i="27"/>
  <c r="N108" i="27"/>
  <c r="K122" i="27"/>
  <c r="N126" i="27"/>
  <c r="K139" i="27"/>
  <c r="N143" i="27"/>
  <c r="K156" i="27"/>
  <c r="N160" i="27"/>
  <c r="K173" i="27"/>
  <c r="N177" i="27"/>
  <c r="M270" i="27"/>
  <c r="N274" i="27"/>
  <c r="B757" i="25"/>
  <c r="B142" i="7"/>
  <c r="B101" i="7"/>
  <c r="B13" i="26"/>
  <c r="B14" i="7"/>
  <c r="B62" i="7"/>
  <c r="B136" i="26"/>
  <c r="B144" i="25"/>
  <c r="K260" i="27"/>
  <c r="O260" i="27"/>
  <c r="K262" i="27"/>
  <c r="O262" i="27"/>
  <c r="K264" i="27"/>
  <c r="O264" i="27"/>
  <c r="K276" i="27"/>
  <c r="O276" i="27"/>
  <c r="N268" i="27"/>
  <c r="N267" i="27" s="1"/>
  <c r="L270" i="27"/>
  <c r="O274" i="27"/>
  <c r="M279" i="27"/>
  <c r="P279" i="27"/>
  <c r="J259" i="3"/>
  <c r="J251" i="3"/>
  <c r="J247" i="3"/>
  <c r="H83" i="3"/>
  <c r="H59" i="3"/>
  <c r="H67" i="3"/>
  <c r="H47" i="3"/>
  <c r="H14" i="3"/>
  <c r="H123" i="3"/>
  <c r="H91" i="3"/>
  <c r="H65" i="3"/>
  <c r="H63" i="3"/>
  <c r="H30" i="3"/>
  <c r="J273" i="3"/>
  <c r="J269" i="3"/>
  <c r="H269" i="3" s="1"/>
  <c r="H4" i="25"/>
  <c r="K101" i="3"/>
  <c r="K107" i="3"/>
  <c r="K47" i="3"/>
  <c r="M59" i="27"/>
  <c r="K161" i="27"/>
  <c r="K127" i="27"/>
  <c r="K92" i="27"/>
  <c r="K64" i="3"/>
  <c r="J81" i="3"/>
  <c r="H81" i="3" s="1"/>
  <c r="L240" i="1"/>
  <c r="L239" i="1" s="1"/>
  <c r="A73" i="27"/>
  <c r="A69" i="3"/>
  <c r="A65" i="27"/>
  <c r="A61" i="3"/>
  <c r="A267" i="1"/>
  <c r="A268" i="27" s="1"/>
  <c r="J246" i="1"/>
  <c r="J197" i="1"/>
  <c r="A74" i="1"/>
  <c r="A75" i="27" s="1"/>
  <c r="A70" i="1"/>
  <c r="A67" i="3" s="1"/>
  <c r="A66" i="1"/>
  <c r="A67" i="27" s="1"/>
  <c r="A62" i="1"/>
  <c r="A58" i="1"/>
  <c r="A59" i="27" s="1"/>
  <c r="G53" i="3"/>
  <c r="D153" i="27"/>
  <c r="D157" i="27"/>
  <c r="G157" i="3"/>
  <c r="G161" i="3"/>
  <c r="G269" i="3"/>
  <c r="D33" i="27"/>
  <c r="G80" i="3"/>
  <c r="A40" i="3"/>
  <c r="D92" i="27"/>
  <c r="G190" i="1"/>
  <c r="D191" i="27" s="1"/>
  <c r="D195" i="27"/>
  <c r="D201" i="27"/>
  <c r="D275" i="27"/>
  <c r="G244" i="3"/>
  <c r="G248" i="3"/>
  <c r="G252" i="3"/>
  <c r="A57" i="3"/>
  <c r="A65" i="3"/>
  <c r="F189" i="3"/>
  <c r="F231" i="3"/>
  <c r="F235" i="3"/>
  <c r="F246" i="3"/>
  <c r="A56" i="1"/>
  <c r="F113" i="3"/>
  <c r="F215" i="3"/>
  <c r="G37" i="1"/>
  <c r="G34" i="3" s="1"/>
  <c r="G145" i="1"/>
  <c r="G39" i="1"/>
  <c r="G36" i="3" s="1"/>
  <c r="G53" i="1"/>
  <c r="G50" i="3" s="1"/>
  <c r="F168" i="3"/>
  <c r="F209" i="3"/>
  <c r="F223" i="3"/>
  <c r="B21" i="25"/>
  <c r="B174" i="26"/>
  <c r="B118" i="25"/>
  <c r="B94" i="25"/>
  <c r="B21" i="26"/>
  <c r="B99" i="7"/>
  <c r="B6" i="26"/>
  <c r="B22" i="26"/>
  <c r="B54" i="7"/>
  <c r="B94" i="7"/>
  <c r="B114" i="26"/>
  <c r="B148" i="26"/>
  <c r="B103" i="25"/>
  <c r="A154" i="1"/>
  <c r="A155" i="27" s="1"/>
  <c r="A71" i="3"/>
  <c r="A71" i="27"/>
  <c r="A63" i="3"/>
  <c r="A63" i="27"/>
  <c r="A59" i="3"/>
  <c r="G66" i="1"/>
  <c r="G63" i="3" s="1"/>
  <c r="F57" i="3"/>
  <c r="G84" i="3"/>
  <c r="G92" i="3"/>
  <c r="F84" i="3"/>
  <c r="N76" i="1"/>
  <c r="N97" i="1"/>
  <c r="A31" i="27"/>
  <c r="A27" i="3"/>
  <c r="A25" i="27"/>
  <c r="A21" i="3"/>
  <c r="A21" i="27"/>
  <c r="A17" i="3"/>
  <c r="A17" i="27"/>
  <c r="A13" i="3"/>
  <c r="F15" i="3"/>
  <c r="G19" i="3"/>
  <c r="F29" i="3"/>
  <c r="A49" i="1"/>
  <c r="A46" i="3" s="1"/>
  <c r="A41" i="1"/>
  <c r="A38" i="3" s="1"/>
  <c r="A39" i="1"/>
  <c r="A40" i="27" s="1"/>
  <c r="A42" i="27"/>
  <c r="A44" i="3"/>
  <c r="G43" i="1"/>
  <c r="G51" i="1"/>
  <c r="G35" i="1"/>
  <c r="G41" i="1"/>
  <c r="G38" i="3" s="1"/>
  <c r="G49" i="1"/>
  <c r="G46" i="3" s="1"/>
  <c r="A72" i="3"/>
  <c r="D62" i="27"/>
  <c r="A58" i="3"/>
  <c r="J76" i="1"/>
  <c r="F80" i="3"/>
  <c r="A96" i="1"/>
  <c r="A93" i="3" s="1"/>
  <c r="A94" i="1"/>
  <c r="F108" i="3"/>
  <c r="A151" i="3"/>
  <c r="F191" i="3"/>
  <c r="D199" i="27"/>
  <c r="D203" i="27"/>
  <c r="F197" i="3"/>
  <c r="K197" i="3"/>
  <c r="F195" i="3"/>
  <c r="F199" i="3"/>
  <c r="F250" i="3"/>
  <c r="F248" i="3"/>
  <c r="F252" i="3"/>
  <c r="L258" i="1"/>
  <c r="L257" i="1" s="1"/>
  <c r="A260" i="3"/>
  <c r="D277" i="27"/>
  <c r="F273" i="3"/>
  <c r="A276" i="1"/>
  <c r="A277" i="27" s="1"/>
  <c r="B2130" i="26"/>
  <c r="B2040" i="25"/>
  <c r="B2783" i="7"/>
  <c r="B2799" i="7"/>
  <c r="B2815" i="7"/>
  <c r="B2831" i="7"/>
  <c r="B2847" i="7"/>
  <c r="B2863" i="7"/>
  <c r="B2885" i="7"/>
  <c r="B2917" i="7"/>
  <c r="B2933" i="7"/>
  <c r="B2949" i="7"/>
  <c r="B2993" i="7"/>
  <c r="B2961" i="7"/>
  <c r="B2929" i="7"/>
  <c r="B2897" i="7"/>
  <c r="B2869" i="7"/>
  <c r="B2853" i="7"/>
  <c r="B80" i="7"/>
  <c r="B128" i="26"/>
  <c r="B156" i="26"/>
  <c r="B164" i="26"/>
  <c r="B188" i="7"/>
  <c r="B196" i="7"/>
  <c r="B204" i="7"/>
  <c r="B212" i="7"/>
  <c r="B220" i="7"/>
  <c r="B232" i="7"/>
  <c r="B126" i="26"/>
  <c r="B74" i="26"/>
  <c r="B40" i="25"/>
  <c r="B26" i="26"/>
  <c r="B179" i="26"/>
  <c r="B214" i="26"/>
  <c r="B162" i="26"/>
  <c r="B38" i="25"/>
  <c r="B203" i="25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 i="7"/>
  <c r="B121" i="26"/>
  <c r="B125" i="7"/>
  <c r="B147" i="25"/>
  <c r="B157" i="7"/>
  <c r="B165" i="7"/>
  <c r="B70" i="26"/>
  <c r="B2485" i="7"/>
  <c r="B2489" i="7"/>
  <c r="B2493" i="7"/>
  <c r="B2497" i="7"/>
  <c r="B2501" i="7"/>
  <c r="B2505" i="7"/>
  <c r="B2509" i="7"/>
  <c r="B2513" i="7"/>
  <c r="B2517" i="7"/>
  <c r="B2521" i="7"/>
  <c r="B2525" i="7"/>
  <c r="B2529" i="7"/>
  <c r="B2533" i="7"/>
  <c r="B2537" i="7"/>
  <c r="B2541" i="7"/>
  <c r="B2545" i="7"/>
  <c r="B2549" i="7"/>
  <c r="B2553" i="7"/>
  <c r="B2557" i="7"/>
  <c r="B2561" i="7"/>
  <c r="B2565" i="7"/>
  <c r="B2569" i="7"/>
  <c r="B2573" i="7"/>
  <c r="B2577" i="7"/>
  <c r="B2581" i="7"/>
  <c r="B2585" i="7"/>
  <c r="B2589" i="7"/>
  <c r="B2593" i="7"/>
  <c r="B2597" i="7"/>
  <c r="B2601" i="7"/>
  <c r="B2609" i="7"/>
  <c r="B2617" i="7"/>
  <c r="B2625" i="7"/>
  <c r="B2633" i="7"/>
  <c r="B2641" i="7"/>
  <c r="B2649" i="7"/>
  <c r="B2657" i="7"/>
  <c r="B2665" i="7"/>
  <c r="B2673" i="7"/>
  <c r="B2681" i="7"/>
  <c r="B2689" i="7"/>
  <c r="B2697" i="7"/>
  <c r="B2705" i="7"/>
  <c r="B2713" i="7"/>
  <c r="B2721" i="7"/>
  <c r="B2729" i="7"/>
  <c r="B2737" i="7"/>
  <c r="B2745" i="7"/>
  <c r="B2753" i="7"/>
  <c r="B2761" i="7"/>
  <c r="B2769" i="7"/>
  <c r="B2777" i="7"/>
  <c r="B2789" i="7"/>
  <c r="B2805" i="7"/>
  <c r="B2821" i="7"/>
  <c r="B2837" i="7"/>
  <c r="B2861" i="7"/>
  <c r="B2913" i="7"/>
  <c r="B2977" i="7"/>
  <c r="B2941" i="7"/>
  <c r="B2901" i="7"/>
  <c r="B2855" i="7"/>
  <c r="B2823" i="7"/>
  <c r="B2791" i="7"/>
  <c r="B2584" i="7"/>
  <c r="B298" i="7"/>
  <c r="N273" i="27"/>
  <c r="P273" i="27"/>
  <c r="M273" i="27"/>
  <c r="N250" i="27"/>
  <c r="K250" i="27"/>
  <c r="K219" i="27"/>
  <c r="N219" i="27"/>
  <c r="N206" i="27"/>
  <c r="K206" i="27"/>
  <c r="K176" i="27"/>
  <c r="N176" i="27"/>
  <c r="N170" i="27"/>
  <c r="K170" i="27"/>
  <c r="K144" i="27"/>
  <c r="N144" i="27"/>
  <c r="N135" i="27"/>
  <c r="K135" i="27"/>
  <c r="K109" i="27"/>
  <c r="N109" i="27"/>
  <c r="N101" i="27"/>
  <c r="K101" i="27"/>
  <c r="L75" i="27"/>
  <c r="M75" i="27"/>
  <c r="M67" i="27"/>
  <c r="K67" i="27"/>
  <c r="M63" i="27"/>
  <c r="N63" i="27"/>
  <c r="M54" i="27"/>
  <c r="O54" i="27"/>
  <c r="M50" i="27"/>
  <c r="K50" i="27"/>
  <c r="M44" i="27"/>
  <c r="N44" i="27"/>
  <c r="M40" i="27"/>
  <c r="K40" i="27"/>
  <c r="M36" i="27"/>
  <c r="O36" i="27"/>
  <c r="N36" i="27"/>
  <c r="N31" i="27"/>
  <c r="P31" i="27"/>
  <c r="N27" i="27"/>
  <c r="L27" i="27"/>
  <c r="M27" i="27"/>
  <c r="N23" i="27"/>
  <c r="P23" i="27"/>
  <c r="N19" i="27"/>
  <c r="L19" i="27"/>
  <c r="M19" i="27"/>
  <c r="N17" i="27"/>
  <c r="P17" i="27"/>
  <c r="L246" i="1"/>
  <c r="L227" i="1"/>
  <c r="L167" i="1"/>
  <c r="L13" i="1"/>
  <c r="N246" i="1"/>
  <c r="N243" i="1" s="1"/>
  <c r="N227" i="1"/>
  <c r="N197" i="1"/>
  <c r="N167" i="1"/>
  <c r="N55" i="1"/>
  <c r="L271" i="1"/>
  <c r="P277" i="27"/>
  <c r="N277" i="27"/>
  <c r="K277" i="27"/>
  <c r="P263" i="27"/>
  <c r="O263" i="27"/>
  <c r="N261" i="27"/>
  <c r="L261" i="27"/>
  <c r="A260" i="1"/>
  <c r="G262" i="1"/>
  <c r="F259" i="3"/>
  <c r="G245" i="1"/>
  <c r="F242" i="3"/>
  <c r="G241" i="1"/>
  <c r="F238" i="3"/>
  <c r="G237" i="1"/>
  <c r="F234" i="3"/>
  <c r="G235" i="1"/>
  <c r="F232" i="3"/>
  <c r="G220" i="3"/>
  <c r="D224" i="27"/>
  <c r="G161" i="1"/>
  <c r="F158" i="3"/>
  <c r="G142" i="1"/>
  <c r="F139" i="3"/>
  <c r="G129" i="1"/>
  <c r="F126" i="3"/>
  <c r="G108" i="3"/>
  <c r="D112" i="27"/>
  <c r="G12" i="3"/>
  <c r="D16" i="27"/>
  <c r="A25" i="3"/>
  <c r="A29" i="27"/>
  <c r="B48" i="25"/>
  <c r="B48" i="7"/>
  <c r="B25" i="7"/>
  <c r="B25" i="25"/>
  <c r="B17" i="7"/>
  <c r="B17" i="25"/>
  <c r="A28" i="27"/>
  <c r="A24" i="3"/>
  <c r="K44" i="27"/>
  <c r="N50" i="27"/>
  <c r="O50" i="27"/>
  <c r="K54" i="27"/>
  <c r="N59" i="27"/>
  <c r="O59" i="27"/>
  <c r="F59" i="27" s="1"/>
  <c r="K63" i="27"/>
  <c r="N67" i="27"/>
  <c r="O67" i="27"/>
  <c r="K273" i="27"/>
  <c r="O273" i="27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 i="3"/>
  <c r="G100" i="1"/>
  <c r="G70" i="1"/>
  <c r="F67" i="3"/>
  <c r="G62" i="1"/>
  <c r="F59" i="3"/>
  <c r="G28" i="1"/>
  <c r="F25" i="3"/>
  <c r="G26" i="1"/>
  <c r="F23" i="3"/>
  <c r="G24" i="1"/>
  <c r="F21" i="3"/>
  <c r="G14" i="1"/>
  <c r="F11" i="3"/>
  <c r="B245" i="25"/>
  <c r="B1320" i="25"/>
  <c r="B2552" i="25"/>
  <c r="B1118" i="7"/>
  <c r="B2498" i="7"/>
  <c r="A255" i="1"/>
  <c r="A253" i="1"/>
  <c r="A254" i="27" s="1"/>
  <c r="A251" i="1"/>
  <c r="A249" i="1"/>
  <c r="A247" i="1"/>
  <c r="A242" i="1"/>
  <c r="A238" i="1"/>
  <c r="A234" i="1"/>
  <c r="A231" i="1"/>
  <c r="A229" i="1"/>
  <c r="A224" i="1"/>
  <c r="A222" i="1"/>
  <c r="A220" i="1"/>
  <c r="A214" i="1"/>
  <c r="A207" i="1"/>
  <c r="A202" i="1"/>
  <c r="A203" i="27" s="1"/>
  <c r="A200" i="1"/>
  <c r="A198" i="1"/>
  <c r="A192" i="1"/>
  <c r="A189" i="1"/>
  <c r="A187" i="1"/>
  <c r="A185" i="1"/>
  <c r="A181" i="1"/>
  <c r="A179" i="1"/>
  <c r="A175" i="1"/>
  <c r="A173" i="1"/>
  <c r="A171" i="1"/>
  <c r="A169" i="1"/>
  <c r="A166" i="1"/>
  <c r="A164" i="1"/>
  <c r="A161" i="3" s="1"/>
  <c r="A162" i="1"/>
  <c r="A158" i="1"/>
  <c r="A156" i="1"/>
  <c r="A145" i="1"/>
  <c r="A143" i="1"/>
  <c r="A141" i="1"/>
  <c r="A139" i="1"/>
  <c r="O187" i="3"/>
  <c r="I23" i="24" s="1"/>
  <c r="J89" i="3"/>
  <c r="H89" i="3" s="1"/>
  <c r="J72" i="3"/>
  <c r="H72" i="3" s="1"/>
  <c r="J60" i="3"/>
  <c r="H60" i="3" s="1"/>
  <c r="J51" i="3"/>
  <c r="H51" i="3" s="1"/>
  <c r="J43" i="3"/>
  <c r="H43" i="3" s="1"/>
  <c r="J35" i="3"/>
  <c r="H35" i="3" s="1"/>
  <c r="J26" i="3"/>
  <c r="H26" i="3" s="1"/>
  <c r="J18" i="3"/>
  <c r="H18" i="3" s="1"/>
  <c r="G277" i="1"/>
  <c r="D278" i="27" s="1"/>
  <c r="N257" i="27"/>
  <c r="O257" i="27"/>
  <c r="K257" i="27"/>
  <c r="L257" i="27"/>
  <c r="N255" i="27"/>
  <c r="O255" i="27"/>
  <c r="K255" i="27"/>
  <c r="P255" i="27"/>
  <c r="M255" i="27"/>
  <c r="N253" i="27"/>
  <c r="O253" i="27"/>
  <c r="K253" i="27"/>
  <c r="L253" i="27"/>
  <c r="N251" i="27"/>
  <c r="O251" i="27"/>
  <c r="K251" i="27"/>
  <c r="P251" i="27"/>
  <c r="M251" i="27"/>
  <c r="N249" i="27"/>
  <c r="O249" i="27"/>
  <c r="K249" i="27"/>
  <c r="L249" i="27"/>
  <c r="N246" i="27"/>
  <c r="O246" i="27"/>
  <c r="O245" i="27" s="1"/>
  <c r="K246" i="27"/>
  <c r="K245" i="27" s="1"/>
  <c r="P246" i="27"/>
  <c r="P245" i="27" s="1"/>
  <c r="M246" i="27"/>
  <c r="M245" i="27" s="1"/>
  <c r="N242" i="27"/>
  <c r="O242" i="27"/>
  <c r="O241" i="27" s="1"/>
  <c r="O240" i="27" s="1"/>
  <c r="K242" i="27"/>
  <c r="L242" i="27"/>
  <c r="O238" i="27"/>
  <c r="L238" i="27"/>
  <c r="K238" i="27"/>
  <c r="P238" i="27"/>
  <c r="M238" i="27"/>
  <c r="N236" i="27"/>
  <c r="O236" i="27"/>
  <c r="K236" i="27"/>
  <c r="L236" i="27"/>
  <c r="N233" i="27"/>
  <c r="O233" i="27"/>
  <c r="K233" i="27"/>
  <c r="P233" i="27"/>
  <c r="M233" i="27"/>
  <c r="N231" i="27"/>
  <c r="O231" i="27"/>
  <c r="K231" i="27"/>
  <c r="L231" i="27"/>
  <c r="N229" i="27"/>
  <c r="O229" i="27"/>
  <c r="K229" i="27"/>
  <c r="P229" i="27"/>
  <c r="M229" i="27"/>
  <c r="N226" i="27"/>
  <c r="O226" i="27"/>
  <c r="K226" i="27"/>
  <c r="L226" i="27"/>
  <c r="N224" i="27"/>
  <c r="O224" i="27"/>
  <c r="K224" i="27"/>
  <c r="P224" i="27"/>
  <c r="M224" i="27"/>
  <c r="N222" i="27"/>
  <c r="O222" i="27"/>
  <c r="K222" i="27"/>
  <c r="L222" i="27"/>
  <c r="N220" i="27"/>
  <c r="O220" i="27"/>
  <c r="K220" i="27"/>
  <c r="P220" i="27"/>
  <c r="M220" i="27"/>
  <c r="N218" i="27"/>
  <c r="O218" i="27"/>
  <c r="K218" i="27"/>
  <c r="L218" i="27"/>
  <c r="N214" i="27"/>
  <c r="O214" i="27"/>
  <c r="K214" i="27"/>
  <c r="P214" i="27"/>
  <c r="M214" i="27"/>
  <c r="N212" i="27"/>
  <c r="O212" i="27"/>
  <c r="K212" i="27"/>
  <c r="L212" i="27"/>
  <c r="N209" i="27"/>
  <c r="O209" i="27"/>
  <c r="K209" i="27"/>
  <c r="P209" i="27"/>
  <c r="M209" i="27"/>
  <c r="N207" i="27"/>
  <c r="O207" i="27"/>
  <c r="K207" i="27"/>
  <c r="L207" i="27"/>
  <c r="N205" i="27"/>
  <c r="M205" i="27"/>
  <c r="K205" i="27"/>
  <c r="P205" i="27"/>
  <c r="L205" i="27"/>
  <c r="N202" i="27"/>
  <c r="O202" i="27"/>
  <c r="K202" i="27"/>
  <c r="L202" i="27"/>
  <c r="N200" i="27"/>
  <c r="O200" i="27"/>
  <c r="K200" i="27"/>
  <c r="P200" i="27"/>
  <c r="M200" i="27"/>
  <c r="N196" i="27"/>
  <c r="O196" i="27"/>
  <c r="K196" i="27"/>
  <c r="L196" i="27"/>
  <c r="N194" i="27"/>
  <c r="O194" i="27"/>
  <c r="K194" i="27"/>
  <c r="P194" i="27"/>
  <c r="M194" i="27"/>
  <c r="N192" i="27"/>
  <c r="O192" i="27"/>
  <c r="K192" i="27"/>
  <c r="L192" i="27"/>
  <c r="N189" i="27"/>
  <c r="O189" i="27"/>
  <c r="K189" i="27"/>
  <c r="P189" i="27"/>
  <c r="M189" i="27"/>
  <c r="N187" i="27"/>
  <c r="O187" i="27"/>
  <c r="K187" i="27"/>
  <c r="L187" i="27"/>
  <c r="N183" i="27"/>
  <c r="O183" i="27"/>
  <c r="K183" i="27"/>
  <c r="P183" i="27"/>
  <c r="M183" i="27"/>
  <c r="N181" i="27"/>
  <c r="O181" i="27"/>
  <c r="K181" i="27"/>
  <c r="L181" i="27"/>
  <c r="P179" i="27"/>
  <c r="L179" i="27"/>
  <c r="M179" i="27"/>
  <c r="P177" i="27"/>
  <c r="L177" i="27"/>
  <c r="M177" i="27"/>
  <c r="P175" i="27"/>
  <c r="L175" i="27"/>
  <c r="M175" i="27"/>
  <c r="P173" i="27"/>
  <c r="L173" i="27"/>
  <c r="M173" i="27"/>
  <c r="P171" i="27"/>
  <c r="L171" i="27"/>
  <c r="M171" i="27"/>
  <c r="P169" i="27"/>
  <c r="L169" i="27"/>
  <c r="M169" i="27"/>
  <c r="P166" i="27"/>
  <c r="L166" i="27"/>
  <c r="M166" i="27"/>
  <c r="P164" i="27"/>
  <c r="L164" i="27"/>
  <c r="M164" i="27"/>
  <c r="P162" i="27"/>
  <c r="L162" i="27"/>
  <c r="M162" i="27"/>
  <c r="P160" i="27"/>
  <c r="L160" i="27"/>
  <c r="M160" i="27"/>
  <c r="P158" i="27"/>
  <c r="L158" i="27"/>
  <c r="M158" i="27"/>
  <c r="P156" i="27"/>
  <c r="L156" i="27"/>
  <c r="M156" i="27"/>
  <c r="P154" i="27"/>
  <c r="L154" i="27"/>
  <c r="M154" i="27"/>
  <c r="P151" i="27"/>
  <c r="L151" i="27"/>
  <c r="M151" i="27"/>
  <c r="P149" i="27"/>
  <c r="L149" i="27"/>
  <c r="M149" i="27"/>
  <c r="P147" i="27"/>
  <c r="L147" i="27"/>
  <c r="M147" i="27"/>
  <c r="P145" i="27"/>
  <c r="L145" i="27"/>
  <c r="M145" i="27"/>
  <c r="P143" i="27"/>
  <c r="L143" i="27"/>
  <c r="M143" i="27"/>
  <c r="P141" i="27"/>
  <c r="L141" i="27"/>
  <c r="M141" i="27"/>
  <c r="P139" i="27"/>
  <c r="L139" i="27"/>
  <c r="M139" i="27"/>
  <c r="P137" i="27"/>
  <c r="L137" i="27"/>
  <c r="M137" i="27"/>
  <c r="P134" i="27"/>
  <c r="L134" i="27"/>
  <c r="M134" i="27"/>
  <c r="P132" i="27"/>
  <c r="L132" i="27"/>
  <c r="M132" i="27"/>
  <c r="P130" i="27"/>
  <c r="L130" i="27"/>
  <c r="M130" i="27"/>
  <c r="P128" i="27"/>
  <c r="L128" i="27"/>
  <c r="M128" i="27"/>
  <c r="P126" i="27"/>
  <c r="L126" i="27"/>
  <c r="M126" i="27"/>
  <c r="P124" i="27"/>
  <c r="L124" i="27"/>
  <c r="M124" i="27"/>
  <c r="P122" i="27"/>
  <c r="L122" i="27"/>
  <c r="M122" i="27"/>
  <c r="P118" i="27"/>
  <c r="L118" i="27"/>
  <c r="M118" i="27"/>
  <c r="P116" i="27"/>
  <c r="L116" i="27"/>
  <c r="M116" i="27"/>
  <c r="P114" i="27"/>
  <c r="L114" i="27"/>
  <c r="M114" i="27"/>
  <c r="P112" i="27"/>
  <c r="L112" i="27"/>
  <c r="M112" i="27"/>
  <c r="P110" i="27"/>
  <c r="L110" i="27"/>
  <c r="M110" i="27"/>
  <c r="P108" i="27"/>
  <c r="L108" i="27"/>
  <c r="M108" i="27"/>
  <c r="P106" i="27"/>
  <c r="L106" i="27"/>
  <c r="M106" i="27"/>
  <c r="P104" i="27"/>
  <c r="L104" i="27"/>
  <c r="M104" i="27"/>
  <c r="P102" i="27"/>
  <c r="L102" i="27"/>
  <c r="M102" i="27"/>
  <c r="P100" i="27"/>
  <c r="L100" i="27"/>
  <c r="M100" i="27"/>
  <c r="P97" i="27"/>
  <c r="L97" i="27"/>
  <c r="G97" i="27" s="1"/>
  <c r="M97" i="27"/>
  <c r="P95" i="27"/>
  <c r="L95" i="27"/>
  <c r="M95" i="27"/>
  <c r="P93" i="27"/>
  <c r="L93" i="27"/>
  <c r="M93" i="27"/>
  <c r="P91" i="27"/>
  <c r="L91" i="27"/>
  <c r="M91" i="27"/>
  <c r="P89" i="27"/>
  <c r="L89" i="27"/>
  <c r="M89" i="27"/>
  <c r="P87" i="27"/>
  <c r="L87" i="27"/>
  <c r="M87" i="27"/>
  <c r="P85" i="27"/>
  <c r="L85" i="27"/>
  <c r="M85" i="27"/>
  <c r="P83" i="27"/>
  <c r="L83" i="27"/>
  <c r="M83" i="27"/>
  <c r="P81" i="27"/>
  <c r="L81" i="27"/>
  <c r="M81" i="27"/>
  <c r="O79" i="27"/>
  <c r="M79" i="27"/>
  <c r="N79" i="27"/>
  <c r="O76" i="27"/>
  <c r="K76" i="27"/>
  <c r="N76" i="27"/>
  <c r="O74" i="27"/>
  <c r="F74" i="27" s="1"/>
  <c r="K74" i="27"/>
  <c r="N74" i="27"/>
  <c r="O72" i="27"/>
  <c r="K72" i="27"/>
  <c r="N72" i="27"/>
  <c r="O70" i="27"/>
  <c r="K70" i="27"/>
  <c r="N70" i="27"/>
  <c r="O68" i="27"/>
  <c r="K68" i="27"/>
  <c r="N68" i="27"/>
  <c r="O66" i="27"/>
  <c r="K66" i="27"/>
  <c r="N66" i="27"/>
  <c r="O64" i="27"/>
  <c r="K64" i="27"/>
  <c r="F64" i="27" s="1"/>
  <c r="N64" i="27"/>
  <c r="O62" i="27"/>
  <c r="K62" i="27"/>
  <c r="N62" i="27"/>
  <c r="O60" i="27"/>
  <c r="K60" i="27"/>
  <c r="N60" i="27"/>
  <c r="O58" i="27"/>
  <c r="K58" i="27"/>
  <c r="N58" i="27"/>
  <c r="O55" i="27"/>
  <c r="K55" i="27"/>
  <c r="N55" i="27"/>
  <c r="O53" i="27"/>
  <c r="K53" i="27"/>
  <c r="N53" i="27"/>
  <c r="O51" i="27"/>
  <c r="K51" i="27"/>
  <c r="N51" i="27"/>
  <c r="O49" i="27"/>
  <c r="K49" i="27"/>
  <c r="N49" i="27"/>
  <c r="O47" i="27"/>
  <c r="K47" i="27"/>
  <c r="F47" i="27" s="1"/>
  <c r="N47" i="27"/>
  <c r="O45" i="27"/>
  <c r="K45" i="27"/>
  <c r="N45" i="27"/>
  <c r="O43" i="27"/>
  <c r="K43" i="27"/>
  <c r="N43" i="27"/>
  <c r="O41" i="27"/>
  <c r="O35" i="27" s="1"/>
  <c r="K41" i="27"/>
  <c r="N41" i="27"/>
  <c r="O39" i="27"/>
  <c r="K39" i="27"/>
  <c r="N39" i="27"/>
  <c r="O37" i="27"/>
  <c r="K37" i="27"/>
  <c r="N37" i="27"/>
  <c r="G37" i="27" s="1"/>
  <c r="L34" i="27"/>
  <c r="P34" i="27"/>
  <c r="M34" i="27"/>
  <c r="L32" i="27"/>
  <c r="P32" i="27"/>
  <c r="M32" i="27"/>
  <c r="L30" i="27"/>
  <c r="P30" i="27"/>
  <c r="G30" i="27" s="1"/>
  <c r="M30" i="27"/>
  <c r="L28" i="27"/>
  <c r="P28" i="27"/>
  <c r="M28" i="27"/>
  <c r="L26" i="27"/>
  <c r="P26" i="27"/>
  <c r="M26" i="27"/>
  <c r="L24" i="27"/>
  <c r="P24" i="27"/>
  <c r="M24" i="27"/>
  <c r="L22" i="27"/>
  <c r="P22" i="27"/>
  <c r="P14" i="27" s="1"/>
  <c r="M22" i="27"/>
  <c r="L20" i="27"/>
  <c r="P20" i="27"/>
  <c r="M20" i="27"/>
  <c r="M14" i="27" s="1"/>
  <c r="L18" i="27"/>
  <c r="P18" i="27"/>
  <c r="M18" i="27"/>
  <c r="L16" i="27"/>
  <c r="P16" i="27"/>
  <c r="M16" i="27"/>
  <c r="A250" i="3"/>
  <c r="J209" i="1"/>
  <c r="A205" i="1"/>
  <c r="J203" i="1"/>
  <c r="A186" i="27"/>
  <c r="A182" i="3"/>
  <c r="A152" i="1"/>
  <c r="J151" i="1"/>
  <c r="J135" i="1"/>
  <c r="A135" i="1" s="1"/>
  <c r="G182" i="1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F20" i="3"/>
  <c r="G21" i="1"/>
  <c r="F18" i="3"/>
  <c r="G19" i="1"/>
  <c r="G16" i="3" s="1"/>
  <c r="F16" i="3"/>
  <c r="B1095" i="7"/>
  <c r="B2597" i="25"/>
  <c r="B1573" i="25"/>
  <c r="B346" i="26"/>
  <c r="B858" i="26"/>
  <c r="B1370" i="26"/>
  <c r="B1882" i="26"/>
  <c r="B2258" i="26"/>
  <c r="B2514" i="26"/>
  <c r="B2770" i="26"/>
  <c r="B2944" i="26"/>
  <c r="B309" i="25"/>
  <c r="B437" i="25"/>
  <c r="B565" i="25"/>
  <c r="B693" i="25"/>
  <c r="B821" i="25"/>
  <c r="B949" i="25"/>
  <c r="B1077" i="25"/>
  <c r="B1205" i="25"/>
  <c r="B1448" i="25"/>
  <c r="B1704" i="25"/>
  <c r="B1848" i="25"/>
  <c r="B1976" i="25"/>
  <c r="B2104" i="25"/>
  <c r="B2232" i="25"/>
  <c r="B2360" i="25"/>
  <c r="B2488" i="25"/>
  <c r="B2616" i="25"/>
  <c r="B2744" i="25"/>
  <c r="B2872" i="25"/>
  <c r="B3000" i="25"/>
  <c r="B362" i="7"/>
  <c r="B490" i="7"/>
  <c r="B734" i="7"/>
  <c r="B990" i="7"/>
  <c r="B1246" i="7"/>
  <c r="B1502" i="7"/>
  <c r="B1991" i="7"/>
  <c r="B2651" i="7"/>
  <c r="B2453" i="7"/>
  <c r="B2389" i="7"/>
  <c r="B2695" i="7"/>
  <c r="B2520" i="7"/>
  <c r="B2085" i="25"/>
  <c r="B602" i="26"/>
  <c r="B1626" i="26"/>
  <c r="B2386" i="26"/>
  <c r="B2880" i="26"/>
  <c r="B373" i="25"/>
  <c r="B629" i="25"/>
  <c r="B885" i="25"/>
  <c r="B1141" i="25"/>
  <c r="B1576" i="25"/>
  <c r="B1912" i="25"/>
  <c r="B2168" i="25"/>
  <c r="B2424" i="25"/>
  <c r="B2680" i="25"/>
  <c r="B2936" i="25"/>
  <c r="B426" i="7"/>
  <c r="B862" i="7"/>
  <c r="B1374" i="7"/>
  <c r="B2421" i="7"/>
  <c r="B2865" i="7"/>
  <c r="B2787" i="7"/>
  <c r="B2795" i="7"/>
  <c r="B2803" i="7"/>
  <c r="B2811" i="7"/>
  <c r="B2819" i="7"/>
  <c r="B2827" i="7"/>
  <c r="B2835" i="7"/>
  <c r="B2843" i="7"/>
  <c r="B2851" i="7"/>
  <c r="B2859" i="7"/>
  <c r="B2867" i="7"/>
  <c r="B2877" i="7"/>
  <c r="B2893" i="7"/>
  <c r="B2909" i="7"/>
  <c r="F48" i="27"/>
  <c r="B148" i="25"/>
  <c r="B86" i="25"/>
  <c r="B56" i="26"/>
  <c r="B20" i="26"/>
  <c r="B25" i="26"/>
  <c r="B17" i="26"/>
  <c r="B9" i="26"/>
  <c r="B10" i="7"/>
  <c r="B18" i="26"/>
  <c r="B58" i="7"/>
  <c r="B86" i="7"/>
  <c r="B98" i="7"/>
  <c r="B110" i="26"/>
  <c r="B118" i="26"/>
  <c r="B140" i="26"/>
  <c r="B172" i="26"/>
  <c r="B180" i="7"/>
  <c r="B18" i="7"/>
  <c r="B163" i="26"/>
  <c r="B147" i="26"/>
  <c r="B13" i="25"/>
  <c r="B104" i="26"/>
  <c r="B27" i="26"/>
  <c r="B31" i="26"/>
  <c r="B35" i="26"/>
  <c r="B39" i="26"/>
  <c r="B43" i="26"/>
  <c r="B67" i="26"/>
  <c r="B69" i="25"/>
  <c r="B71" i="7"/>
  <c r="B75" i="26"/>
  <c r="B77" i="25"/>
  <c r="B79" i="7"/>
  <c r="B83" i="26"/>
  <c r="B85" i="25"/>
  <c r="B109" i="26"/>
  <c r="B113" i="7"/>
  <c r="B117" i="26"/>
  <c r="B121" i="7"/>
  <c r="B125" i="26"/>
  <c r="B129" i="7"/>
  <c r="B141" i="7"/>
  <c r="B149" i="7"/>
  <c r="B155" i="25"/>
  <c r="B161" i="7"/>
  <c r="B165" i="26"/>
  <c r="B169" i="26"/>
  <c r="J227" i="1"/>
  <c r="K16" i="27"/>
  <c r="O18" i="27"/>
  <c r="F18" i="27" s="1"/>
  <c r="N18" i="27"/>
  <c r="K20" i="27"/>
  <c r="O22" i="27"/>
  <c r="N22" i="27"/>
  <c r="K24" i="27"/>
  <c r="O26" i="27"/>
  <c r="N26" i="27"/>
  <c r="K28" i="27"/>
  <c r="O30" i="27"/>
  <c r="N30" i="27"/>
  <c r="K32" i="27"/>
  <c r="O34" i="27"/>
  <c r="N34" i="27"/>
  <c r="P37" i="27"/>
  <c r="L39" i="27"/>
  <c r="M39" i="27"/>
  <c r="F39" i="27" s="1"/>
  <c r="P41" i="27"/>
  <c r="L43" i="27"/>
  <c r="M43" i="27"/>
  <c r="P45" i="27"/>
  <c r="G45" i="27" s="1"/>
  <c r="L47" i="27"/>
  <c r="M47" i="27"/>
  <c r="P49" i="27"/>
  <c r="L51" i="27"/>
  <c r="G51" i="27" s="1"/>
  <c r="M51" i="27"/>
  <c r="P53" i="27"/>
  <c r="L55" i="27"/>
  <c r="M55" i="27"/>
  <c r="F55" i="27" s="1"/>
  <c r="P58" i="27"/>
  <c r="L60" i="27"/>
  <c r="M60" i="27"/>
  <c r="P62" i="27"/>
  <c r="G62" i="27" s="1"/>
  <c r="L64" i="27"/>
  <c r="M64" i="27"/>
  <c r="P66" i="27"/>
  <c r="L68" i="27"/>
  <c r="G68" i="27" s="1"/>
  <c r="M68" i="27"/>
  <c r="P70" i="27"/>
  <c r="L72" i="27"/>
  <c r="M72" i="27"/>
  <c r="M56" i="27" s="1"/>
  <c r="P74" i="27"/>
  <c r="L76" i="27"/>
  <c r="M76" i="27"/>
  <c r="K79" i="27"/>
  <c r="F79" i="27" s="1"/>
  <c r="K81" i="27"/>
  <c r="N81" i="27"/>
  <c r="O83" i="27"/>
  <c r="K85" i="27"/>
  <c r="N85" i="27"/>
  <c r="O87" i="27"/>
  <c r="K89" i="27"/>
  <c r="N89" i="27"/>
  <c r="G89" i="27" s="1"/>
  <c r="O91" i="27"/>
  <c r="K93" i="27"/>
  <c r="N93" i="27"/>
  <c r="O95" i="27"/>
  <c r="F95" i="27" s="1"/>
  <c r="K97" i="27"/>
  <c r="N97" i="27"/>
  <c r="O100" i="27"/>
  <c r="K102" i="27"/>
  <c r="F102" i="27" s="1"/>
  <c r="N102" i="27"/>
  <c r="O104" i="27"/>
  <c r="K106" i="27"/>
  <c r="N106" i="27"/>
  <c r="O108" i="27"/>
  <c r="K110" i="27"/>
  <c r="N110" i="27"/>
  <c r="O112" i="27"/>
  <c r="K114" i="27"/>
  <c r="N114" i="27"/>
  <c r="O116" i="27"/>
  <c r="K118" i="27"/>
  <c r="N118" i="27"/>
  <c r="O122" i="27"/>
  <c r="K124" i="27"/>
  <c r="N124" i="27"/>
  <c r="O126" i="27"/>
  <c r="K128" i="27"/>
  <c r="N128" i="27"/>
  <c r="O130" i="27"/>
  <c r="K132" i="27"/>
  <c r="N132" i="27"/>
  <c r="O134" i="27"/>
  <c r="K137" i="27"/>
  <c r="N137" i="27"/>
  <c r="O139" i="27"/>
  <c r="K141" i="27"/>
  <c r="N141" i="27"/>
  <c r="G141" i="27" s="1"/>
  <c r="O143" i="27"/>
  <c r="K145" i="27"/>
  <c r="N145" i="27"/>
  <c r="O147" i="27"/>
  <c r="K149" i="27"/>
  <c r="N149" i="27"/>
  <c r="O151" i="27"/>
  <c r="K154" i="27"/>
  <c r="F154" i="27" s="1"/>
  <c r="N154" i="27"/>
  <c r="O156" i="27"/>
  <c r="K158" i="27"/>
  <c r="N158" i="27"/>
  <c r="O160" i="27"/>
  <c r="K162" i="27"/>
  <c r="N162" i="27"/>
  <c r="O164" i="27"/>
  <c r="K166" i="27"/>
  <c r="N166" i="27"/>
  <c r="O169" i="27"/>
  <c r="K171" i="27"/>
  <c r="F171" i="27" s="1"/>
  <c r="N171" i="27"/>
  <c r="O173" i="27"/>
  <c r="K175" i="27"/>
  <c r="N175" i="27"/>
  <c r="O177" i="27"/>
  <c r="K179" i="27"/>
  <c r="N179" i="27"/>
  <c r="P181" i="27"/>
  <c r="G181" i="27" s="1"/>
  <c r="M187" i="27"/>
  <c r="L189" i="27"/>
  <c r="P192" i="27"/>
  <c r="M196" i="27"/>
  <c r="F196" i="27" s="1"/>
  <c r="L200" i="27"/>
  <c r="P202" i="27"/>
  <c r="M207" i="27"/>
  <c r="L209" i="27"/>
  <c r="P212" i="27"/>
  <c r="M218" i="27"/>
  <c r="L220" i="27"/>
  <c r="P222" i="27"/>
  <c r="M226" i="27"/>
  <c r="L229" i="27"/>
  <c r="P231" i="27"/>
  <c r="M236" i="27"/>
  <c r="M234" i="27" s="1"/>
  <c r="N238" i="27"/>
  <c r="P242" i="27"/>
  <c r="M249" i="27"/>
  <c r="L251" i="27"/>
  <c r="P253" i="27"/>
  <c r="M257" i="27"/>
  <c r="F54" i="3"/>
  <c r="F64" i="3"/>
  <c r="F100" i="3"/>
  <c r="F150" i="3"/>
  <c r="F12" i="3"/>
  <c r="B1735" i="7"/>
  <c r="B606" i="7"/>
  <c r="B2808" i="25"/>
  <c r="B2296" i="25"/>
  <c r="B1784" i="25"/>
  <c r="B1013" i="25"/>
  <c r="B501" i="25"/>
  <c r="B2642" i="26"/>
  <c r="B1114" i="26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 i="27"/>
  <c r="F63" i="27"/>
  <c r="F54" i="27"/>
  <c r="F40" i="27"/>
  <c r="G31" i="27"/>
  <c r="G27" i="27"/>
  <c r="G23" i="27"/>
  <c r="A269" i="1"/>
  <c r="A270" i="27" s="1"/>
  <c r="A134" i="1"/>
  <c r="A128" i="1"/>
  <c r="A126" i="1"/>
  <c r="A124" i="1"/>
  <c r="A125" i="27" s="1"/>
  <c r="A122" i="1"/>
  <c r="J119" i="1"/>
  <c r="A110" i="1"/>
  <c r="A108" i="1"/>
  <c r="A106" i="1"/>
  <c r="A100" i="1"/>
  <c r="A93" i="1"/>
  <c r="A89" i="1"/>
  <c r="A87" i="1"/>
  <c r="A83" i="1"/>
  <c r="A81" i="1"/>
  <c r="L216" i="1"/>
  <c r="A206" i="1"/>
  <c r="L197" i="1"/>
  <c r="A197" i="1" s="1"/>
  <c r="A198" i="27" s="1"/>
  <c r="A193" i="1"/>
  <c r="A190" i="3" s="1"/>
  <c r="A180" i="1"/>
  <c r="A176" i="1"/>
  <c r="A172" i="1"/>
  <c r="A168" i="1"/>
  <c r="A163" i="1"/>
  <c r="A160" i="3" s="1"/>
  <c r="A159" i="1"/>
  <c r="A155" i="1"/>
  <c r="A152" i="3" s="1"/>
  <c r="A146" i="1"/>
  <c r="A142" i="1"/>
  <c r="A136" i="1"/>
  <c r="A133" i="1"/>
  <c r="A134" i="27" s="1"/>
  <c r="A129" i="1"/>
  <c r="A130" i="27" s="1"/>
  <c r="A125" i="1"/>
  <c r="A121" i="1"/>
  <c r="A118" i="3" s="1"/>
  <c r="A109" i="1"/>
  <c r="A106" i="3" s="1"/>
  <c r="A107" i="1"/>
  <c r="A104" i="3" s="1"/>
  <c r="A105" i="1"/>
  <c r="A102" i="3" s="1"/>
  <c r="A101" i="1"/>
  <c r="A102" i="27" s="1"/>
  <c r="A90" i="1"/>
  <c r="A91" i="27" s="1"/>
  <c r="A88" i="1"/>
  <c r="A84" i="1"/>
  <c r="A82" i="1"/>
  <c r="A83" i="27" s="1"/>
  <c r="A80" i="1"/>
  <c r="L76" i="1"/>
  <c r="N240" i="1"/>
  <c r="N239" i="1" s="1"/>
  <c r="N233" i="1"/>
  <c r="N209" i="1"/>
  <c r="A209" i="1" s="1"/>
  <c r="N151" i="1"/>
  <c r="J271" i="1"/>
  <c r="J265" i="1" s="1"/>
  <c r="A275" i="1"/>
  <c r="A259" i="1"/>
  <c r="A260" i="27" s="1"/>
  <c r="A262" i="1"/>
  <c r="A263" i="27" s="1"/>
  <c r="A95" i="3"/>
  <c r="A117" i="27"/>
  <c r="A42" i="3"/>
  <c r="N13" i="1"/>
  <c r="N12" i="1" s="1"/>
  <c r="A16" i="3"/>
  <c r="F14" i="3"/>
  <c r="A92" i="27"/>
  <c r="A269" i="3"/>
  <c r="A95" i="27"/>
  <c r="A91" i="3"/>
  <c r="G187" i="3"/>
  <c r="D23" i="24"/>
  <c r="A23" i="24" s="1"/>
  <c r="A231" i="27"/>
  <c r="A227" i="3"/>
  <c r="A226" i="27"/>
  <c r="A222" i="3"/>
  <c r="A66" i="27"/>
  <c r="A62" i="3"/>
  <c r="A227" i="1"/>
  <c r="A228" i="27" s="1"/>
  <c r="G42" i="3"/>
  <c r="D46" i="27"/>
  <c r="G55" i="3"/>
  <c r="K55" i="3" s="1"/>
  <c r="D59" i="27"/>
  <c r="A199" i="3"/>
  <c r="P256" i="27"/>
  <c r="L256" i="27"/>
  <c r="M256" i="27"/>
  <c r="P250" i="27"/>
  <c r="L250" i="27"/>
  <c r="M250" i="27"/>
  <c r="P243" i="27"/>
  <c r="L243" i="27"/>
  <c r="L241" i="27" s="1"/>
  <c r="L240" i="27" s="1"/>
  <c r="M243" i="27"/>
  <c r="M241" i="27" s="1"/>
  <c r="M240" i="27" s="1"/>
  <c r="P237" i="27"/>
  <c r="L237" i="27"/>
  <c r="L234" i="27" s="1"/>
  <c r="M237" i="27"/>
  <c r="P232" i="27"/>
  <c r="L232" i="27"/>
  <c r="M232" i="27"/>
  <c r="P227" i="27"/>
  <c r="L227" i="27"/>
  <c r="M227" i="27"/>
  <c r="P223" i="27"/>
  <c r="L223" i="27"/>
  <c r="M223" i="27"/>
  <c r="P219" i="27"/>
  <c r="L219" i="27"/>
  <c r="M219" i="27"/>
  <c r="P211" i="27"/>
  <c r="L211" i="27"/>
  <c r="L210" i="27" s="1"/>
  <c r="M211" i="27"/>
  <c r="P206" i="27"/>
  <c r="L206" i="27"/>
  <c r="M206" i="27"/>
  <c r="P201" i="27"/>
  <c r="L201" i="27"/>
  <c r="M201" i="27"/>
  <c r="P195" i="27"/>
  <c r="L195" i="27"/>
  <c r="L191" i="27" s="1"/>
  <c r="M195" i="27"/>
  <c r="P190" i="27"/>
  <c r="L190" i="27"/>
  <c r="M190" i="27"/>
  <c r="P186" i="27"/>
  <c r="P185" i="27" s="1"/>
  <c r="L186" i="27"/>
  <c r="M186" i="27"/>
  <c r="P180" i="27"/>
  <c r="L180" i="27"/>
  <c r="M180" i="27"/>
  <c r="P176" i="27"/>
  <c r="L176" i="27"/>
  <c r="M176" i="27"/>
  <c r="M168" i="27" s="1"/>
  <c r="P172" i="27"/>
  <c r="L172" i="27"/>
  <c r="M172" i="27"/>
  <c r="P170" i="27"/>
  <c r="L170" i="27"/>
  <c r="M170" i="27"/>
  <c r="P165" i="27"/>
  <c r="L165" i="27"/>
  <c r="M165" i="27"/>
  <c r="P161" i="27"/>
  <c r="L161" i="27"/>
  <c r="M161" i="27"/>
  <c r="P157" i="27"/>
  <c r="L157" i="27"/>
  <c r="M157" i="27"/>
  <c r="P153" i="27"/>
  <c r="L153" i="27"/>
  <c r="M153" i="27"/>
  <c r="P148" i="27"/>
  <c r="L148" i="27"/>
  <c r="L136" i="27" s="1"/>
  <c r="M148" i="27"/>
  <c r="P144" i="27"/>
  <c r="L144" i="27"/>
  <c r="M144" i="27"/>
  <c r="P140" i="27"/>
  <c r="N140" i="27"/>
  <c r="M140" i="27"/>
  <c r="P135" i="27"/>
  <c r="L135" i="27"/>
  <c r="M135" i="27"/>
  <c r="P131" i="27"/>
  <c r="L131" i="27"/>
  <c r="M131" i="27"/>
  <c r="P127" i="27"/>
  <c r="L127" i="27"/>
  <c r="M127" i="27"/>
  <c r="P123" i="27"/>
  <c r="L123" i="27"/>
  <c r="M123" i="27"/>
  <c r="P117" i="27"/>
  <c r="L117" i="27"/>
  <c r="M117" i="27"/>
  <c r="P113" i="27"/>
  <c r="L113" i="27"/>
  <c r="M113" i="27"/>
  <c r="P109" i="27"/>
  <c r="L109" i="27"/>
  <c r="M109" i="27"/>
  <c r="P105" i="27"/>
  <c r="L105" i="27"/>
  <c r="M105" i="27"/>
  <c r="P101" i="27"/>
  <c r="L101" i="27"/>
  <c r="M101" i="27"/>
  <c r="P96" i="27"/>
  <c r="L96" i="27"/>
  <c r="M96" i="27"/>
  <c r="P92" i="27"/>
  <c r="L92" i="27"/>
  <c r="M92" i="27"/>
  <c r="P88" i="27"/>
  <c r="L88" i="27"/>
  <c r="M88" i="27"/>
  <c r="P84" i="27"/>
  <c r="L84" i="27"/>
  <c r="M84" i="27"/>
  <c r="P80" i="27"/>
  <c r="L80" i="27"/>
  <c r="L77" i="27" s="1"/>
  <c r="M80" i="27"/>
  <c r="O75" i="27"/>
  <c r="K75" i="27"/>
  <c r="N75" i="27"/>
  <c r="O71" i="27"/>
  <c r="K71" i="27"/>
  <c r="N71" i="27"/>
  <c r="J97" i="1"/>
  <c r="A97" i="1" s="1"/>
  <c r="A235" i="1"/>
  <c r="A223" i="1"/>
  <c r="A221" i="1"/>
  <c r="L190" i="1"/>
  <c r="L184" i="1"/>
  <c r="A126" i="3"/>
  <c r="L55" i="1"/>
  <c r="N190" i="1"/>
  <c r="N184" i="1"/>
  <c r="N258" i="1"/>
  <c r="N257" i="1" s="1"/>
  <c r="G269" i="1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 i="3"/>
  <c r="G98" i="1"/>
  <c r="G89" i="1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 i="7"/>
  <c r="B1509" i="7"/>
  <c r="B1287" i="7"/>
  <c r="B1159" i="7"/>
  <c r="B1031" i="7"/>
  <c r="B903" i="7"/>
  <c r="B775" i="7"/>
  <c r="B647" i="7"/>
  <c r="B519" i="7"/>
  <c r="B1763" i="7"/>
  <c r="B1388" i="7"/>
  <c r="B1132" i="7"/>
  <c r="B876" i="7"/>
  <c r="B620" i="7"/>
  <c r="B433" i="7"/>
  <c r="B305" i="7"/>
  <c r="B2939" i="25"/>
  <c r="B2811" i="25"/>
  <c r="B2693" i="25"/>
  <c r="B2629" i="25"/>
  <c r="B2565" i="25"/>
  <c r="B2501" i="25"/>
  <c r="B2437" i="25"/>
  <c r="B2373" i="25"/>
  <c r="B2309" i="25"/>
  <c r="B2245" i="25"/>
  <c r="B2181" i="25"/>
  <c r="B2117" i="25"/>
  <c r="B2053" i="25"/>
  <c r="B1989" i="25"/>
  <c r="B1925" i="25"/>
  <c r="B1861" i="25"/>
  <c r="B1797" i="25"/>
  <c r="B1733" i="25"/>
  <c r="B1669" i="25"/>
  <c r="B1605" i="25"/>
  <c r="B1541" i="25"/>
  <c r="B1477" i="25"/>
  <c r="B1413" i="25"/>
  <c r="B1349" i="25"/>
  <c r="B1285" i="25"/>
  <c r="B1221" i="25"/>
  <c r="B1749" i="7"/>
  <c r="B1223" i="7"/>
  <c r="B967" i="7"/>
  <c r="B711" i="7"/>
  <c r="B2019" i="7"/>
  <c r="B1260" i="7"/>
  <c r="B748" i="7"/>
  <c r="B369" i="7"/>
  <c r="B2875" i="25"/>
  <c r="B2661" i="25"/>
  <c r="B2533" i="25"/>
  <c r="B2405" i="25"/>
  <c r="B2277" i="25"/>
  <c r="B2149" i="25"/>
  <c r="B2021" i="25"/>
  <c r="B1893" i="25"/>
  <c r="B1765" i="25"/>
  <c r="B1637" i="25"/>
  <c r="B1509" i="25"/>
  <c r="B1381" i="25"/>
  <c r="B1253" i="25"/>
  <c r="B250" i="26"/>
  <c r="B314" i="26"/>
  <c r="B378" i="26"/>
  <c r="B442" i="26"/>
  <c r="B506" i="26"/>
  <c r="B570" i="26"/>
  <c r="B634" i="26"/>
  <c r="B698" i="26"/>
  <c r="B762" i="26"/>
  <c r="B826" i="26"/>
  <c r="B890" i="26"/>
  <c r="B954" i="26"/>
  <c r="B1018" i="26"/>
  <c r="B1082" i="26"/>
  <c r="B1146" i="26"/>
  <c r="B1210" i="26"/>
  <c r="B1274" i="26"/>
  <c r="B1338" i="26"/>
  <c r="B1402" i="26"/>
  <c r="B1466" i="26"/>
  <c r="B1530" i="26"/>
  <c r="B1594" i="26"/>
  <c r="B1658" i="26"/>
  <c r="B1722" i="26"/>
  <c r="B1786" i="26"/>
  <c r="B1850" i="26"/>
  <c r="B1914" i="26"/>
  <c r="B1978" i="26"/>
  <c r="B2042" i="26"/>
  <c r="B2106" i="26"/>
  <c r="B2146" i="26"/>
  <c r="B2178" i="26"/>
  <c r="B2210" i="26"/>
  <c r="B2242" i="26"/>
  <c r="B2274" i="26"/>
  <c r="B2306" i="26"/>
  <c r="B2338" i="26"/>
  <c r="B2370" i="26"/>
  <c r="B2402" i="26"/>
  <c r="B2434" i="26"/>
  <c r="B2466" i="26"/>
  <c r="B2498" i="26"/>
  <c r="B2530" i="26"/>
  <c r="B2562" i="26"/>
  <c r="B2594" i="26"/>
  <c r="B2626" i="26"/>
  <c r="B2658" i="26"/>
  <c r="B2690" i="26"/>
  <c r="B2722" i="26"/>
  <c r="B2754" i="26"/>
  <c r="B2786" i="26"/>
  <c r="B2818" i="26"/>
  <c r="B2850" i="26"/>
  <c r="B2872" i="26"/>
  <c r="B2888" i="26"/>
  <c r="B2904" i="26"/>
  <c r="B2920" i="26"/>
  <c r="B2936" i="26"/>
  <c r="B2952" i="26"/>
  <c r="B2968" i="26"/>
  <c r="B2984" i="26"/>
  <c r="B3000" i="26"/>
  <c r="B253" i="25"/>
  <c r="B269" i="25"/>
  <c r="B285" i="25"/>
  <c r="B301" i="25"/>
  <c r="B317" i="25"/>
  <c r="B333" i="25"/>
  <c r="B349" i="25"/>
  <c r="B365" i="25"/>
  <c r="B381" i="25"/>
  <c r="B397" i="25"/>
  <c r="B413" i="25"/>
  <c r="B429" i="25"/>
  <c r="B445" i="25"/>
  <c r="B461" i="25"/>
  <c r="B477" i="25"/>
  <c r="B493" i="25"/>
  <c r="B509" i="25"/>
  <c r="B525" i="25"/>
  <c r="B541" i="25"/>
  <c r="B557" i="25"/>
  <c r="B573" i="25"/>
  <c r="B589" i="25"/>
  <c r="B605" i="25"/>
  <c r="B621" i="25"/>
  <c r="B637" i="25"/>
  <c r="B653" i="25"/>
  <c r="B669" i="25"/>
  <c r="B685" i="25"/>
  <c r="B701" i="25"/>
  <c r="B717" i="25"/>
  <c r="B733" i="25"/>
  <c r="B749" i="25"/>
  <c r="B765" i="25"/>
  <c r="B781" i="25"/>
  <c r="B797" i="25"/>
  <c r="B813" i="25"/>
  <c r="B829" i="25"/>
  <c r="B845" i="25"/>
  <c r="B861" i="25"/>
  <c r="B877" i="25"/>
  <c r="B893" i="25"/>
  <c r="B909" i="25"/>
  <c r="B925" i="25"/>
  <c r="B941" i="25"/>
  <c r="B957" i="25"/>
  <c r="B973" i="25"/>
  <c r="B989" i="25"/>
  <c r="B1005" i="25"/>
  <c r="B1021" i="25"/>
  <c r="B1037" i="25"/>
  <c r="B1053" i="25"/>
  <c r="B1069" i="25"/>
  <c r="B1085" i="25"/>
  <c r="B1101" i="25"/>
  <c r="B1117" i="25"/>
  <c r="B1133" i="25"/>
  <c r="B1149" i="25"/>
  <c r="B1165" i="25"/>
  <c r="B1181" i="25"/>
  <c r="B1197" i="25"/>
  <c r="B1213" i="25"/>
  <c r="B1240" i="25"/>
  <c r="B1272" i="25"/>
  <c r="B1304" i="25"/>
  <c r="B1336" i="25"/>
  <c r="B1368" i="25"/>
  <c r="B1400" i="25"/>
  <c r="B1432" i="25"/>
  <c r="B1464" i="25"/>
  <c r="B1496" i="25"/>
  <c r="B1528" i="25"/>
  <c r="B1560" i="25"/>
  <c r="B1592" i="25"/>
  <c r="B1624" i="25"/>
  <c r="B1656" i="25"/>
  <c r="B1688" i="25"/>
  <c r="B1720" i="25"/>
  <c r="B1381" i="7"/>
  <c r="B839" i="7"/>
  <c r="B1516" i="7"/>
  <c r="B497" i="7"/>
  <c r="B2747" i="25"/>
  <c r="B2469" i="25"/>
  <c r="B2213" i="25"/>
  <c r="B1957" i="25"/>
  <c r="B1701" i="25"/>
  <c r="B1445" i="25"/>
  <c r="B282" i="26"/>
  <c r="B410" i="26"/>
  <c r="B538" i="26"/>
  <c r="B666" i="26"/>
  <c r="B794" i="26"/>
  <c r="B922" i="26"/>
  <c r="B1050" i="26"/>
  <c r="B1178" i="26"/>
  <c r="B1306" i="26"/>
  <c r="B1434" i="26"/>
  <c r="B1562" i="26"/>
  <c r="B1690" i="26"/>
  <c r="B1818" i="26"/>
  <c r="B1946" i="26"/>
  <c r="B2074" i="26"/>
  <c r="B2162" i="26"/>
  <c r="B2226" i="26"/>
  <c r="B2290" i="26"/>
  <c r="B2354" i="26"/>
  <c r="B2418" i="26"/>
  <c r="B2482" i="26"/>
  <c r="B2546" i="26"/>
  <c r="B2610" i="26"/>
  <c r="B2674" i="26"/>
  <c r="B2738" i="26"/>
  <c r="B2802" i="26"/>
  <c r="B2864" i="26"/>
  <c r="B2896" i="26"/>
  <c r="B2928" i="26"/>
  <c r="B2960" i="26"/>
  <c r="B2992" i="26"/>
  <c r="B261" i="25"/>
  <c r="B293" i="25"/>
  <c r="B325" i="25"/>
  <c r="B357" i="25"/>
  <c r="B389" i="25"/>
  <c r="B421" i="25"/>
  <c r="B453" i="25"/>
  <c r="B485" i="25"/>
  <c r="B517" i="25"/>
  <c r="B549" i="25"/>
  <c r="B581" i="25"/>
  <c r="B613" i="25"/>
  <c r="B645" i="25"/>
  <c r="B677" i="25"/>
  <c r="B709" i="25"/>
  <c r="B741" i="25"/>
  <c r="B773" i="25"/>
  <c r="B805" i="25"/>
  <c r="B837" i="25"/>
  <c r="B869" i="25"/>
  <c r="B901" i="25"/>
  <c r="B933" i="25"/>
  <c r="B965" i="25"/>
  <c r="B997" i="25"/>
  <c r="B1029" i="25"/>
  <c r="B1061" i="25"/>
  <c r="B1093" i="25"/>
  <c r="B1125" i="25"/>
  <c r="B1157" i="25"/>
  <c r="B1189" i="25"/>
  <c r="B1224" i="25"/>
  <c r="B1288" i="25"/>
  <c r="B1352" i="25"/>
  <c r="B1416" i="25"/>
  <c r="B1480" i="25"/>
  <c r="B1544" i="25"/>
  <c r="B1608" i="25"/>
  <c r="B1672" i="25"/>
  <c r="B1736" i="25"/>
  <c r="B1768" i="25"/>
  <c r="B1800" i="25"/>
  <c r="B1832" i="25"/>
  <c r="B1864" i="25"/>
  <c r="B1896" i="25"/>
  <c r="B1928" i="25"/>
  <c r="B1960" i="25"/>
  <c r="B1992" i="25"/>
  <c r="B2024" i="25"/>
  <c r="B2056" i="25"/>
  <c r="B2088" i="25"/>
  <c r="B2120" i="25"/>
  <c r="B2152" i="25"/>
  <c r="B2184" i="25"/>
  <c r="B2216" i="25"/>
  <c r="B2248" i="25"/>
  <c r="B2280" i="25"/>
  <c r="B2312" i="25"/>
  <c r="B2344" i="25"/>
  <c r="B2376" i="25"/>
  <c r="B2408" i="25"/>
  <c r="B2440" i="25"/>
  <c r="B2472" i="25"/>
  <c r="B2504" i="25"/>
  <c r="B2536" i="25"/>
  <c r="B2568" i="25"/>
  <c r="B2600" i="25"/>
  <c r="B2632" i="25"/>
  <c r="B2664" i="25"/>
  <c r="B2696" i="25"/>
  <c r="B2728" i="25"/>
  <c r="B2760" i="25"/>
  <c r="B2792" i="25"/>
  <c r="B2824" i="25"/>
  <c r="B2856" i="25"/>
  <c r="B2888" i="25"/>
  <c r="B2920" i="25"/>
  <c r="B2952" i="25"/>
  <c r="B2984" i="25"/>
  <c r="B250" i="7"/>
  <c r="B282" i="7"/>
  <c r="B314" i="7"/>
  <c r="B346" i="7"/>
  <c r="B378" i="7"/>
  <c r="B410" i="7"/>
  <c r="B442" i="7"/>
  <c r="B474" i="7"/>
  <c r="B510" i="7"/>
  <c r="B574" i="7"/>
  <c r="B638" i="7"/>
  <c r="B702" i="7"/>
  <c r="B766" i="7"/>
  <c r="B830" i="7"/>
  <c r="B894" i="7"/>
  <c r="B958" i="7"/>
  <c r="B1022" i="7"/>
  <c r="B1086" i="7"/>
  <c r="B1150" i="7"/>
  <c r="B1214" i="7"/>
  <c r="B1278" i="7"/>
  <c r="B1342" i="7"/>
  <c r="B1406" i="7"/>
  <c r="B1470" i="7"/>
  <c r="B1543" i="7"/>
  <c r="B1671" i="7"/>
  <c r="B1799" i="7"/>
  <c r="B1927" i="7"/>
  <c r="B2073" i="7"/>
  <c r="B2366" i="7"/>
  <c r="B2937" i="7"/>
  <c r="B2715" i="7"/>
  <c r="B2594" i="7"/>
  <c r="B2530" i="7"/>
  <c r="B2477" i="7"/>
  <c r="B2461" i="7"/>
  <c r="B2445" i="7"/>
  <c r="B2429" i="7"/>
  <c r="B2413" i="7"/>
  <c r="B2397" i="7"/>
  <c r="B2985" i="7"/>
  <c r="B2801" i="7"/>
  <c r="B2727" i="7"/>
  <c r="B2663" i="7"/>
  <c r="B2600" i="7"/>
  <c r="B2568" i="7"/>
  <c r="B2536" i="7"/>
  <c r="B2504" i="7"/>
  <c r="B72" i="26"/>
  <c r="B80" i="26"/>
  <c r="B84" i="26"/>
  <c r="B128" i="7"/>
  <c r="B152" i="7"/>
  <c r="B156" i="7"/>
  <c r="B160" i="7"/>
  <c r="B164" i="7"/>
  <c r="B188" i="26"/>
  <c r="B192" i="26"/>
  <c r="B196" i="26"/>
  <c r="B200" i="26"/>
  <c r="B204" i="26"/>
  <c r="B208" i="26"/>
  <c r="B212" i="26"/>
  <c r="B216" i="26"/>
  <c r="B220" i="26"/>
  <c r="B214" i="7"/>
  <c r="B206" i="7"/>
  <c r="B190" i="7"/>
  <c r="B170" i="7"/>
  <c r="B162" i="7"/>
  <c r="B154" i="7"/>
  <c r="B130" i="7"/>
  <c r="B122" i="7"/>
  <c r="B78" i="7"/>
  <c r="B70" i="7"/>
  <c r="B42" i="7"/>
  <c r="B38" i="26"/>
  <c r="B30" i="26"/>
  <c r="B235" i="26"/>
  <c r="B211" i="26"/>
  <c r="B203" i="26"/>
  <c r="B171" i="26"/>
  <c r="B105" i="26"/>
  <c r="B99" i="25"/>
  <c r="B49" i="26"/>
  <c r="J38" i="24"/>
  <c r="J37" i="24" s="1"/>
  <c r="B190" i="26"/>
  <c r="B166" i="7"/>
  <c r="B134" i="7"/>
  <c r="B66" i="7"/>
  <c r="B235" i="25"/>
  <c r="B225" i="26"/>
  <c r="B211" i="25"/>
  <c r="B195" i="25"/>
  <c r="B221" i="26"/>
  <c r="B26" i="25"/>
  <c r="B122" i="26"/>
  <c r="A51" i="3"/>
  <c r="A35" i="3"/>
  <c r="A23" i="3"/>
  <c r="G254" i="27"/>
  <c r="G275" i="27"/>
  <c r="A191" i="1"/>
  <c r="M268" i="27"/>
  <c r="M267" i="27" s="1"/>
  <c r="L268" i="27"/>
  <c r="L267" i="27" s="1"/>
  <c r="O270" i="27"/>
  <c r="M274" i="27"/>
  <c r="L274" i="27"/>
  <c r="G274" i="27" s="1"/>
  <c r="O279" i="27"/>
  <c r="O278" i="27" s="1"/>
  <c r="A66" i="3"/>
  <c r="F149" i="3"/>
  <c r="F151" i="3"/>
  <c r="F153" i="3"/>
  <c r="F155" i="3"/>
  <c r="F157" i="3"/>
  <c r="F159" i="3"/>
  <c r="F161" i="3"/>
  <c r="F163" i="3"/>
  <c r="F188" i="3"/>
  <c r="F190" i="3"/>
  <c r="F192" i="3"/>
  <c r="F196" i="3"/>
  <c r="F198" i="3"/>
  <c r="A214" i="3"/>
  <c r="O261" i="27"/>
  <c r="O259" i="27" s="1"/>
  <c r="O258" i="27" s="1"/>
  <c r="M263" i="27"/>
  <c r="M259" i="27" s="1"/>
  <c r="M258" i="27" s="1"/>
  <c r="L263" i="27"/>
  <c r="L259" i="27" s="1"/>
  <c r="L258" i="27" s="1"/>
  <c r="M277" i="27"/>
  <c r="F277" i="27" s="1"/>
  <c r="L277" i="27"/>
  <c r="O17" i="27"/>
  <c r="K17" i="27"/>
  <c r="F17" i="27" s="1"/>
  <c r="O19" i="27"/>
  <c r="F19" i="27" s="1"/>
  <c r="K19" i="27"/>
  <c r="O23" i="27"/>
  <c r="K23" i="27"/>
  <c r="F23" i="27" s="1"/>
  <c r="H23" i="27" s="1"/>
  <c r="I23" i="27" s="1"/>
  <c r="O27" i="27"/>
  <c r="K27" i="27"/>
  <c r="O31" i="27"/>
  <c r="K31" i="27"/>
  <c r="F31" i="27" s="1"/>
  <c r="H31" i="27" s="1"/>
  <c r="I31" i="27" s="1"/>
  <c r="L36" i="27"/>
  <c r="P36" i="27"/>
  <c r="L40" i="27"/>
  <c r="P40" i="27"/>
  <c r="P35" i="27" s="1"/>
  <c r="L44" i="27"/>
  <c r="P44" i="27"/>
  <c r="L50" i="27"/>
  <c r="P50" i="27"/>
  <c r="L54" i="27"/>
  <c r="P54" i="27"/>
  <c r="L59" i="27"/>
  <c r="P59" i="27"/>
  <c r="L63" i="27"/>
  <c r="P63" i="27"/>
  <c r="L67" i="27"/>
  <c r="P67" i="27"/>
  <c r="L71" i="27"/>
  <c r="M71" i="27"/>
  <c r="P75" i="27"/>
  <c r="K80" i="27"/>
  <c r="N80" i="27"/>
  <c r="O84" i="27"/>
  <c r="F84" i="27" s="1"/>
  <c r="K88" i="27"/>
  <c r="N88" i="27"/>
  <c r="O92" i="27"/>
  <c r="K96" i="27"/>
  <c r="N96" i="27"/>
  <c r="O101" i="27"/>
  <c r="F101" i="27" s="1"/>
  <c r="K105" i="27"/>
  <c r="N105" i="27"/>
  <c r="O109" i="27"/>
  <c r="K113" i="27"/>
  <c r="N113" i="27"/>
  <c r="O117" i="27"/>
  <c r="F117" i="27" s="1"/>
  <c r="K123" i="27"/>
  <c r="N123" i="27"/>
  <c r="O127" i="27"/>
  <c r="K131" i="27"/>
  <c r="N131" i="27"/>
  <c r="O135" i="27"/>
  <c r="F135" i="27" s="1"/>
  <c r="K140" i="27"/>
  <c r="O140" i="27"/>
  <c r="O144" i="27"/>
  <c r="K148" i="27"/>
  <c r="N148" i="27"/>
  <c r="O153" i="27"/>
  <c r="F153" i="27" s="1"/>
  <c r="K157" i="27"/>
  <c r="N157" i="27"/>
  <c r="O161" i="27"/>
  <c r="K165" i="27"/>
  <c r="N165" i="27"/>
  <c r="O170" i="27"/>
  <c r="F170" i="27" s="1"/>
  <c r="K172" i="27"/>
  <c r="N172" i="27"/>
  <c r="O176" i="27"/>
  <c r="K180" i="27"/>
  <c r="N180" i="27"/>
  <c r="O186" i="27"/>
  <c r="F186" i="27" s="1"/>
  <c r="K190" i="27"/>
  <c r="N190" i="27"/>
  <c r="N185" i="27" s="1"/>
  <c r="O195" i="27"/>
  <c r="K201" i="27"/>
  <c r="K198" i="27" s="1"/>
  <c r="N201" i="27"/>
  <c r="O206" i="27"/>
  <c r="F206" i="27" s="1"/>
  <c r="K211" i="27"/>
  <c r="K210" i="27" s="1"/>
  <c r="N211" i="27"/>
  <c r="N210" i="27" s="1"/>
  <c r="O219" i="27"/>
  <c r="K223" i="27"/>
  <c r="K217" i="27" s="1"/>
  <c r="N223" i="27"/>
  <c r="N217" i="27" s="1"/>
  <c r="O227" i="27"/>
  <c r="F227" i="27" s="1"/>
  <c r="K232" i="27"/>
  <c r="K228" i="27" s="1"/>
  <c r="N232" i="27"/>
  <c r="N228" i="27" s="1"/>
  <c r="O237" i="27"/>
  <c r="K243" i="27"/>
  <c r="K241" i="27" s="1"/>
  <c r="K240" i="27" s="1"/>
  <c r="N243" i="27"/>
  <c r="N241" i="27" s="1"/>
  <c r="N240" i="27" s="1"/>
  <c r="O250" i="27"/>
  <c r="F250" i="27" s="1"/>
  <c r="K256" i="27"/>
  <c r="K247" i="27" s="1"/>
  <c r="K244" i="27" s="1"/>
  <c r="N256" i="27"/>
  <c r="B2488" i="7"/>
  <c r="B2552" i="7"/>
  <c r="B2631" i="7"/>
  <c r="B2759" i="7"/>
  <c r="B2405" i="7"/>
  <c r="B2437" i="7"/>
  <c r="B2469" i="7"/>
  <c r="B2562" i="7"/>
  <c r="B2779" i="7"/>
  <c r="F257" i="3"/>
  <c r="F101" i="3"/>
  <c r="F138" i="3"/>
  <c r="G137" i="1"/>
  <c r="F107" i="3"/>
  <c r="F140" i="3"/>
  <c r="F172" i="3"/>
  <c r="B2201" i="7"/>
  <c r="B1863" i="7"/>
  <c r="B1607" i="7"/>
  <c r="B1438" i="7"/>
  <c r="B1310" i="7"/>
  <c r="B1182" i="7"/>
  <c r="B1054" i="7"/>
  <c r="B926" i="7"/>
  <c r="B798" i="7"/>
  <c r="B670" i="7"/>
  <c r="B542" i="7"/>
  <c r="B458" i="7"/>
  <c r="B394" i="7"/>
  <c r="B330" i="7"/>
  <c r="B266" i="7"/>
  <c r="B2968" i="25"/>
  <c r="B2904" i="25"/>
  <c r="B2840" i="25"/>
  <c r="B2776" i="25"/>
  <c r="B2712" i="25"/>
  <c r="B2648" i="25"/>
  <c r="B2584" i="25"/>
  <c r="B2520" i="25"/>
  <c r="B2456" i="25"/>
  <c r="B2392" i="25"/>
  <c r="B2328" i="25"/>
  <c r="B2264" i="25"/>
  <c r="B2200" i="25"/>
  <c r="B2136" i="25"/>
  <c r="B2072" i="25"/>
  <c r="B2008" i="25"/>
  <c r="B1944" i="25"/>
  <c r="B1880" i="25"/>
  <c r="B1816" i="25"/>
  <c r="B1752" i="25"/>
  <c r="B1640" i="25"/>
  <c r="B1512" i="25"/>
  <c r="B1384" i="25"/>
  <c r="B1256" i="25"/>
  <c r="B1173" i="25"/>
  <c r="B1109" i="25"/>
  <c r="B1045" i="25"/>
  <c r="B981" i="25"/>
  <c r="B917" i="25"/>
  <c r="B853" i="25"/>
  <c r="B789" i="25"/>
  <c r="B725" i="25"/>
  <c r="B661" i="25"/>
  <c r="B597" i="25"/>
  <c r="B533" i="25"/>
  <c r="B469" i="25"/>
  <c r="B405" i="25"/>
  <c r="B341" i="25"/>
  <c r="B277" i="25"/>
  <c r="B2976" i="26"/>
  <c r="B2912" i="26"/>
  <c r="B2834" i="26"/>
  <c r="B2706" i="26"/>
  <c r="B2578" i="26"/>
  <c r="B2450" i="26"/>
  <c r="B2322" i="26"/>
  <c r="B2194" i="26"/>
  <c r="B2010" i="26"/>
  <c r="B1754" i="26"/>
  <c r="B1498" i="26"/>
  <c r="B1242" i="26"/>
  <c r="B986" i="26"/>
  <c r="B730" i="26"/>
  <c r="B474" i="26"/>
  <c r="F109" i="3"/>
  <c r="B1317" i="25"/>
  <c r="B1829" i="25"/>
  <c r="B2341" i="25"/>
  <c r="B241" i="7"/>
  <c r="B583" i="7"/>
  <c r="B1712" i="7"/>
  <c r="G69" i="1"/>
  <c r="F66" i="3"/>
  <c r="G40" i="1"/>
  <c r="F37" i="3"/>
  <c r="G16" i="1"/>
  <c r="F13" i="3"/>
  <c r="J114" i="3"/>
  <c r="J110" i="3"/>
  <c r="H110" i="3" s="1"/>
  <c r="J102" i="3"/>
  <c r="H102" i="3" s="1"/>
  <c r="J98" i="3"/>
  <c r="H98" i="3" s="1"/>
  <c r="J93" i="3"/>
  <c r="H93" i="3" s="1"/>
  <c r="J85" i="3"/>
  <c r="H85" i="3" s="1"/>
  <c r="J77" i="3"/>
  <c r="H77" i="3" s="1"/>
  <c r="J68" i="3"/>
  <c r="H68" i="3" s="1"/>
  <c r="A213" i="1"/>
  <c r="A211" i="1"/>
  <c r="A208" i="1"/>
  <c r="A204" i="1"/>
  <c r="A201" i="1"/>
  <c r="A199" i="1"/>
  <c r="A195" i="1"/>
  <c r="A192" i="3" s="1"/>
  <c r="J190" i="1"/>
  <c r="A186" i="1"/>
  <c r="J13" i="1"/>
  <c r="N271" i="1"/>
  <c r="A277" i="1"/>
  <c r="A278" i="27" s="1"/>
  <c r="A278" i="1"/>
  <c r="A273" i="3"/>
  <c r="A14" i="1"/>
  <c r="A15" i="27" s="1"/>
  <c r="B96" i="25"/>
  <c r="B96" i="26"/>
  <c r="B16" i="25"/>
  <c r="B16" i="26"/>
  <c r="A53" i="27"/>
  <c r="A49" i="3"/>
  <c r="A246" i="1"/>
  <c r="A243" i="3" s="1"/>
  <c r="J243" i="1"/>
  <c r="O272" i="27"/>
  <c r="B138" i="25"/>
  <c r="B138" i="7"/>
  <c r="B112" i="25"/>
  <c r="B112" i="26"/>
  <c r="B8" i="25"/>
  <c r="B8" i="26"/>
  <c r="D198" i="27"/>
  <c r="B228" i="7"/>
  <c r="B236" i="7"/>
  <c r="B222" i="7"/>
  <c r="B176" i="25"/>
  <c r="B150" i="7"/>
  <c r="B140" i="25"/>
  <c r="B120" i="7"/>
  <c r="B110" i="25"/>
  <c r="B102" i="25"/>
  <c r="B96" i="7"/>
  <c r="B88" i="7"/>
  <c r="B64" i="26"/>
  <c r="B58" i="25"/>
  <c r="B52" i="7"/>
  <c r="B14" i="25"/>
  <c r="B6" i="25"/>
  <c r="B46" i="7"/>
  <c r="B54" i="26"/>
  <c r="B62" i="26"/>
  <c r="B98" i="26"/>
  <c r="B114" i="7"/>
  <c r="B136" i="7"/>
  <c r="B180" i="26"/>
  <c r="A161" i="27"/>
  <c r="A219" i="27"/>
  <c r="B10" i="25"/>
  <c r="B120" i="26"/>
  <c r="B233" i="25"/>
  <c r="B233" i="7"/>
  <c r="B233" i="26"/>
  <c r="B229" i="25"/>
  <c r="B229" i="26"/>
  <c r="B227" i="7"/>
  <c r="B227" i="25"/>
  <c r="B219" i="7"/>
  <c r="B219" i="25"/>
  <c r="B213" i="25"/>
  <c r="B213" i="26"/>
  <c r="B213" i="7"/>
  <c r="B209" i="25"/>
  <c r="B209" i="26"/>
  <c r="B187" i="7"/>
  <c r="B187" i="25"/>
  <c r="B93" i="7"/>
  <c r="B93" i="25"/>
  <c r="A37" i="3"/>
  <c r="A22" i="3"/>
  <c r="A26" i="27"/>
  <c r="A23" i="27"/>
  <c r="A19" i="3"/>
  <c r="A33" i="27"/>
  <c r="A29" i="3"/>
  <c r="A224" i="3"/>
  <c r="B2022" i="25"/>
  <c r="B1507" i="26"/>
  <c r="B995" i="26"/>
  <c r="B483" i="26"/>
  <c r="B2486" i="7"/>
  <c r="B2106" i="7"/>
  <c r="B2032" i="7"/>
  <c r="B1904" i="7"/>
  <c r="B1776" i="7"/>
  <c r="B1648" i="7"/>
  <c r="B1584" i="7"/>
  <c r="B2462" i="7"/>
  <c r="B2101" i="7"/>
  <c r="B1811" i="26"/>
  <c r="B739" i="26"/>
  <c r="B2428" i="7"/>
  <c r="B2259" i="7"/>
  <c r="B1840" i="7"/>
  <c r="B1616" i="7"/>
  <c r="B2229" i="7"/>
  <c r="B1941" i="7"/>
  <c r="B1813" i="7"/>
  <c r="B1685" i="7"/>
  <c r="B1557" i="7"/>
  <c r="B1477" i="7"/>
  <c r="B1413" i="7"/>
  <c r="B1349" i="7"/>
  <c r="B1303" i="7"/>
  <c r="B1271" i="7"/>
  <c r="B1239" i="7"/>
  <c r="B1207" i="7"/>
  <c r="B1175" i="7"/>
  <c r="B1143" i="7"/>
  <c r="B1111" i="7"/>
  <c r="B1079" i="7"/>
  <c r="B1047" i="7"/>
  <c r="B1015" i="7"/>
  <c r="B983" i="7"/>
  <c r="B951" i="7"/>
  <c r="B919" i="7"/>
  <c r="B887" i="7"/>
  <c r="B855" i="7"/>
  <c r="B823" i="7"/>
  <c r="B791" i="7"/>
  <c r="B759" i="7"/>
  <c r="B727" i="7"/>
  <c r="B695" i="7"/>
  <c r="B663" i="7"/>
  <c r="B631" i="7"/>
  <c r="B599" i="7"/>
  <c r="B567" i="7"/>
  <c r="B535" i="7"/>
  <c r="B503" i="7"/>
  <c r="B2129" i="7"/>
  <c r="B1955" i="7"/>
  <c r="B1827" i="7"/>
  <c r="B1699" i="7"/>
  <c r="B1571" i="7"/>
  <c r="B1484" i="7"/>
  <c r="B1420" i="7"/>
  <c r="B1356" i="7"/>
  <c r="B1292" i="7"/>
  <c r="B1228" i="7"/>
  <c r="B1164" i="7"/>
  <c r="B1100" i="7"/>
  <c r="B1036" i="7"/>
  <c r="B972" i="7"/>
  <c r="B908" i="7"/>
  <c r="B844" i="7"/>
  <c r="B780" i="7"/>
  <c r="B716" i="7"/>
  <c r="B652" i="7"/>
  <c r="B588" i="7"/>
  <c r="B524" i="7"/>
  <c r="B481" i="7"/>
  <c r="B449" i="7"/>
  <c r="B417" i="7"/>
  <c r="B385" i="7"/>
  <c r="B353" i="7"/>
  <c r="B321" i="7"/>
  <c r="B289" i="7"/>
  <c r="B257" i="7"/>
  <c r="B2987" i="25"/>
  <c r="B2955" i="25"/>
  <c r="B2923" i="25"/>
  <c r="B2891" i="25"/>
  <c r="B2859" i="25"/>
  <c r="B2827" i="25"/>
  <c r="B2795" i="25"/>
  <c r="B2763" i="25"/>
  <c r="B2731" i="25"/>
  <c r="B2701" i="25"/>
  <c r="B2685" i="25"/>
  <c r="B2669" i="25"/>
  <c r="B2653" i="25"/>
  <c r="B2637" i="25"/>
  <c r="B2621" i="25"/>
  <c r="B2605" i="25"/>
  <c r="B2589" i="25"/>
  <c r="B2573" i="25"/>
  <c r="B2557" i="25"/>
  <c r="B2541" i="25"/>
  <c r="B2525" i="25"/>
  <c r="B2509" i="25"/>
  <c r="B2493" i="25"/>
  <c r="B2477" i="25"/>
  <c r="B2461" i="25"/>
  <c r="B2445" i="25"/>
  <c r="B2429" i="25"/>
  <c r="B2413" i="25"/>
  <c r="B2397" i="25"/>
  <c r="B2381" i="25"/>
  <c r="B2365" i="25"/>
  <c r="B2349" i="25"/>
  <c r="B2333" i="25"/>
  <c r="B2317" i="25"/>
  <c r="B2301" i="25"/>
  <c r="B2285" i="25"/>
  <c r="B2269" i="25"/>
  <c r="B2253" i="25"/>
  <c r="B2237" i="25"/>
  <c r="B2221" i="25"/>
  <c r="B2205" i="25"/>
  <c r="B2189" i="25"/>
  <c r="B2173" i="25"/>
  <c r="B2157" i="25"/>
  <c r="B2141" i="25"/>
  <c r="B2125" i="25"/>
  <c r="B2109" i="25"/>
  <c r="B2093" i="25"/>
  <c r="B2077" i="25"/>
  <c r="B2061" i="25"/>
  <c r="B2045" i="25"/>
  <c r="B2029" i="25"/>
  <c r="B2013" i="25"/>
  <c r="B1997" i="25"/>
  <c r="B1981" i="25"/>
  <c r="B1965" i="25"/>
  <c r="B1949" i="25"/>
  <c r="B1933" i="25"/>
  <c r="B1917" i="25"/>
  <c r="B1901" i="25"/>
  <c r="B1885" i="25"/>
  <c r="B1869" i="25"/>
  <c r="B1853" i="25"/>
  <c r="B1837" i="25"/>
  <c r="B1821" i="25"/>
  <c r="B1805" i="25"/>
  <c r="B1789" i="25"/>
  <c r="B1773" i="25"/>
  <c r="B1757" i="25"/>
  <c r="B1741" i="25"/>
  <c r="B1725" i="25"/>
  <c r="B1709" i="25"/>
  <c r="B1693" i="25"/>
  <c r="B1677" i="25"/>
  <c r="B1661" i="25"/>
  <c r="B1645" i="25"/>
  <c r="B1629" i="25"/>
  <c r="B1613" i="25"/>
  <c r="B1597" i="25"/>
  <c r="B1581" i="25"/>
  <c r="B1565" i="25"/>
  <c r="B1549" i="25"/>
  <c r="B1533" i="25"/>
  <c r="B1517" i="25"/>
  <c r="B1501" i="25"/>
  <c r="B1485" i="25"/>
  <c r="B1469" i="25"/>
  <c r="B1453" i="25"/>
  <c r="B1437" i="25"/>
  <c r="B1421" i="25"/>
  <c r="B1405" i="25"/>
  <c r="B1389" i="25"/>
  <c r="B1373" i="25"/>
  <c r="B1357" i="25"/>
  <c r="B1341" i="25"/>
  <c r="B1325" i="25"/>
  <c r="B1309" i="25"/>
  <c r="B1293" i="25"/>
  <c r="B1277" i="25"/>
  <c r="B1261" i="25"/>
  <c r="B1245" i="25"/>
  <c r="B1229" i="25"/>
  <c r="B242" i="26"/>
  <c r="B258" i="26"/>
  <c r="B274" i="26"/>
  <c r="B290" i="26"/>
  <c r="B306" i="26"/>
  <c r="B322" i="26"/>
  <c r="B338" i="26"/>
  <c r="B354" i="26"/>
  <c r="B370" i="26"/>
  <c r="B386" i="26"/>
  <c r="B402" i="26"/>
  <c r="B418" i="26"/>
  <c r="B434" i="26"/>
  <c r="B450" i="26"/>
  <c r="B466" i="26"/>
  <c r="B482" i="26"/>
  <c r="B498" i="26"/>
  <c r="B514" i="26"/>
  <c r="B530" i="26"/>
  <c r="B546" i="26"/>
  <c r="B562" i="26"/>
  <c r="B578" i="26"/>
  <c r="B594" i="26"/>
  <c r="B610" i="26"/>
  <c r="B626" i="26"/>
  <c r="B642" i="26"/>
  <c r="B658" i="26"/>
  <c r="B674" i="26"/>
  <c r="B690" i="26"/>
  <c r="B706" i="26"/>
  <c r="B722" i="26"/>
  <c r="B738" i="26"/>
  <c r="B754" i="26"/>
  <c r="B770" i="26"/>
  <c r="B786" i="26"/>
  <c r="B802" i="26"/>
  <c r="B818" i="26"/>
  <c r="B834" i="26"/>
  <c r="B850" i="26"/>
  <c r="B866" i="26"/>
  <c r="B882" i="26"/>
  <c r="B898" i="26"/>
  <c r="B914" i="26"/>
  <c r="B930" i="26"/>
  <c r="B946" i="26"/>
  <c r="B962" i="26"/>
  <c r="B978" i="26"/>
  <c r="B994" i="26"/>
  <c r="B1010" i="26"/>
  <c r="B1026" i="26"/>
  <c r="B1042" i="26"/>
  <c r="B1058" i="26"/>
  <c r="B1074" i="26"/>
  <c r="B1090" i="26"/>
  <c r="B1106" i="26"/>
  <c r="B1122" i="26"/>
  <c r="B1138" i="26"/>
  <c r="B1154" i="26"/>
  <c r="B1170" i="26"/>
  <c r="B1186" i="26"/>
  <c r="B1202" i="26"/>
  <c r="B1218" i="26"/>
  <c r="B1234" i="26"/>
  <c r="B1250" i="26"/>
  <c r="B1266" i="26"/>
  <c r="B1282" i="26"/>
  <c r="B1298" i="26"/>
  <c r="B1314" i="26"/>
  <c r="B1330" i="26"/>
  <c r="B1346" i="26"/>
  <c r="B1362" i="26"/>
  <c r="B1378" i="26"/>
  <c r="B1394" i="26"/>
  <c r="B1410" i="26"/>
  <c r="B1426" i="26"/>
  <c r="B1442" i="26"/>
  <c r="B1458" i="26"/>
  <c r="B1474" i="26"/>
  <c r="B1490" i="26"/>
  <c r="B1506" i="26"/>
  <c r="B1522" i="26"/>
  <c r="B1538" i="26"/>
  <c r="B1554" i="26"/>
  <c r="B1570" i="26"/>
  <c r="B1586" i="26"/>
  <c r="B1602" i="26"/>
  <c r="B1618" i="26"/>
  <c r="B1634" i="26"/>
  <c r="B1650" i="26"/>
  <c r="B1666" i="26"/>
  <c r="B1682" i="26"/>
  <c r="B1698" i="26"/>
  <c r="B1714" i="26"/>
  <c r="B1730" i="26"/>
  <c r="B1746" i="26"/>
  <c r="B1762" i="26"/>
  <c r="B1778" i="26"/>
  <c r="B1794" i="26"/>
  <c r="B1810" i="26"/>
  <c r="B1826" i="26"/>
  <c r="B1842" i="26"/>
  <c r="B1858" i="26"/>
  <c r="B1874" i="26"/>
  <c r="B1890" i="26"/>
  <c r="B1906" i="26"/>
  <c r="B1922" i="26"/>
  <c r="B1938" i="26"/>
  <c r="B1954" i="26"/>
  <c r="B1970" i="26"/>
  <c r="B1986" i="26"/>
  <c r="B2002" i="26"/>
  <c r="B2018" i="26"/>
  <c r="B2034" i="26"/>
  <c r="B2050" i="26"/>
  <c r="B2066" i="26"/>
  <c r="B2082" i="26"/>
  <c r="B2098" i="26"/>
  <c r="B2114" i="26"/>
  <c r="B2481" i="7"/>
  <c r="B2496" i="7"/>
  <c r="B2512" i="7"/>
  <c r="B2528" i="7"/>
  <c r="B2544" i="7"/>
  <c r="B2560" i="7"/>
  <c r="B2576" i="7"/>
  <c r="B2592" i="7"/>
  <c r="B2615" i="7"/>
  <c r="B2647" i="7"/>
  <c r="B2679" i="7"/>
  <c r="B2711" i="7"/>
  <c r="B2743" i="7"/>
  <c r="B2775" i="7"/>
  <c r="B2833" i="7"/>
  <c r="B2921" i="7"/>
  <c r="D67" i="27"/>
  <c r="J184" i="1"/>
  <c r="B2385" i="7"/>
  <c r="B2393" i="7"/>
  <c r="B2401" i="7"/>
  <c r="B2409" i="7"/>
  <c r="B2417" i="7"/>
  <c r="B2425" i="7"/>
  <c r="B2433" i="7"/>
  <c r="B2441" i="7"/>
  <c r="B2449" i="7"/>
  <c r="B2457" i="7"/>
  <c r="B2465" i="7"/>
  <c r="B2473" i="7"/>
  <c r="B2482" i="7"/>
  <c r="B2514" i="7"/>
  <c r="B2546" i="7"/>
  <c r="B2578" i="7"/>
  <c r="B2619" i="7"/>
  <c r="B2683" i="7"/>
  <c r="B2747" i="7"/>
  <c r="B2841" i="7"/>
  <c r="B2265" i="7"/>
  <c r="B2137" i="7"/>
  <c r="B2023" i="7"/>
  <c r="B1959" i="7"/>
  <c r="B1895" i="7"/>
  <c r="B1831" i="7"/>
  <c r="B1767" i="7"/>
  <c r="B1703" i="7"/>
  <c r="B1639" i="7"/>
  <c r="B1575" i="7"/>
  <c r="B1518" i="7"/>
  <c r="B1486" i="7"/>
  <c r="B1454" i="7"/>
  <c r="B1422" i="7"/>
  <c r="B1390" i="7"/>
  <c r="B1358" i="7"/>
  <c r="B1326" i="7"/>
  <c r="B1294" i="7"/>
  <c r="B1262" i="7"/>
  <c r="B1230" i="7"/>
  <c r="B1198" i="7"/>
  <c r="B1166" i="7"/>
  <c r="B1134" i="7"/>
  <c r="B1102" i="7"/>
  <c r="B1070" i="7"/>
  <c r="B1038" i="7"/>
  <c r="B1006" i="7"/>
  <c r="B974" i="7"/>
  <c r="B942" i="7"/>
  <c r="B910" i="7"/>
  <c r="B878" i="7"/>
  <c r="B846" i="7"/>
  <c r="B814" i="7"/>
  <c r="B782" i="7"/>
  <c r="B750" i="7"/>
  <c r="B718" i="7"/>
  <c r="B686" i="7"/>
  <c r="B654" i="7"/>
  <c r="B622" i="7"/>
  <c r="B590" i="7"/>
  <c r="B558" i="7"/>
  <c r="B526" i="7"/>
  <c r="B498" i="7"/>
  <c r="B482" i="7"/>
  <c r="B466" i="7"/>
  <c r="B450" i="7"/>
  <c r="B434" i="7"/>
  <c r="B418" i="7"/>
  <c r="B402" i="7"/>
  <c r="B386" i="7"/>
  <c r="B370" i="7"/>
  <c r="B354" i="7"/>
  <c r="B338" i="7"/>
  <c r="B322" i="7"/>
  <c r="B306" i="7"/>
  <c r="B290" i="7"/>
  <c r="B274" i="7"/>
  <c r="B258" i="7"/>
  <c r="B242" i="7"/>
  <c r="B2992" i="25"/>
  <c r="B2976" i="25"/>
  <c r="B2960" i="25"/>
  <c r="B2944" i="25"/>
  <c r="B2928" i="25"/>
  <c r="B2912" i="25"/>
  <c r="B2896" i="25"/>
  <c r="B2880" i="25"/>
  <c r="B2864" i="25"/>
  <c r="B2848" i="25"/>
  <c r="B2832" i="25"/>
  <c r="B2816" i="25"/>
  <c r="B2800" i="25"/>
  <c r="B2784" i="25"/>
  <c r="B2768" i="25"/>
  <c r="B2752" i="25"/>
  <c r="B2736" i="25"/>
  <c r="B2720" i="25"/>
  <c r="B2704" i="25"/>
  <c r="B2688" i="25"/>
  <c r="B2672" i="25"/>
  <c r="B2656" i="25"/>
  <c r="B2640" i="25"/>
  <c r="B2624" i="25"/>
  <c r="B2608" i="25"/>
  <c r="B2592" i="25"/>
  <c r="B2576" i="25"/>
  <c r="B2560" i="25"/>
  <c r="B2544" i="25"/>
  <c r="B2528" i="25"/>
  <c r="B2512" i="25"/>
  <c r="B2496" i="25"/>
  <c r="B2480" i="25"/>
  <c r="B2464" i="25"/>
  <c r="B2448" i="25"/>
  <c r="B2432" i="25"/>
  <c r="B2416" i="25"/>
  <c r="B2400" i="25"/>
  <c r="B2384" i="25"/>
  <c r="B2368" i="25"/>
  <c r="B2352" i="25"/>
  <c r="B2336" i="25"/>
  <c r="B2320" i="25"/>
  <c r="B2304" i="25"/>
  <c r="B2288" i="25"/>
  <c r="B2272" i="25"/>
  <c r="B2256" i="25"/>
  <c r="B2240" i="25"/>
  <c r="B2224" i="25"/>
  <c r="B2208" i="25"/>
  <c r="B2192" i="25"/>
  <c r="B2176" i="25"/>
  <c r="B2160" i="25"/>
  <c r="B2144" i="25"/>
  <c r="B2128" i="25"/>
  <c r="B2112" i="25"/>
  <c r="B2096" i="25"/>
  <c r="B2080" i="25"/>
  <c r="B2064" i="25"/>
  <c r="B2048" i="25"/>
  <c r="B2032" i="25"/>
  <c r="B2016" i="25"/>
  <c r="B2000" i="25"/>
  <c r="B1984" i="25"/>
  <c r="B1968" i="25"/>
  <c r="B1952" i="25"/>
  <c r="B1936" i="25"/>
  <c r="B1920" i="25"/>
  <c r="B1904" i="25"/>
  <c r="B1888" i="25"/>
  <c r="B1872" i="25"/>
  <c r="B1856" i="25"/>
  <c r="B1840" i="25"/>
  <c r="B1824" i="25"/>
  <c r="B1808" i="25"/>
  <c r="B1792" i="25"/>
  <c r="B1776" i="25"/>
  <c r="B1760" i="25"/>
  <c r="B1744" i="25"/>
  <c r="B1728" i="25"/>
  <c r="B1712" i="25"/>
  <c r="B1696" i="25"/>
  <c r="B1680" i="25"/>
  <c r="B1664" i="25"/>
  <c r="B1648" i="25"/>
  <c r="B1632" i="25"/>
  <c r="B1616" i="25"/>
  <c r="B1600" i="25"/>
  <c r="B1584" i="25"/>
  <c r="B1568" i="25"/>
  <c r="B1552" i="25"/>
  <c r="B1536" i="25"/>
  <c r="B1520" i="25"/>
  <c r="B1504" i="25"/>
  <c r="B1488" i="25"/>
  <c r="B1472" i="25"/>
  <c r="B1456" i="25"/>
  <c r="B1440" i="25"/>
  <c r="B1424" i="25"/>
  <c r="B1408" i="25"/>
  <c r="B1392" i="25"/>
  <c r="B1376" i="25"/>
  <c r="B1360" i="25"/>
  <c r="B1344" i="25"/>
  <c r="B1328" i="25"/>
  <c r="B1312" i="25"/>
  <c r="B1296" i="25"/>
  <c r="B1280" i="25"/>
  <c r="B1264" i="25"/>
  <c r="B1248" i="25"/>
  <c r="B1232" i="25"/>
  <c r="B1217" i="25"/>
  <c r="B1209" i="25"/>
  <c r="B1201" i="25"/>
  <c r="B1193" i="25"/>
  <c r="B1185" i="25"/>
  <c r="B1177" i="25"/>
  <c r="B1169" i="25"/>
  <c r="B1161" i="25"/>
  <c r="B1153" i="25"/>
  <c r="B1145" i="25"/>
  <c r="B1137" i="25"/>
  <c r="B1129" i="25"/>
  <c r="B1121" i="25"/>
  <c r="B1113" i="25"/>
  <c r="B1105" i="25"/>
  <c r="B1097" i="25"/>
  <c r="B1089" i="25"/>
  <c r="B1081" i="25"/>
  <c r="B1073" i="25"/>
  <c r="B1065" i="25"/>
  <c r="B1057" i="25"/>
  <c r="B1049" i="25"/>
  <c r="B1041" i="25"/>
  <c r="B1033" i="25"/>
  <c r="B1025" i="25"/>
  <c r="B1017" i="25"/>
  <c r="B1009" i="25"/>
  <c r="B1001" i="25"/>
  <c r="B993" i="25"/>
  <c r="B985" i="25"/>
  <c r="B977" i="25"/>
  <c r="B969" i="25"/>
  <c r="B961" i="25"/>
  <c r="B953" i="25"/>
  <c r="B945" i="25"/>
  <c r="B937" i="25"/>
  <c r="B929" i="25"/>
  <c r="B921" i="25"/>
  <c r="B913" i="25"/>
  <c r="B905" i="25"/>
  <c r="B897" i="25"/>
  <c r="B889" i="25"/>
  <c r="B881" i="25"/>
  <c r="B873" i="25"/>
  <c r="B865" i="25"/>
  <c r="B857" i="25"/>
  <c r="B849" i="25"/>
  <c r="B841" i="25"/>
  <c r="B833" i="25"/>
  <c r="B825" i="25"/>
  <c r="B817" i="25"/>
  <c r="B809" i="25"/>
  <c r="B801" i="25"/>
  <c r="B793" i="25"/>
  <c r="B785" i="25"/>
  <c r="B777" i="25"/>
  <c r="B769" i="25"/>
  <c r="B761" i="25"/>
  <c r="B753" i="25"/>
  <c r="B745" i="25"/>
  <c r="B737" i="25"/>
  <c r="B729" i="25"/>
  <c r="B721" i="25"/>
  <c r="B713" i="25"/>
  <c r="B705" i="25"/>
  <c r="B697" i="25"/>
  <c r="B689" i="25"/>
  <c r="B681" i="25"/>
  <c r="B673" i="25"/>
  <c r="B665" i="25"/>
  <c r="B657" i="25"/>
  <c r="B649" i="25"/>
  <c r="B641" i="25"/>
  <c r="B633" i="25"/>
  <c r="B625" i="25"/>
  <c r="B617" i="25"/>
  <c r="B609" i="25"/>
  <c r="B601" i="25"/>
  <c r="B593" i="25"/>
  <c r="B585" i="25"/>
  <c r="B577" i="25"/>
  <c r="B569" i="25"/>
  <c r="B561" i="25"/>
  <c r="B553" i="25"/>
  <c r="B545" i="25"/>
  <c r="B537" i="25"/>
  <c r="B529" i="25"/>
  <c r="B521" i="25"/>
  <c r="B513" i="25"/>
  <c r="B505" i="25"/>
  <c r="B497" i="25"/>
  <c r="B489" i="25"/>
  <c r="B481" i="25"/>
  <c r="B473" i="25"/>
  <c r="B465" i="25"/>
  <c r="B457" i="25"/>
  <c r="B449" i="25"/>
  <c r="B441" i="25"/>
  <c r="B433" i="25"/>
  <c r="B425" i="25"/>
  <c r="B417" i="25"/>
  <c r="B409" i="25"/>
  <c r="B401" i="25"/>
  <c r="B393" i="25"/>
  <c r="B385" i="25"/>
  <c r="B377" i="25"/>
  <c r="B369" i="25"/>
  <c r="B361" i="25"/>
  <c r="B353" i="25"/>
  <c r="B345" i="25"/>
  <c r="B337" i="25"/>
  <c r="B329" i="25"/>
  <c r="B321" i="25"/>
  <c r="B313" i="25"/>
  <c r="B305" i="25"/>
  <c r="B297" i="25"/>
  <c r="B289" i="25"/>
  <c r="B281" i="25"/>
  <c r="B273" i="25"/>
  <c r="B265" i="25"/>
  <c r="B257" i="25"/>
  <c r="B249" i="25"/>
  <c r="B241" i="25"/>
  <c r="B2996" i="26"/>
  <c r="B2988" i="26"/>
  <c r="B2980" i="26"/>
  <c r="B2972" i="26"/>
  <c r="B2964" i="26"/>
  <c r="B2956" i="26"/>
  <c r="B2948" i="26"/>
  <c r="B2940" i="26"/>
  <c r="B2932" i="26"/>
  <c r="B2924" i="26"/>
  <c r="B2916" i="26"/>
  <c r="B2908" i="26"/>
  <c r="B2900" i="26"/>
  <c r="B2892" i="26"/>
  <c r="B2884" i="26"/>
  <c r="B2876" i="26"/>
  <c r="B2868" i="26"/>
  <c r="B2858" i="26"/>
  <c r="B2842" i="26"/>
  <c r="B2826" i="26"/>
  <c r="B2810" i="26"/>
  <c r="B2794" i="26"/>
  <c r="B2778" i="26"/>
  <c r="B2762" i="26"/>
  <c r="B2746" i="26"/>
  <c r="B2730" i="26"/>
  <c r="B2714" i="26"/>
  <c r="B2698" i="26"/>
  <c r="B2682" i="26"/>
  <c r="B2666" i="26"/>
  <c r="B2650" i="26"/>
  <c r="B2634" i="26"/>
  <c r="B2618" i="26"/>
  <c r="B2602" i="26"/>
  <c r="B2586" i="26"/>
  <c r="B2570" i="26"/>
  <c r="B2554" i="26"/>
  <c r="B2538" i="26"/>
  <c r="B2522" i="26"/>
  <c r="B2506" i="26"/>
  <c r="B2490" i="26"/>
  <c r="B2474" i="26"/>
  <c r="B2458" i="26"/>
  <c r="B2442" i="26"/>
  <c r="B2426" i="26"/>
  <c r="B2410" i="26"/>
  <c r="B2394" i="26"/>
  <c r="B2378" i="26"/>
  <c r="B2362" i="26"/>
  <c r="B2346" i="26"/>
  <c r="B2330" i="26"/>
  <c r="B2314" i="26"/>
  <c r="B2298" i="26"/>
  <c r="B2282" i="26"/>
  <c r="B2266" i="26"/>
  <c r="B2250" i="26"/>
  <c r="B2234" i="26"/>
  <c r="B2218" i="26"/>
  <c r="B2202" i="26"/>
  <c r="B2186" i="26"/>
  <c r="B2170" i="26"/>
  <c r="B2154" i="26"/>
  <c r="B2138" i="26"/>
  <c r="B2122" i="26"/>
  <c r="B2090" i="26"/>
  <c r="B2058" i="26"/>
  <c r="B2026" i="26"/>
  <c r="B1994" i="26"/>
  <c r="B1962" i="26"/>
  <c r="B1930" i="26"/>
  <c r="B1898" i="26"/>
  <c r="B1866" i="26"/>
  <c r="B1834" i="26"/>
  <c r="B1802" i="26"/>
  <c r="B1770" i="26"/>
  <c r="B1738" i="26"/>
  <c r="B1706" i="26"/>
  <c r="B1674" i="26"/>
  <c r="B1642" i="26"/>
  <c r="B1610" i="26"/>
  <c r="B1578" i="26"/>
  <c r="B1546" i="26"/>
  <c r="B1514" i="26"/>
  <c r="B1482" i="26"/>
  <c r="B1450" i="26"/>
  <c r="B1418" i="26"/>
  <c r="B1386" i="26"/>
  <c r="B1354" i="26"/>
  <c r="B1322" i="26"/>
  <c r="B1290" i="26"/>
  <c r="B1258" i="26"/>
  <c r="B1226" i="26"/>
  <c r="B1194" i="26"/>
  <c r="B1162" i="26"/>
  <c r="B1130" i="26"/>
  <c r="B1098" i="26"/>
  <c r="B1066" i="26"/>
  <c r="B1034" i="26"/>
  <c r="B1002" i="26"/>
  <c r="B970" i="26"/>
  <c r="B938" i="26"/>
  <c r="B906" i="26"/>
  <c r="B874" i="26"/>
  <c r="B842" i="26"/>
  <c r="B810" i="26"/>
  <c r="B778" i="26"/>
  <c r="B746" i="26"/>
  <c r="B714" i="26"/>
  <c r="B682" i="26"/>
  <c r="B650" i="26"/>
  <c r="B618" i="26"/>
  <c r="B586" i="26"/>
  <c r="B554" i="26"/>
  <c r="B522" i="26"/>
  <c r="B490" i="26"/>
  <c r="B458" i="26"/>
  <c r="B426" i="26"/>
  <c r="B394" i="26"/>
  <c r="B362" i="26"/>
  <c r="B330" i="26"/>
  <c r="B298" i="26"/>
  <c r="B266" i="26"/>
  <c r="B1237" i="25"/>
  <c r="B1269" i="25"/>
  <c r="B1301" i="25"/>
  <c r="B1333" i="25"/>
  <c r="B1365" i="25"/>
  <c r="B1397" i="25"/>
  <c r="B1429" i="25"/>
  <c r="B1461" i="25"/>
  <c r="B1493" i="25"/>
  <c r="B1525" i="25"/>
  <c r="B1557" i="25"/>
  <c r="B1589" i="25"/>
  <c r="B1621" i="25"/>
  <c r="B1653" i="25"/>
  <c r="B1685" i="25"/>
  <c r="B1717" i="25"/>
  <c r="B1749" i="25"/>
  <c r="B1781" i="25"/>
  <c r="B1813" i="25"/>
  <c r="B1845" i="25"/>
  <c r="B1877" i="25"/>
  <c r="B1909" i="25"/>
  <c r="B1941" i="25"/>
  <c r="B1973" i="25"/>
  <c r="B2005" i="25"/>
  <c r="B2037" i="25"/>
  <c r="B2069" i="25"/>
  <c r="B2101" i="25"/>
  <c r="B2133" i="25"/>
  <c r="B2165" i="25"/>
  <c r="B2197" i="25"/>
  <c r="B2229" i="25"/>
  <c r="B2261" i="25"/>
  <c r="B2293" i="25"/>
  <c r="B2325" i="25"/>
  <c r="B2357" i="25"/>
  <c r="B2389" i="25"/>
  <c r="B2421" i="25"/>
  <c r="B2453" i="25"/>
  <c r="B2485" i="25"/>
  <c r="B2517" i="25"/>
  <c r="B2549" i="25"/>
  <c r="B2581" i="25"/>
  <c r="B2613" i="25"/>
  <c r="B2645" i="25"/>
  <c r="B2677" i="25"/>
  <c r="B2715" i="25"/>
  <c r="B2779" i="25"/>
  <c r="B2843" i="25"/>
  <c r="B2907" i="25"/>
  <c r="B2971" i="25"/>
  <c r="B273" i="7"/>
  <c r="B337" i="7"/>
  <c r="B401" i="7"/>
  <c r="B465" i="7"/>
  <c r="B556" i="7"/>
  <c r="B684" i="7"/>
  <c r="B812" i="7"/>
  <c r="B940" i="7"/>
  <c r="B1068" i="7"/>
  <c r="B1196" i="7"/>
  <c r="B1324" i="7"/>
  <c r="B1452" i="7"/>
  <c r="B1635" i="7"/>
  <c r="B1891" i="7"/>
  <c r="B2257" i="7"/>
  <c r="B551" i="7"/>
  <c r="B615" i="7"/>
  <c r="B679" i="7"/>
  <c r="B743" i="7"/>
  <c r="B807" i="7"/>
  <c r="B871" i="7"/>
  <c r="B935" i="7"/>
  <c r="B999" i="7"/>
  <c r="B1063" i="7"/>
  <c r="B1127" i="7"/>
  <c r="B1191" i="7"/>
  <c r="B1255" i="7"/>
  <c r="B1319" i="7"/>
  <c r="B1445" i="7"/>
  <c r="B1621" i="7"/>
  <c r="B1877" i="7"/>
  <c r="B1552" i="7"/>
  <c r="B1968" i="7"/>
  <c r="L244" i="1"/>
  <c r="A245" i="1"/>
  <c r="G273" i="1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 i="1"/>
  <c r="J43" i="24"/>
  <c r="J126" i="3"/>
  <c r="H126" i="3" s="1"/>
  <c r="J124" i="3"/>
  <c r="H124" i="3" s="1"/>
  <c r="J122" i="3"/>
  <c r="H122" i="3" s="1"/>
  <c r="J120" i="3"/>
  <c r="H120" i="3" s="1"/>
  <c r="J118" i="3"/>
  <c r="J112" i="3"/>
  <c r="J108" i="3"/>
  <c r="J104" i="3"/>
  <c r="J100" i="3"/>
  <c r="J96" i="3"/>
  <c r="J70" i="3"/>
  <c r="H70" i="3" s="1"/>
  <c r="J66" i="3"/>
  <c r="H66" i="3" s="1"/>
  <c r="J62" i="3"/>
  <c r="J58" i="3"/>
  <c r="J54" i="3"/>
  <c r="K54" i="3" s="1"/>
  <c r="Q134" i="3"/>
  <c r="O134" i="3"/>
  <c r="Q136" i="3"/>
  <c r="O136" i="3"/>
  <c r="Q138" i="3"/>
  <c r="O138" i="3"/>
  <c r="Q140" i="3"/>
  <c r="O140" i="3"/>
  <c r="Q142" i="3"/>
  <c r="O142" i="3"/>
  <c r="Q144" i="3"/>
  <c r="O144" i="3"/>
  <c r="Q146" i="3"/>
  <c r="O146" i="3"/>
  <c r="Q166" i="3"/>
  <c r="O166" i="3"/>
  <c r="Q168" i="3"/>
  <c r="O168" i="3"/>
  <c r="Q170" i="3"/>
  <c r="O170" i="3"/>
  <c r="Q172" i="3"/>
  <c r="O172" i="3"/>
  <c r="Q174" i="3"/>
  <c r="O174" i="3"/>
  <c r="Q176" i="3"/>
  <c r="O176" i="3"/>
  <c r="Q178" i="3"/>
  <c r="O178" i="3"/>
  <c r="Q29" i="3"/>
  <c r="O29" i="3"/>
  <c r="Q27" i="3"/>
  <c r="O27" i="3"/>
  <c r="Q25" i="3"/>
  <c r="O25" i="3"/>
  <c r="Q23" i="3"/>
  <c r="O23" i="3"/>
  <c r="Q21" i="3"/>
  <c r="O21" i="3"/>
  <c r="Q19" i="3"/>
  <c r="O19" i="3"/>
  <c r="Q17" i="3"/>
  <c r="O17" i="3"/>
  <c r="Q15" i="3"/>
  <c r="O15" i="3"/>
  <c r="Q13" i="3"/>
  <c r="O13" i="3"/>
  <c r="Q11" i="3"/>
  <c r="O11" i="3"/>
  <c r="J240" i="1"/>
  <c r="Q265" i="3"/>
  <c r="H43" i="24"/>
  <c r="M260" i="3"/>
  <c r="J260" i="3" s="1"/>
  <c r="H260" i="3" s="1"/>
  <c r="M258" i="3"/>
  <c r="M256" i="3"/>
  <c r="M252" i="3"/>
  <c r="J252" i="3" s="1"/>
  <c r="H252" i="3" s="1"/>
  <c r="M250" i="3"/>
  <c r="J250" i="3" s="1"/>
  <c r="H250" i="3" s="1"/>
  <c r="M248" i="3"/>
  <c r="J248" i="3" s="1"/>
  <c r="M246" i="3"/>
  <c r="J246" i="3" s="1"/>
  <c r="H246" i="3" s="1"/>
  <c r="M244" i="3"/>
  <c r="J244" i="3" s="1"/>
  <c r="H244" i="3" s="1"/>
  <c r="J235" i="3"/>
  <c r="K235" i="3" s="1"/>
  <c r="J233" i="3"/>
  <c r="J231" i="3"/>
  <c r="H231" i="3" s="1"/>
  <c r="J223" i="3"/>
  <c r="H223" i="3" s="1"/>
  <c r="J221" i="3"/>
  <c r="J219" i="3"/>
  <c r="J215" i="3"/>
  <c r="H215" i="3" s="1"/>
  <c r="J211" i="3"/>
  <c r="H211" i="3" s="1"/>
  <c r="M204" i="3"/>
  <c r="M202" i="3"/>
  <c r="J202" i="3" s="1"/>
  <c r="H202" i="3" s="1"/>
  <c r="J199" i="3"/>
  <c r="K199" i="3" s="1"/>
  <c r="J191" i="3"/>
  <c r="K191" i="3" s="1"/>
  <c r="M186" i="3"/>
  <c r="J186" i="3" s="1"/>
  <c r="H186" i="3" s="1"/>
  <c r="M184" i="3"/>
  <c r="J184" i="3" s="1"/>
  <c r="M182" i="3"/>
  <c r="M178" i="3"/>
  <c r="M176" i="3"/>
  <c r="M174" i="3"/>
  <c r="M172" i="3"/>
  <c r="M170" i="3"/>
  <c r="M168" i="3"/>
  <c r="M166" i="3"/>
  <c r="J157" i="3"/>
  <c r="H157" i="3" s="1"/>
  <c r="J153" i="3"/>
  <c r="H153" i="3" s="1"/>
  <c r="J149" i="3"/>
  <c r="H149" i="3" s="1"/>
  <c r="M146" i="3"/>
  <c r="M144" i="3"/>
  <c r="M142" i="3"/>
  <c r="M140" i="3"/>
  <c r="M138" i="3"/>
  <c r="M136" i="3"/>
  <c r="M134" i="3"/>
  <c r="J129" i="3"/>
  <c r="H129" i="3" s="1"/>
  <c r="J121" i="3"/>
  <c r="H121" i="3" s="1"/>
  <c r="J117" i="3"/>
  <c r="H117" i="3" s="1"/>
  <c r="M92" i="3"/>
  <c r="J92" i="3" s="1"/>
  <c r="H92" i="3" s="1"/>
  <c r="M90" i="3"/>
  <c r="J90" i="3" s="1"/>
  <c r="K90" i="3" s="1"/>
  <c r="M88" i="3"/>
  <c r="J88" i="3" s="1"/>
  <c r="H88" i="3" s="1"/>
  <c r="M86" i="3"/>
  <c r="J86" i="3" s="1"/>
  <c r="H86" i="3" s="1"/>
  <c r="M84" i="3"/>
  <c r="J84" i="3" s="1"/>
  <c r="K84" i="3" s="1"/>
  <c r="M82" i="3"/>
  <c r="J82" i="3" s="1"/>
  <c r="H82" i="3" s="1"/>
  <c r="M80" i="3"/>
  <c r="J80" i="3" s="1"/>
  <c r="K80" i="3" s="1"/>
  <c r="M78" i="3"/>
  <c r="J78" i="3" s="1"/>
  <c r="H78" i="3" s="1"/>
  <c r="M76" i="3"/>
  <c r="J76" i="3" s="1"/>
  <c r="H76" i="3" s="1"/>
  <c r="M74" i="3"/>
  <c r="J74" i="3" s="1"/>
  <c r="M50" i="3"/>
  <c r="J50" i="3" s="1"/>
  <c r="H50" i="3" s="1"/>
  <c r="M48" i="3"/>
  <c r="J48" i="3" s="1"/>
  <c r="H48" i="3" s="1"/>
  <c r="M46" i="3"/>
  <c r="J46" i="3" s="1"/>
  <c r="M44" i="3"/>
  <c r="J44" i="3" s="1"/>
  <c r="H44" i="3" s="1"/>
  <c r="M42" i="3"/>
  <c r="J42" i="3" s="1"/>
  <c r="H42" i="3" s="1"/>
  <c r="M40" i="3"/>
  <c r="J40" i="3" s="1"/>
  <c r="H40" i="3" s="1"/>
  <c r="M38" i="3"/>
  <c r="J38" i="3" s="1"/>
  <c r="M36" i="3"/>
  <c r="J36" i="3" s="1"/>
  <c r="M34" i="3"/>
  <c r="J34" i="3" s="1"/>
  <c r="H34" i="3" s="1"/>
  <c r="M32" i="3"/>
  <c r="M29" i="3"/>
  <c r="M27" i="3"/>
  <c r="M25" i="3"/>
  <c r="M23" i="3"/>
  <c r="M21" i="3"/>
  <c r="M19" i="3"/>
  <c r="M17" i="3"/>
  <c r="M15" i="3"/>
  <c r="M13" i="3"/>
  <c r="M11" i="3"/>
  <c r="O242" i="3"/>
  <c r="O238" i="3"/>
  <c r="O210" i="3"/>
  <c r="J210" i="3" s="1"/>
  <c r="H210" i="3" s="1"/>
  <c r="O208" i="3"/>
  <c r="J208" i="3" s="1"/>
  <c r="O198" i="3"/>
  <c r="J198" i="3" s="1"/>
  <c r="H198" i="3" s="1"/>
  <c r="O196" i="3"/>
  <c r="J196" i="3" s="1"/>
  <c r="O162" i="3"/>
  <c r="J162" i="3" s="1"/>
  <c r="H162" i="3" s="1"/>
  <c r="O160" i="3"/>
  <c r="J160" i="3" s="1"/>
  <c r="O158" i="3"/>
  <c r="J158" i="3" s="1"/>
  <c r="H158" i="3" s="1"/>
  <c r="O156" i="3"/>
  <c r="J156" i="3" s="1"/>
  <c r="H156" i="3" s="1"/>
  <c r="O154" i="3"/>
  <c r="J154" i="3" s="1"/>
  <c r="H154" i="3" s="1"/>
  <c r="O152" i="3"/>
  <c r="J152" i="3" s="1"/>
  <c r="O150" i="3"/>
  <c r="J150" i="3" s="1"/>
  <c r="H150" i="3" s="1"/>
  <c r="B186" i="25"/>
  <c r="B186" i="7"/>
  <c r="B189" i="25"/>
  <c r="B189" i="26"/>
  <c r="B181" i="25"/>
  <c r="B181" i="7"/>
  <c r="B177" i="25"/>
  <c r="B177" i="26"/>
  <c r="B65" i="7"/>
  <c r="B65" i="25"/>
  <c r="D43" i="24"/>
  <c r="A43" i="24" s="1"/>
  <c r="A49" i="27"/>
  <c r="A45" i="3"/>
  <c r="B201" i="25"/>
  <c r="B201" i="7"/>
  <c r="B224" i="26"/>
  <c r="B228" i="26"/>
  <c r="B232" i="26"/>
  <c r="B236" i="26"/>
  <c r="B199" i="26"/>
  <c r="B186" i="26"/>
  <c r="B97" i="26"/>
  <c r="B89" i="26"/>
  <c r="B61" i="26"/>
  <c r="B53" i="26"/>
  <c r="B172" i="7"/>
  <c r="K273" i="3"/>
  <c r="A41" i="3"/>
  <c r="A116" i="27"/>
  <c r="A114" i="3"/>
  <c r="B230" i="26"/>
  <c r="B197" i="7"/>
  <c r="B193" i="26"/>
  <c r="B185" i="26"/>
  <c r="B171" i="25"/>
  <c r="A249" i="27"/>
  <c r="A37" i="27"/>
  <c r="B49" i="25"/>
  <c r="B89" i="25"/>
  <c r="B97" i="7"/>
  <c r="B174" i="7"/>
  <c r="B197" i="26"/>
  <c r="A16" i="27"/>
  <c r="B184" i="25"/>
  <c r="B184" i="7"/>
  <c r="B24" i="25"/>
  <c r="B24" i="26"/>
  <c r="B137" i="25"/>
  <c r="B137" i="7"/>
  <c r="B133" i="25"/>
  <c r="B133" i="7"/>
  <c r="B131" i="7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 i="25"/>
  <c r="B692" i="25"/>
  <c r="B436" i="25"/>
  <c r="B260" i="25"/>
  <c r="B2991" i="26"/>
  <c r="B2927" i="26"/>
  <c r="B2863" i="26"/>
  <c r="B2799" i="26"/>
  <c r="B2735" i="26"/>
  <c r="B2671" i="26"/>
  <c r="B2607" i="26"/>
  <c r="B2543" i="26"/>
  <c r="B2479" i="26"/>
  <c r="B2415" i="26"/>
  <c r="B2351" i="26"/>
  <c r="B2287" i="26"/>
  <c r="B2227" i="26"/>
  <c r="B2195" i="26"/>
  <c r="B2163" i="26"/>
  <c r="B2131" i="26"/>
  <c r="B2099" i="26"/>
  <c r="B2067" i="26"/>
  <c r="B2035" i="26"/>
  <c r="B2003" i="26"/>
  <c r="B1971" i="26"/>
  <c r="B1939" i="26"/>
  <c r="B1907" i="26"/>
  <c r="B1108" i="25"/>
  <c r="B564" i="25"/>
  <c r="B2959" i="26"/>
  <c r="B2831" i="26"/>
  <c r="B2703" i="26"/>
  <c r="B2575" i="26"/>
  <c r="B2447" i="26"/>
  <c r="B2319" i="26"/>
  <c r="B2211" i="26"/>
  <c r="B2147" i="26"/>
  <c r="B2083" i="26"/>
  <c r="B2019" i="26"/>
  <c r="B1955" i="26"/>
  <c r="B1891" i="26"/>
  <c r="B1859" i="26"/>
  <c r="B1827" i="26"/>
  <c r="B1795" i="26"/>
  <c r="B1763" i="26"/>
  <c r="B1731" i="26"/>
  <c r="B1707" i="26"/>
  <c r="B1691" i="26"/>
  <c r="B1675" i="26"/>
  <c r="B1659" i="26"/>
  <c r="B1643" i="26"/>
  <c r="B1627" i="26"/>
  <c r="B1611" i="26"/>
  <c r="B1595" i="26"/>
  <c r="B1579" i="26"/>
  <c r="B1563" i="26"/>
  <c r="B1547" i="26"/>
  <c r="B1531" i="26"/>
  <c r="B1515" i="26"/>
  <c r="B1499" i="26"/>
  <c r="B1483" i="26"/>
  <c r="B1467" i="26"/>
  <c r="B1451" i="26"/>
  <c r="B1435" i="26"/>
  <c r="B1419" i="26"/>
  <c r="B1403" i="26"/>
  <c r="B1387" i="26"/>
  <c r="B1371" i="26"/>
  <c r="B1355" i="26"/>
  <c r="B1339" i="26"/>
  <c r="B1323" i="26"/>
  <c r="B1307" i="26"/>
  <c r="B1291" i="26"/>
  <c r="B1275" i="26"/>
  <c r="B1259" i="26"/>
  <c r="B1243" i="26"/>
  <c r="B1227" i="26"/>
  <c r="B1211" i="26"/>
  <c r="B1195" i="26"/>
  <c r="B1179" i="26"/>
  <c r="B1163" i="26"/>
  <c r="B1147" i="26"/>
  <c r="B1131" i="26"/>
  <c r="B1115" i="26"/>
  <c r="B1099" i="26"/>
  <c r="B1083" i="26"/>
  <c r="B1067" i="26"/>
  <c r="B1051" i="26"/>
  <c r="B1035" i="26"/>
  <c r="B1019" i="26"/>
  <c r="B1003" i="26"/>
  <c r="B987" i="26"/>
  <c r="B971" i="26"/>
  <c r="B955" i="26"/>
  <c r="B939" i="26"/>
  <c r="B923" i="26"/>
  <c r="B907" i="26"/>
  <c r="B891" i="26"/>
  <c r="B875" i="26"/>
  <c r="B859" i="26"/>
  <c r="B843" i="26"/>
  <c r="B827" i="26"/>
  <c r="B811" i="26"/>
  <c r="B795" i="26"/>
  <c r="B779" i="26"/>
  <c r="B763" i="26"/>
  <c r="B747" i="26"/>
  <c r="B731" i="26"/>
  <c r="B715" i="26"/>
  <c r="B699" i="26"/>
  <c r="B683" i="26"/>
  <c r="B667" i="26"/>
  <c r="B651" i="26"/>
  <c r="B635" i="26"/>
  <c r="B619" i="26"/>
  <c r="B603" i="26"/>
  <c r="B587" i="26"/>
  <c r="B571" i="26"/>
  <c r="B555" i="26"/>
  <c r="B539" i="26"/>
  <c r="B523" i="26"/>
  <c r="B507" i="26"/>
  <c r="B491" i="26"/>
  <c r="B475" i="26"/>
  <c r="B459" i="26"/>
  <c r="B443" i="26"/>
  <c r="B427" i="26"/>
  <c r="B411" i="26"/>
  <c r="B395" i="26"/>
  <c r="B379" i="26"/>
  <c r="B363" i="26"/>
  <c r="B347" i="26"/>
  <c r="B331" i="26"/>
  <c r="B315" i="26"/>
  <c r="B299" i="26"/>
  <c r="B283" i="26"/>
  <c r="B267" i="26"/>
  <c r="B251" i="26"/>
  <c r="B820" i="25"/>
  <c r="B2895" i="26"/>
  <c r="B2639" i="26"/>
  <c r="B2383" i="26"/>
  <c r="B2179" i="26"/>
  <c r="B2051" i="26"/>
  <c r="B1923" i="26"/>
  <c r="B1843" i="26"/>
  <c r="B1779" i="26"/>
  <c r="B1715" i="26"/>
  <c r="B1683" i="26"/>
  <c r="B1651" i="26"/>
  <c r="B1619" i="26"/>
  <c r="B1587" i="26"/>
  <c r="B1555" i="26"/>
  <c r="B1523" i="26"/>
  <c r="B1491" i="26"/>
  <c r="B1459" i="26"/>
  <c r="B1427" i="26"/>
  <c r="B1395" i="26"/>
  <c r="B1363" i="26"/>
  <c r="B1331" i="26"/>
  <c r="B1299" i="26"/>
  <c r="B1267" i="26"/>
  <c r="B1235" i="26"/>
  <c r="B1203" i="26"/>
  <c r="B1171" i="26"/>
  <c r="B1139" i="26"/>
  <c r="B1107" i="26"/>
  <c r="B1075" i="26"/>
  <c r="B1043" i="26"/>
  <c r="B1011" i="26"/>
  <c r="B979" i="26"/>
  <c r="B947" i="26"/>
  <c r="B915" i="26"/>
  <c r="B883" i="26"/>
  <c r="B851" i="26"/>
  <c r="B819" i="26"/>
  <c r="B787" i="26"/>
  <c r="B755" i="26"/>
  <c r="B723" i="26"/>
  <c r="B691" i="26"/>
  <c r="B659" i="26"/>
  <c r="B627" i="26"/>
  <c r="B595" i="26"/>
  <c r="B563" i="26"/>
  <c r="B531" i="26"/>
  <c r="B499" i="26"/>
  <c r="B467" i="26"/>
  <c r="B435" i="26"/>
  <c r="B403" i="26"/>
  <c r="B371" i="26"/>
  <c r="B339" i="26"/>
  <c r="B307" i="26"/>
  <c r="B275" i="26"/>
  <c r="B243" i="26"/>
  <c r="B2905" i="7"/>
  <c r="B2590" i="7"/>
  <c r="B2476" i="7"/>
  <c r="B2444" i="7"/>
  <c r="B2412" i="7"/>
  <c r="B2381" i="7"/>
  <c r="B2365" i="7"/>
  <c r="B2349" i="7"/>
  <c r="B2333" i="7"/>
  <c r="B2317" i="7"/>
  <c r="B2301" i="7"/>
  <c r="B2627" i="7"/>
  <c r="B2450" i="7"/>
  <c r="B2386" i="7"/>
  <c r="B2352" i="7"/>
  <c r="B2320" i="7"/>
  <c r="B2290" i="7"/>
  <c r="B2274" i="7"/>
  <c r="B2258" i="7"/>
  <c r="B2242" i="7"/>
  <c r="B2226" i="7"/>
  <c r="B2210" i="7"/>
  <c r="B2194" i="7"/>
  <c r="B2178" i="7"/>
  <c r="B2162" i="7"/>
  <c r="B2146" i="7"/>
  <c r="B2130" i="7"/>
  <c r="B2114" i="7"/>
  <c r="B2098" i="7"/>
  <c r="B2082" i="7"/>
  <c r="B2066" i="7"/>
  <c r="B2050" i="7"/>
  <c r="B2659" i="7"/>
  <c r="B2390" i="7"/>
  <c r="B2322" i="7"/>
  <c r="B2275" i="7"/>
  <c r="B2243" i="7"/>
  <c r="B2211" i="7"/>
  <c r="B2179" i="7"/>
  <c r="B2147" i="7"/>
  <c r="B2115" i="7"/>
  <c r="B2083" i="7"/>
  <c r="B2051" i="7"/>
  <c r="B2036" i="7"/>
  <c r="B2028" i="7"/>
  <c r="B2020" i="7"/>
  <c r="B2012" i="7"/>
  <c r="B2004" i="7"/>
  <c r="B1996" i="7"/>
  <c r="B1988" i="7"/>
  <c r="B1980" i="7"/>
  <c r="B1972" i="7"/>
  <c r="B1964" i="7"/>
  <c r="B1956" i="7"/>
  <c r="B1948" i="7"/>
  <c r="B1940" i="7"/>
  <c r="B1932" i="7"/>
  <c r="B1924" i="7"/>
  <c r="B1916" i="7"/>
  <c r="B1908" i="7"/>
  <c r="B1900" i="7"/>
  <c r="B1892" i="7"/>
  <c r="B1884" i="7"/>
  <c r="B1876" i="7"/>
  <c r="B1868" i="7"/>
  <c r="B1860" i="7"/>
  <c r="B1852" i="7"/>
  <c r="B1844" i="7"/>
  <c r="B1836" i="7"/>
  <c r="B1828" i="7"/>
  <c r="B1820" i="7"/>
  <c r="B1812" i="7"/>
  <c r="B1804" i="7"/>
  <c r="B1796" i="7"/>
  <c r="B1788" i="7"/>
  <c r="B1780" i="7"/>
  <c r="B1772" i="7"/>
  <c r="B1764" i="7"/>
  <c r="B1756" i="7"/>
  <c r="B1748" i="7"/>
  <c r="B1740" i="7"/>
  <c r="B1732" i="7"/>
  <c r="B1724" i="7"/>
  <c r="B1716" i="7"/>
  <c r="B1708" i="7"/>
  <c r="B1700" i="7"/>
  <c r="B1692" i="7"/>
  <c r="B1684" i="7"/>
  <c r="B1676" i="7"/>
  <c r="B1668" i="7"/>
  <c r="B1660" i="7"/>
  <c r="B1652" i="7"/>
  <c r="B1646" i="7"/>
  <c r="B1642" i="7"/>
  <c r="B1638" i="7"/>
  <c r="B1634" i="7"/>
  <c r="B1630" i="7"/>
  <c r="B1626" i="7"/>
  <c r="B1622" i="7"/>
  <c r="B1618" i="7"/>
  <c r="B1614" i="7"/>
  <c r="B1610" i="7"/>
  <c r="B1606" i="7"/>
  <c r="B1602" i="7"/>
  <c r="B1598" i="7"/>
  <c r="B1594" i="7"/>
  <c r="B1590" i="7"/>
  <c r="B1586" i="7"/>
  <c r="B1582" i="7"/>
  <c r="B1578" i="7"/>
  <c r="B1574" i="7"/>
  <c r="B1570" i="7"/>
  <c r="B1566" i="7"/>
  <c r="B1562" i="7"/>
  <c r="B1558" i="7"/>
  <c r="B1554" i="7"/>
  <c r="B1550" i="7"/>
  <c r="B1546" i="7"/>
  <c r="B1542" i="7"/>
  <c r="B1538" i="7"/>
  <c r="B1534" i="7"/>
  <c r="B1530" i="7"/>
  <c r="B1526" i="7"/>
  <c r="B2534" i="7"/>
  <c r="B2430" i="7"/>
  <c r="B2374" i="7"/>
  <c r="B2342" i="7"/>
  <c r="B2310" i="7"/>
  <c r="B2285" i="7"/>
  <c r="B2269" i="7"/>
  <c r="B2253" i="7"/>
  <c r="B2237" i="7"/>
  <c r="B2221" i="7"/>
  <c r="B2205" i="7"/>
  <c r="B2189" i="7"/>
  <c r="B2173" i="7"/>
  <c r="B2157" i="7"/>
  <c r="B2141" i="7"/>
  <c r="B2125" i="7"/>
  <c r="B2109" i="7"/>
  <c r="B2093" i="7"/>
  <c r="B2077" i="7"/>
  <c r="B2061" i="7"/>
  <c r="B2045" i="7"/>
  <c r="B2033" i="7"/>
  <c r="B2025" i="7"/>
  <c r="B2017" i="7"/>
  <c r="B2009" i="7"/>
  <c r="B2001" i="7"/>
  <c r="B1993" i="7"/>
  <c r="B1985" i="7"/>
  <c r="B1977" i="7"/>
  <c r="B1969" i="7"/>
  <c r="B1961" i="7"/>
  <c r="B1953" i="7"/>
  <c r="B1945" i="7"/>
  <c r="B1937" i="7"/>
  <c r="B1929" i="7"/>
  <c r="B1921" i="7"/>
  <c r="B1913" i="7"/>
  <c r="B1905" i="7"/>
  <c r="B1897" i="7"/>
  <c r="B1889" i="7"/>
  <c r="B1881" i="7"/>
  <c r="B1873" i="7"/>
  <c r="B1865" i="7"/>
  <c r="B1857" i="7"/>
  <c r="B1849" i="7"/>
  <c r="B1841" i="7"/>
  <c r="B1833" i="7"/>
  <c r="B1825" i="7"/>
  <c r="B1817" i="7"/>
  <c r="B1809" i="7"/>
  <c r="B1801" i="7"/>
  <c r="B1793" i="7"/>
  <c r="B1785" i="7"/>
  <c r="B1777" i="7"/>
  <c r="B1769" i="7"/>
  <c r="B1761" i="7"/>
  <c r="B1753" i="7"/>
  <c r="B1745" i="7"/>
  <c r="B1737" i="7"/>
  <c r="B1729" i="7"/>
  <c r="B1721" i="7"/>
  <c r="B1713" i="7"/>
  <c r="B1705" i="7"/>
  <c r="B1697" i="7"/>
  <c r="B1689" i="7"/>
  <c r="B1681" i="7"/>
  <c r="B1673" i="7"/>
  <c r="B1665" i="7"/>
  <c r="B1657" i="7"/>
  <c r="B1649" i="7"/>
  <c r="B1641" i="7"/>
  <c r="B1633" i="7"/>
  <c r="B1625" i="7"/>
  <c r="B1617" i="7"/>
  <c r="B1609" i="7"/>
  <c r="B1601" i="7"/>
  <c r="B1593" i="7"/>
  <c r="B1585" i="7"/>
  <c r="B1577" i="7"/>
  <c r="B1569" i="7"/>
  <c r="B1561" i="7"/>
  <c r="B1553" i="7"/>
  <c r="B1545" i="7"/>
  <c r="B1537" i="7"/>
  <c r="B1529" i="7"/>
  <c r="B1523" i="7"/>
  <c r="B1519" i="7"/>
  <c r="B1515" i="7"/>
  <c r="B1511" i="7"/>
  <c r="B1507" i="7"/>
  <c r="B1503" i="7"/>
  <c r="B1499" i="7"/>
  <c r="B1495" i="7"/>
  <c r="B1491" i="7"/>
  <c r="B1487" i="7"/>
  <c r="B1483" i="7"/>
  <c r="B1479" i="7"/>
  <c r="B1475" i="7"/>
  <c r="B1471" i="7"/>
  <c r="B1467" i="7"/>
  <c r="B1463" i="7"/>
  <c r="B1459" i="7"/>
  <c r="B1455" i="7"/>
  <c r="B1451" i="7"/>
  <c r="B1447" i="7"/>
  <c r="B1443" i="7"/>
  <c r="B1439" i="7"/>
  <c r="B1435" i="7"/>
  <c r="B1431" i="7"/>
  <c r="B1427" i="7"/>
  <c r="B1423" i="7"/>
  <c r="B1419" i="7"/>
  <c r="B1415" i="7"/>
  <c r="B1411" i="7"/>
  <c r="B1407" i="7"/>
  <c r="B1403" i="7"/>
  <c r="B1399" i="7"/>
  <c r="B1395" i="7"/>
  <c r="B1391" i="7"/>
  <c r="B1387" i="7"/>
  <c r="B1383" i="7"/>
  <c r="B1379" i="7"/>
  <c r="B1375" i="7"/>
  <c r="B1371" i="7"/>
  <c r="B1367" i="7"/>
  <c r="B1363" i="7"/>
  <c r="B1359" i="7"/>
  <c r="B1355" i="7"/>
  <c r="B1351" i="7"/>
  <c r="B1347" i="7"/>
  <c r="B1343" i="7"/>
  <c r="B1339" i="7"/>
  <c r="B1335" i="7"/>
  <c r="B1331" i="7"/>
  <c r="B1327" i="7"/>
  <c r="B1323" i="7"/>
  <c r="B324" i="25"/>
  <c r="B2511" i="26"/>
  <c r="B2115" i="26"/>
  <c r="B1875" i="26"/>
  <c r="B1747" i="26"/>
  <c r="B1667" i="26"/>
  <c r="B1603" i="26"/>
  <c r="B1539" i="26"/>
  <c r="B1475" i="26"/>
  <c r="B1411" i="26"/>
  <c r="B1347" i="26"/>
  <c r="B1283" i="26"/>
  <c r="B1219" i="26"/>
  <c r="B1155" i="26"/>
  <c r="B1091" i="26"/>
  <c r="B1027" i="26"/>
  <c r="B963" i="26"/>
  <c r="B899" i="26"/>
  <c r="B835" i="26"/>
  <c r="B771" i="26"/>
  <c r="B707" i="26"/>
  <c r="B643" i="26"/>
  <c r="B579" i="26"/>
  <c r="B515" i="26"/>
  <c r="B451" i="26"/>
  <c r="B387" i="26"/>
  <c r="B323" i="26"/>
  <c r="B259" i="26"/>
  <c r="B2707" i="7"/>
  <c r="B2460" i="7"/>
  <c r="B2396" i="7"/>
  <c r="B2357" i="7"/>
  <c r="B2325" i="7"/>
  <c r="B2293" i="7"/>
  <c r="B2418" i="7"/>
  <c r="B2336" i="7"/>
  <c r="B2282" i="7"/>
  <c r="B2250" i="7"/>
  <c r="B2218" i="7"/>
  <c r="B2186" i="7"/>
  <c r="B2154" i="7"/>
  <c r="B2122" i="7"/>
  <c r="B2090" i="7"/>
  <c r="B2058" i="7"/>
  <c r="B2454" i="7"/>
  <c r="B2291" i="7"/>
  <c r="B2227" i="7"/>
  <c r="B2163" i="7"/>
  <c r="B2099" i="7"/>
  <c r="B2043" i="7"/>
  <c r="B2024" i="7"/>
  <c r="B2008" i="7"/>
  <c r="B1992" i="7"/>
  <c r="B1976" i="7"/>
  <c r="B1960" i="7"/>
  <c r="B1944" i="7"/>
  <c r="B1928" i="7"/>
  <c r="B1912" i="7"/>
  <c r="B1896" i="7"/>
  <c r="B1880" i="7"/>
  <c r="B1864" i="7"/>
  <c r="B1848" i="7"/>
  <c r="B1832" i="7"/>
  <c r="B1816" i="7"/>
  <c r="B1800" i="7"/>
  <c r="B1784" i="7"/>
  <c r="B1768" i="7"/>
  <c r="B1752" i="7"/>
  <c r="B1736" i="7"/>
  <c r="B1720" i="7"/>
  <c r="B1704" i="7"/>
  <c r="B1688" i="7"/>
  <c r="B1672" i="7"/>
  <c r="B1656" i="7"/>
  <c r="B1644" i="7"/>
  <c r="B1636" i="7"/>
  <c r="B1628" i="7"/>
  <c r="B1620" i="7"/>
  <c r="B1612" i="7"/>
  <c r="B1604" i="7"/>
  <c r="B1596" i="7"/>
  <c r="B1588" i="7"/>
  <c r="B1580" i="7"/>
  <c r="B1572" i="7"/>
  <c r="B1564" i="7"/>
  <c r="B1556" i="7"/>
  <c r="B1548" i="7"/>
  <c r="B1540" i="7"/>
  <c r="B1532" i="7"/>
  <c r="B2723" i="7"/>
  <c r="B2398" i="7"/>
  <c r="B2326" i="7"/>
  <c r="B2277" i="7"/>
  <c r="B2245" i="7"/>
  <c r="B2213" i="7"/>
  <c r="B2181" i="7"/>
  <c r="B2149" i="7"/>
  <c r="B2117" i="7"/>
  <c r="B2085" i="7"/>
  <c r="B2053" i="7"/>
  <c r="B2029" i="7"/>
  <c r="B2013" i="7"/>
  <c r="B1997" i="7"/>
  <c r="B1981" i="7"/>
  <c r="B1965" i="7"/>
  <c r="B1949" i="7"/>
  <c r="B1933" i="7"/>
  <c r="B1917" i="7"/>
  <c r="B1901" i="7"/>
  <c r="B1885" i="7"/>
  <c r="B1869" i="7"/>
  <c r="B1853" i="7"/>
  <c r="B1837" i="7"/>
  <c r="B1821" i="7"/>
  <c r="B1805" i="7"/>
  <c r="B1789" i="7"/>
  <c r="B1773" i="7"/>
  <c r="B1757" i="7"/>
  <c r="B1741" i="7"/>
  <c r="B1725" i="7"/>
  <c r="B1709" i="7"/>
  <c r="B1693" i="7"/>
  <c r="B1677" i="7"/>
  <c r="B1661" i="7"/>
  <c r="B1645" i="7"/>
  <c r="B1629" i="7"/>
  <c r="B1613" i="7"/>
  <c r="B1597" i="7"/>
  <c r="B1581" i="7"/>
  <c r="B1565" i="7"/>
  <c r="B1549" i="7"/>
  <c r="B1533" i="7"/>
  <c r="B1521" i="7"/>
  <c r="B1513" i="7"/>
  <c r="B1505" i="7"/>
  <c r="B1497" i="7"/>
  <c r="B1489" i="7"/>
  <c r="B1481" i="7"/>
  <c r="B1473" i="7"/>
  <c r="B1465" i="7"/>
  <c r="B1457" i="7"/>
  <c r="B1449" i="7"/>
  <c r="B1441" i="7"/>
  <c r="B1433" i="7"/>
  <c r="B1425" i="7"/>
  <c r="B1417" i="7"/>
  <c r="B1409" i="7"/>
  <c r="B1401" i="7"/>
  <c r="B1393" i="7"/>
  <c r="B1385" i="7"/>
  <c r="B1377" i="7"/>
  <c r="B1369" i="7"/>
  <c r="B1361" i="7"/>
  <c r="B1353" i="7"/>
  <c r="B1345" i="7"/>
  <c r="B1337" i="7"/>
  <c r="B1329" i="7"/>
  <c r="B1321" i="7"/>
  <c r="B1317" i="7"/>
  <c r="B1313" i="7"/>
  <c r="B1309" i="7"/>
  <c r="B1305" i="7"/>
  <c r="B1301" i="7"/>
  <c r="B1297" i="7"/>
  <c r="B1293" i="7"/>
  <c r="B1289" i="7"/>
  <c r="B1285" i="7"/>
  <c r="B1281" i="7"/>
  <c r="B1277" i="7"/>
  <c r="B1273" i="7"/>
  <c r="B1269" i="7"/>
  <c r="B1265" i="7"/>
  <c r="B1261" i="7"/>
  <c r="B1257" i="7"/>
  <c r="B1253" i="7"/>
  <c r="B1249" i="7"/>
  <c r="B1245" i="7"/>
  <c r="B1241" i="7"/>
  <c r="B1237" i="7"/>
  <c r="B1233" i="7"/>
  <c r="B1229" i="7"/>
  <c r="B1225" i="7"/>
  <c r="B1221" i="7"/>
  <c r="B1217" i="7"/>
  <c r="B1213" i="7"/>
  <c r="B1209" i="7"/>
  <c r="B1205" i="7"/>
  <c r="B1201" i="7"/>
  <c r="B1197" i="7"/>
  <c r="B1193" i="7"/>
  <c r="B1189" i="7"/>
  <c r="B1185" i="7"/>
  <c r="B1181" i="7"/>
  <c r="B1177" i="7"/>
  <c r="B1173" i="7"/>
  <c r="B1169" i="7"/>
  <c r="B1165" i="7"/>
  <c r="B1161" i="7"/>
  <c r="B1157" i="7"/>
  <c r="B1153" i="7"/>
  <c r="B1149" i="7"/>
  <c r="B1145" i="7"/>
  <c r="B1141" i="7"/>
  <c r="B1137" i="7"/>
  <c r="B1133" i="7"/>
  <c r="B1129" i="7"/>
  <c r="B1125" i="7"/>
  <c r="B1121" i="7"/>
  <c r="B1117" i="7"/>
  <c r="B1113" i="7"/>
  <c r="B1109" i="7"/>
  <c r="B1105" i="7"/>
  <c r="B1101" i="7"/>
  <c r="B1097" i="7"/>
  <c r="B1093" i="7"/>
  <c r="B1089" i="7"/>
  <c r="B1085" i="7"/>
  <c r="B1081" i="7"/>
  <c r="B1077" i="7"/>
  <c r="B1073" i="7"/>
  <c r="B1069" i="7"/>
  <c r="B1065" i="7"/>
  <c r="B1061" i="7"/>
  <c r="B1057" i="7"/>
  <c r="B1053" i="7"/>
  <c r="B1049" i="7"/>
  <c r="B1045" i="7"/>
  <c r="B1041" i="7"/>
  <c r="B1037" i="7"/>
  <c r="B1033" i="7"/>
  <c r="B1029" i="7"/>
  <c r="B1025" i="7"/>
  <c r="B1021" i="7"/>
  <c r="B1017" i="7"/>
  <c r="B1013" i="7"/>
  <c r="B1009" i="7"/>
  <c r="B1005" i="7"/>
  <c r="B1001" i="7"/>
  <c r="B997" i="7"/>
  <c r="B993" i="7"/>
  <c r="B989" i="7"/>
  <c r="B985" i="7"/>
  <c r="B981" i="7"/>
  <c r="B977" i="7"/>
  <c r="B973" i="7"/>
  <c r="B969" i="7"/>
  <c r="B965" i="7"/>
  <c r="B961" i="7"/>
  <c r="B957" i="7"/>
  <c r="B953" i="7"/>
  <c r="B949" i="7"/>
  <c r="B945" i="7"/>
  <c r="B941" i="7"/>
  <c r="B937" i="7"/>
  <c r="B933" i="7"/>
  <c r="B929" i="7"/>
  <c r="B925" i="7"/>
  <c r="B921" i="7"/>
  <c r="B917" i="7"/>
  <c r="B913" i="7"/>
  <c r="B909" i="7"/>
  <c r="B905" i="7"/>
  <c r="B901" i="7"/>
  <c r="B897" i="7"/>
  <c r="B893" i="7"/>
  <c r="B889" i="7"/>
  <c r="B885" i="7"/>
  <c r="B881" i="7"/>
  <c r="B877" i="7"/>
  <c r="B873" i="7"/>
  <c r="B869" i="7"/>
  <c r="B865" i="7"/>
  <c r="B861" i="7"/>
  <c r="B857" i="7"/>
  <c r="B853" i="7"/>
  <c r="B849" i="7"/>
  <c r="B845" i="7"/>
  <c r="B841" i="7"/>
  <c r="B837" i="7"/>
  <c r="B833" i="7"/>
  <c r="B829" i="7"/>
  <c r="B825" i="7"/>
  <c r="B821" i="7"/>
  <c r="B817" i="7"/>
  <c r="B813" i="7"/>
  <c r="B809" i="7"/>
  <c r="B805" i="7"/>
  <c r="B801" i="7"/>
  <c r="B797" i="7"/>
  <c r="B793" i="7"/>
  <c r="B789" i="7"/>
  <c r="B785" i="7"/>
  <c r="B781" i="7"/>
  <c r="B777" i="7"/>
  <c r="B773" i="7"/>
  <c r="B769" i="7"/>
  <c r="B765" i="7"/>
  <c r="B761" i="7"/>
  <c r="B757" i="7"/>
  <c r="B753" i="7"/>
  <c r="B749" i="7"/>
  <c r="B745" i="7"/>
  <c r="B741" i="7"/>
  <c r="B737" i="7"/>
  <c r="B733" i="7"/>
  <c r="B729" i="7"/>
  <c r="B725" i="7"/>
  <c r="B721" i="7"/>
  <c r="B717" i="7"/>
  <c r="B713" i="7"/>
  <c r="B709" i="7"/>
  <c r="B705" i="7"/>
  <c r="B701" i="7"/>
  <c r="B697" i="7"/>
  <c r="B693" i="7"/>
  <c r="B689" i="7"/>
  <c r="B685" i="7"/>
  <c r="B681" i="7"/>
  <c r="B677" i="7"/>
  <c r="B673" i="7"/>
  <c r="B669" i="7"/>
  <c r="B665" i="7"/>
  <c r="B661" i="7"/>
  <c r="B657" i="7"/>
  <c r="B653" i="7"/>
  <c r="B649" i="7"/>
  <c r="B645" i="7"/>
  <c r="B641" i="7"/>
  <c r="B637" i="7"/>
  <c r="B633" i="7"/>
  <c r="B629" i="7"/>
  <c r="B625" i="7"/>
  <c r="B621" i="7"/>
  <c r="B617" i="7"/>
  <c r="B613" i="7"/>
  <c r="B609" i="7"/>
  <c r="B605" i="7"/>
  <c r="B601" i="7"/>
  <c r="B597" i="7"/>
  <c r="B593" i="7"/>
  <c r="B589" i="7"/>
  <c r="B585" i="7"/>
  <c r="B581" i="7"/>
  <c r="B577" i="7"/>
  <c r="B573" i="7"/>
  <c r="B569" i="7"/>
  <c r="B565" i="7"/>
  <c r="B561" i="7"/>
  <c r="B557" i="7"/>
  <c r="B553" i="7"/>
  <c r="B549" i="7"/>
  <c r="B545" i="7"/>
  <c r="B541" i="7"/>
  <c r="B537" i="7"/>
  <c r="B533" i="7"/>
  <c r="B529" i="7"/>
  <c r="B525" i="7"/>
  <c r="B521" i="7"/>
  <c r="B517" i="7"/>
  <c r="B513" i="7"/>
  <c r="B509" i="7"/>
  <c r="B505" i="7"/>
  <c r="B2598" i="7"/>
  <c r="B2382" i="7"/>
  <c r="B2318" i="7"/>
  <c r="B2273" i="7"/>
  <c r="B2241" i="7"/>
  <c r="B2209" i="7"/>
  <c r="B2177" i="7"/>
  <c r="B2145" i="7"/>
  <c r="B2113" i="7"/>
  <c r="B2081" i="7"/>
  <c r="B2049" i="7"/>
  <c r="B2027" i="7"/>
  <c r="B2011" i="7"/>
  <c r="B1995" i="7"/>
  <c r="B1979" i="7"/>
  <c r="B1963" i="7"/>
  <c r="B1947" i="7"/>
  <c r="B1931" i="7"/>
  <c r="B1915" i="7"/>
  <c r="B1899" i="7"/>
  <c r="B1883" i="7"/>
  <c r="B1867" i="7"/>
  <c r="B1851" i="7"/>
  <c r="B1835" i="7"/>
  <c r="B1819" i="7"/>
  <c r="B1803" i="7"/>
  <c r="B1787" i="7"/>
  <c r="B1771" i="7"/>
  <c r="B1755" i="7"/>
  <c r="B1739" i="7"/>
  <c r="B1723" i="7"/>
  <c r="B1707" i="7"/>
  <c r="B1691" i="7"/>
  <c r="B1675" i="7"/>
  <c r="B1659" i="7"/>
  <c r="B1643" i="7"/>
  <c r="B1627" i="7"/>
  <c r="B1611" i="7"/>
  <c r="B1595" i="7"/>
  <c r="B1579" i="7"/>
  <c r="B1563" i="7"/>
  <c r="B1547" i="7"/>
  <c r="B1531" i="7"/>
  <c r="B1520" i="7"/>
  <c r="B1512" i="7"/>
  <c r="B1504" i="7"/>
  <c r="B1496" i="7"/>
  <c r="B1488" i="7"/>
  <c r="B1480" i="7"/>
  <c r="B1472" i="7"/>
  <c r="B1464" i="7"/>
  <c r="B1456" i="7"/>
  <c r="B1448" i="7"/>
  <c r="B1440" i="7"/>
  <c r="B1432" i="7"/>
  <c r="B1424" i="7"/>
  <c r="B1416" i="7"/>
  <c r="B1408" i="7"/>
  <c r="B1400" i="7"/>
  <c r="B1392" i="7"/>
  <c r="B1384" i="7"/>
  <c r="B1376" i="7"/>
  <c r="B1368" i="7"/>
  <c r="B1360" i="7"/>
  <c r="B1352" i="7"/>
  <c r="B1344" i="7"/>
  <c r="B1336" i="7"/>
  <c r="B1328" i="7"/>
  <c r="B1320" i="7"/>
  <c r="B1312" i="7"/>
  <c r="B1304" i="7"/>
  <c r="B1296" i="7"/>
  <c r="B1288" i="7"/>
  <c r="B1280" i="7"/>
  <c r="B1272" i="7"/>
  <c r="B1264" i="7"/>
  <c r="B1256" i="7"/>
  <c r="B1248" i="7"/>
  <c r="B1240" i="7"/>
  <c r="B1232" i="7"/>
  <c r="B1224" i="7"/>
  <c r="B1216" i="7"/>
  <c r="B1208" i="7"/>
  <c r="B1200" i="7"/>
  <c r="B1192" i="7"/>
  <c r="B1184" i="7"/>
  <c r="B1176" i="7"/>
  <c r="B1168" i="7"/>
  <c r="B1160" i="7"/>
  <c r="B1152" i="7"/>
  <c r="B1144" i="7"/>
  <c r="B1136" i="7"/>
  <c r="B1128" i="7"/>
  <c r="B1120" i="7"/>
  <c r="B1112" i="7"/>
  <c r="B1104" i="7"/>
  <c r="B1096" i="7"/>
  <c r="B1088" i="7"/>
  <c r="B1080" i="7"/>
  <c r="B1072" i="7"/>
  <c r="B1064" i="7"/>
  <c r="B1056" i="7"/>
  <c r="B1048" i="7"/>
  <c r="B1040" i="7"/>
  <c r="B1032" i="7"/>
  <c r="B1024" i="7"/>
  <c r="B1016" i="7"/>
  <c r="B1008" i="7"/>
  <c r="B1000" i="7"/>
  <c r="B992" i="7"/>
  <c r="B984" i="7"/>
  <c r="B976" i="7"/>
  <c r="B968" i="7"/>
  <c r="B960" i="7"/>
  <c r="B952" i="7"/>
  <c r="B944" i="7"/>
  <c r="B936" i="7"/>
  <c r="B928" i="7"/>
  <c r="B920" i="7"/>
  <c r="B912" i="7"/>
  <c r="B904" i="7"/>
  <c r="B896" i="7"/>
  <c r="B888" i="7"/>
  <c r="B880" i="7"/>
  <c r="B872" i="7"/>
  <c r="B864" i="7"/>
  <c r="B856" i="7"/>
  <c r="B848" i="7"/>
  <c r="B840" i="7"/>
  <c r="B832" i="7"/>
  <c r="B824" i="7"/>
  <c r="B816" i="7"/>
  <c r="B808" i="7"/>
  <c r="B800" i="7"/>
  <c r="B792" i="7"/>
  <c r="B784" i="7"/>
  <c r="B776" i="7"/>
  <c r="B768" i="7"/>
  <c r="B760" i="7"/>
  <c r="B752" i="7"/>
  <c r="B744" i="7"/>
  <c r="B736" i="7"/>
  <c r="B728" i="7"/>
  <c r="B720" i="7"/>
  <c r="B712" i="7"/>
  <c r="B704" i="7"/>
  <c r="B696" i="7"/>
  <c r="B688" i="7"/>
  <c r="B680" i="7"/>
  <c r="B672" i="7"/>
  <c r="B664" i="7"/>
  <c r="B656" i="7"/>
  <c r="B648" i="7"/>
  <c r="B640" i="7"/>
  <c r="B632" i="7"/>
  <c r="B624" i="7"/>
  <c r="B616" i="7"/>
  <c r="B608" i="7"/>
  <c r="B600" i="7"/>
  <c r="B592" i="7"/>
  <c r="B584" i="7"/>
  <c r="B576" i="7"/>
  <c r="B568" i="7"/>
  <c r="B560" i="7"/>
  <c r="B552" i="7"/>
  <c r="B544" i="7"/>
  <c r="B536" i="7"/>
  <c r="B528" i="7"/>
  <c r="B520" i="7"/>
  <c r="B512" i="7"/>
  <c r="B504" i="7"/>
  <c r="B499" i="7"/>
  <c r="B495" i="7"/>
  <c r="B491" i="7"/>
  <c r="B487" i="7"/>
  <c r="B483" i="7"/>
  <c r="B479" i="7"/>
  <c r="B475" i="7"/>
  <c r="B471" i="7"/>
  <c r="B467" i="7"/>
  <c r="B463" i="7"/>
  <c r="B459" i="7"/>
  <c r="B455" i="7"/>
  <c r="B451" i="7"/>
  <c r="B447" i="7"/>
  <c r="B443" i="7"/>
  <c r="B439" i="7"/>
  <c r="B435" i="7"/>
  <c r="B431" i="7"/>
  <c r="B427" i="7"/>
  <c r="B423" i="7"/>
  <c r="B419" i="7"/>
  <c r="B415" i="7"/>
  <c r="B411" i="7"/>
  <c r="B407" i="7"/>
  <c r="B403" i="7"/>
  <c r="B399" i="7"/>
  <c r="B395" i="7"/>
  <c r="B391" i="7"/>
  <c r="B387" i="7"/>
  <c r="B383" i="7"/>
  <c r="B379" i="7"/>
  <c r="B375" i="7"/>
  <c r="B371" i="7"/>
  <c r="B367" i="7"/>
  <c r="B363" i="7"/>
  <c r="B359" i="7"/>
  <c r="B355" i="7"/>
  <c r="B351" i="7"/>
  <c r="B347" i="7"/>
  <c r="B343" i="7"/>
  <c r="B339" i="7"/>
  <c r="B335" i="7"/>
  <c r="B331" i="7"/>
  <c r="B327" i="7"/>
  <c r="B323" i="7"/>
  <c r="B319" i="7"/>
  <c r="B315" i="7"/>
  <c r="B311" i="7"/>
  <c r="B307" i="7"/>
  <c r="B303" i="7"/>
  <c r="B299" i="7"/>
  <c r="B295" i="7"/>
  <c r="B291" i="7"/>
  <c r="B287" i="7"/>
  <c r="B283" i="7"/>
  <c r="B279" i="7"/>
  <c r="B275" i="7"/>
  <c r="B271" i="7"/>
  <c r="B267" i="7"/>
  <c r="B263" i="7"/>
  <c r="B259" i="7"/>
  <c r="B255" i="7"/>
  <c r="B251" i="7"/>
  <c r="B247" i="7"/>
  <c r="B243" i="7"/>
  <c r="B239" i="7"/>
  <c r="B2997" i="25"/>
  <c r="B2993" i="25"/>
  <c r="B2989" i="25"/>
  <c r="B2985" i="25"/>
  <c r="B2981" i="25"/>
  <c r="B2977" i="25"/>
  <c r="B2973" i="25"/>
  <c r="B2969" i="25"/>
  <c r="B2965" i="25"/>
  <c r="B2961" i="25"/>
  <c r="B2957" i="25"/>
  <c r="B2953" i="25"/>
  <c r="B2949" i="25"/>
  <c r="B2945" i="25"/>
  <c r="B2941" i="25"/>
  <c r="B2937" i="25"/>
  <c r="B2933" i="25"/>
  <c r="B2929" i="25"/>
  <c r="B2925" i="25"/>
  <c r="B2921" i="25"/>
  <c r="B2917" i="25"/>
  <c r="B2913" i="25"/>
  <c r="B2909" i="25"/>
  <c r="B2905" i="25"/>
  <c r="B2901" i="25"/>
  <c r="B2897" i="25"/>
  <c r="B2893" i="25"/>
  <c r="B2889" i="25"/>
  <c r="B2885" i="25"/>
  <c r="B2881" i="25"/>
  <c r="B2877" i="25"/>
  <c r="B2873" i="25"/>
  <c r="B2869" i="25"/>
  <c r="B2865" i="25"/>
  <c r="B2861" i="25"/>
  <c r="B2857" i="25"/>
  <c r="B2853" i="25"/>
  <c r="B2849" i="25"/>
  <c r="B2845" i="25"/>
  <c r="B2841" i="25"/>
  <c r="B2837" i="25"/>
  <c r="B2833" i="25"/>
  <c r="B2829" i="25"/>
  <c r="B2825" i="25"/>
  <c r="B2821" i="25"/>
  <c r="B2817" i="25"/>
  <c r="B2813" i="25"/>
  <c r="B2809" i="25"/>
  <c r="B2805" i="25"/>
  <c r="B2801" i="25"/>
  <c r="B2797" i="25"/>
  <c r="B2793" i="25"/>
  <c r="B2789" i="25"/>
  <c r="B2785" i="25"/>
  <c r="B2781" i="25"/>
  <c r="B2777" i="25"/>
  <c r="B2773" i="25"/>
  <c r="B2769" i="25"/>
  <c r="B2765" i="25"/>
  <c r="B2761" i="25"/>
  <c r="B2757" i="25"/>
  <c r="B2753" i="25"/>
  <c r="B2749" i="25"/>
  <c r="B2745" i="25"/>
  <c r="B2741" i="25"/>
  <c r="B2737" i="25"/>
  <c r="B2733" i="25"/>
  <c r="B2729" i="25"/>
  <c r="B2725" i="25"/>
  <c r="B2721" i="25"/>
  <c r="B2717" i="25"/>
  <c r="B2713" i="25"/>
  <c r="B2709" i="25"/>
  <c r="B2705" i="25"/>
  <c r="B2767" i="26"/>
  <c r="B1987" i="26"/>
  <c r="B1699" i="26"/>
  <c r="B1571" i="26"/>
  <c r="B1443" i="26"/>
  <c r="B1315" i="26"/>
  <c r="B1187" i="26"/>
  <c r="B1059" i="26"/>
  <c r="B931" i="26"/>
  <c r="B803" i="26"/>
  <c r="B675" i="26"/>
  <c r="B547" i="26"/>
  <c r="B419" i="26"/>
  <c r="B291" i="26"/>
  <c r="B2526" i="7"/>
  <c r="B2373" i="7"/>
  <c r="B2309" i="7"/>
  <c r="B2368" i="7"/>
  <c r="B2266" i="7"/>
  <c r="B2202" i="7"/>
  <c r="B2138" i="7"/>
  <c r="B2074" i="7"/>
  <c r="B2354" i="7"/>
  <c r="B2195" i="7"/>
  <c r="B2067" i="7"/>
  <c r="B2016" i="7"/>
  <c r="B1984" i="7"/>
  <c r="B1952" i="7"/>
  <c r="B1920" i="7"/>
  <c r="B1888" i="7"/>
  <c r="B1856" i="7"/>
  <c r="B1824" i="7"/>
  <c r="B1792" i="7"/>
  <c r="B1760" i="7"/>
  <c r="B1728" i="7"/>
  <c r="B1696" i="7"/>
  <c r="B1664" i="7"/>
  <c r="B1640" i="7"/>
  <c r="B1624" i="7"/>
  <c r="B1608" i="7"/>
  <c r="B1592" i="7"/>
  <c r="B1576" i="7"/>
  <c r="B1560" i="7"/>
  <c r="B1544" i="7"/>
  <c r="B1528" i="7"/>
  <c r="B2358" i="7"/>
  <c r="B2261" i="7"/>
  <c r="B2197" i="7"/>
  <c r="B2133" i="7"/>
  <c r="B2069" i="7"/>
  <c r="B2021" i="7"/>
  <c r="B1989" i="7"/>
  <c r="B1957" i="7"/>
  <c r="B1925" i="7"/>
  <c r="B1893" i="7"/>
  <c r="B1861" i="7"/>
  <c r="B1829" i="7"/>
  <c r="B1797" i="7"/>
  <c r="B1765" i="7"/>
  <c r="B1733" i="7"/>
  <c r="B1701" i="7"/>
  <c r="B1669" i="7"/>
  <c r="B1637" i="7"/>
  <c r="B1605" i="7"/>
  <c r="B1573" i="7"/>
  <c r="B1541" i="7"/>
  <c r="B1517" i="7"/>
  <c r="B1501" i="7"/>
  <c r="B1485" i="7"/>
  <c r="B1469" i="7"/>
  <c r="B1453" i="7"/>
  <c r="B1437" i="7"/>
  <c r="B1421" i="7"/>
  <c r="B1405" i="7"/>
  <c r="B1389" i="7"/>
  <c r="B1373" i="7"/>
  <c r="B1357" i="7"/>
  <c r="B1341" i="7"/>
  <c r="B1325" i="7"/>
  <c r="B1315" i="7"/>
  <c r="B1307" i="7"/>
  <c r="B1299" i="7"/>
  <c r="B1291" i="7"/>
  <c r="B1283" i="7"/>
  <c r="B1275" i="7"/>
  <c r="B1267" i="7"/>
  <c r="B1259" i="7"/>
  <c r="B1251" i="7"/>
  <c r="B1243" i="7"/>
  <c r="B1235" i="7"/>
  <c r="B1227" i="7"/>
  <c r="B1219" i="7"/>
  <c r="B1211" i="7"/>
  <c r="B1203" i="7"/>
  <c r="B1195" i="7"/>
  <c r="B1187" i="7"/>
  <c r="B1179" i="7"/>
  <c r="B1171" i="7"/>
  <c r="B1163" i="7"/>
  <c r="B1155" i="7"/>
  <c r="B1147" i="7"/>
  <c r="B1139" i="7"/>
  <c r="B1131" i="7"/>
  <c r="B1123" i="7"/>
  <c r="B1115" i="7"/>
  <c r="B1107" i="7"/>
  <c r="B1099" i="7"/>
  <c r="B1091" i="7"/>
  <c r="B1083" i="7"/>
  <c r="B1075" i="7"/>
  <c r="B1067" i="7"/>
  <c r="B1059" i="7"/>
  <c r="B1051" i="7"/>
  <c r="B1043" i="7"/>
  <c r="B1035" i="7"/>
  <c r="B1027" i="7"/>
  <c r="B1019" i="7"/>
  <c r="B1011" i="7"/>
  <c r="B1003" i="7"/>
  <c r="B995" i="7"/>
  <c r="B987" i="7"/>
  <c r="B979" i="7"/>
  <c r="B971" i="7"/>
  <c r="B963" i="7"/>
  <c r="B955" i="7"/>
  <c r="B947" i="7"/>
  <c r="B939" i="7"/>
  <c r="B931" i="7"/>
  <c r="B923" i="7"/>
  <c r="B915" i="7"/>
  <c r="B907" i="7"/>
  <c r="B899" i="7"/>
  <c r="B891" i="7"/>
  <c r="B883" i="7"/>
  <c r="B875" i="7"/>
  <c r="B867" i="7"/>
  <c r="B859" i="7"/>
  <c r="B851" i="7"/>
  <c r="B843" i="7"/>
  <c r="B835" i="7"/>
  <c r="B827" i="7"/>
  <c r="B819" i="7"/>
  <c r="B811" i="7"/>
  <c r="B803" i="7"/>
  <c r="B795" i="7"/>
  <c r="B787" i="7"/>
  <c r="B779" i="7"/>
  <c r="B771" i="7"/>
  <c r="B763" i="7"/>
  <c r="B755" i="7"/>
  <c r="B747" i="7"/>
  <c r="B739" i="7"/>
  <c r="B731" i="7"/>
  <c r="B723" i="7"/>
  <c r="B715" i="7"/>
  <c r="B707" i="7"/>
  <c r="B699" i="7"/>
  <c r="B691" i="7"/>
  <c r="B683" i="7"/>
  <c r="B675" i="7"/>
  <c r="B667" i="7"/>
  <c r="B659" i="7"/>
  <c r="B651" i="7"/>
  <c r="B643" i="7"/>
  <c r="B635" i="7"/>
  <c r="B627" i="7"/>
  <c r="B619" i="7"/>
  <c r="B611" i="7"/>
  <c r="B603" i="7"/>
  <c r="B595" i="7"/>
  <c r="B587" i="7"/>
  <c r="B579" i="7"/>
  <c r="B571" i="7"/>
  <c r="B563" i="7"/>
  <c r="B555" i="7"/>
  <c r="B547" i="7"/>
  <c r="B539" i="7"/>
  <c r="B531" i="7"/>
  <c r="B523" i="7"/>
  <c r="B515" i="7"/>
  <c r="B507" i="7"/>
  <c r="B2446" i="7"/>
  <c r="B2289" i="7"/>
  <c r="B2225" i="7"/>
  <c r="B2161" i="7"/>
  <c r="B2097" i="7"/>
  <c r="B2035" i="7"/>
  <c r="B2003" i="7"/>
  <c r="B1971" i="7"/>
  <c r="B1939" i="7"/>
  <c r="B1907" i="7"/>
  <c r="B1875" i="7"/>
  <c r="B1843" i="7"/>
  <c r="B1811" i="7"/>
  <c r="B1779" i="7"/>
  <c r="B1747" i="7"/>
  <c r="B1715" i="7"/>
  <c r="B1683" i="7"/>
  <c r="B1651" i="7"/>
  <c r="B1619" i="7"/>
  <c r="B1587" i="7"/>
  <c r="B1555" i="7"/>
  <c r="B1524" i="7"/>
  <c r="B1508" i="7"/>
  <c r="B1492" i="7"/>
  <c r="B1476" i="7"/>
  <c r="B1460" i="7"/>
  <c r="B1444" i="7"/>
  <c r="B1428" i="7"/>
  <c r="B1412" i="7"/>
  <c r="B1396" i="7"/>
  <c r="B1380" i="7"/>
  <c r="B1364" i="7"/>
  <c r="B1348" i="7"/>
  <c r="B1332" i="7"/>
  <c r="B1316" i="7"/>
  <c r="B1300" i="7"/>
  <c r="B1284" i="7"/>
  <c r="B1268" i="7"/>
  <c r="B1252" i="7"/>
  <c r="B1236" i="7"/>
  <c r="B1220" i="7"/>
  <c r="B1204" i="7"/>
  <c r="B1188" i="7"/>
  <c r="B1172" i="7"/>
  <c r="B1156" i="7"/>
  <c r="B1140" i="7"/>
  <c r="B1124" i="7"/>
  <c r="B1108" i="7"/>
  <c r="B1092" i="7"/>
  <c r="B1076" i="7"/>
  <c r="B1060" i="7"/>
  <c r="B1044" i="7"/>
  <c r="B1028" i="7"/>
  <c r="B1012" i="7"/>
  <c r="B996" i="7"/>
  <c r="B980" i="7"/>
  <c r="B964" i="7"/>
  <c r="B948" i="7"/>
  <c r="B932" i="7"/>
  <c r="B916" i="7"/>
  <c r="B900" i="7"/>
  <c r="B884" i="7"/>
  <c r="B868" i="7"/>
  <c r="B852" i="7"/>
  <c r="B836" i="7"/>
  <c r="B820" i="7"/>
  <c r="B804" i="7"/>
  <c r="B788" i="7"/>
  <c r="B772" i="7"/>
  <c r="B756" i="7"/>
  <c r="B740" i="7"/>
  <c r="B724" i="7"/>
  <c r="B708" i="7"/>
  <c r="B692" i="7"/>
  <c r="B676" i="7"/>
  <c r="B660" i="7"/>
  <c r="B644" i="7"/>
  <c r="B628" i="7"/>
  <c r="B612" i="7"/>
  <c r="B596" i="7"/>
  <c r="B580" i="7"/>
  <c r="B564" i="7"/>
  <c r="B548" i="7"/>
  <c r="B532" i="7"/>
  <c r="B516" i="7"/>
  <c r="B501" i="7"/>
  <c r="B493" i="7"/>
  <c r="B485" i="7"/>
  <c r="B477" i="7"/>
  <c r="B469" i="7"/>
  <c r="B461" i="7"/>
  <c r="B453" i="7"/>
  <c r="B445" i="7"/>
  <c r="B437" i="7"/>
  <c r="B429" i="7"/>
  <c r="B421" i="7"/>
  <c r="B413" i="7"/>
  <c r="B405" i="7"/>
  <c r="B397" i="7"/>
  <c r="B389" i="7"/>
  <c r="B381" i="7"/>
  <c r="B373" i="7"/>
  <c r="B365" i="7"/>
  <c r="B357" i="7"/>
  <c r="B349" i="7"/>
  <c r="B341" i="7"/>
  <c r="B333" i="7"/>
  <c r="B325" i="7"/>
  <c r="B317" i="7"/>
  <c r="B309" i="7"/>
  <c r="B301" i="7"/>
  <c r="B293" i="7"/>
  <c r="B285" i="7"/>
  <c r="B277" i="7"/>
  <c r="B269" i="7"/>
  <c r="B261" i="7"/>
  <c r="B253" i="7"/>
  <c r="B245" i="7"/>
  <c r="B2999" i="25"/>
  <c r="B2991" i="25"/>
  <c r="B2983" i="25"/>
  <c r="B2975" i="25"/>
  <c r="B2967" i="25"/>
  <c r="B2959" i="25"/>
  <c r="B2951" i="25"/>
  <c r="B2943" i="25"/>
  <c r="B2935" i="25"/>
  <c r="B2927" i="25"/>
  <c r="B2919" i="25"/>
  <c r="B2911" i="25"/>
  <c r="B2903" i="25"/>
  <c r="B2895" i="25"/>
  <c r="B2887" i="25"/>
  <c r="B2879" i="25"/>
  <c r="B2871" i="25"/>
  <c r="B2863" i="25"/>
  <c r="B2855" i="25"/>
  <c r="B2847" i="25"/>
  <c r="B2839" i="25"/>
  <c r="B2831" i="25"/>
  <c r="B2823" i="25"/>
  <c r="B2815" i="25"/>
  <c r="B2807" i="25"/>
  <c r="B2799" i="25"/>
  <c r="B2791" i="25"/>
  <c r="B2783" i="25"/>
  <c r="B2775" i="25"/>
  <c r="B2767" i="25"/>
  <c r="B2759" i="25"/>
  <c r="B2751" i="25"/>
  <c r="B2743" i="25"/>
  <c r="B2735" i="25"/>
  <c r="B2727" i="25"/>
  <c r="B2719" i="25"/>
  <c r="B2711" i="25"/>
  <c r="B2703" i="25"/>
  <c r="B2699" i="25"/>
  <c r="B2695" i="25"/>
  <c r="B2691" i="25"/>
  <c r="B2687" i="25"/>
  <c r="B2683" i="25"/>
  <c r="B2679" i="25"/>
  <c r="B2675" i="25"/>
  <c r="B2671" i="25"/>
  <c r="B2667" i="25"/>
  <c r="B2663" i="25"/>
  <c r="B2659" i="25"/>
  <c r="B2655" i="25"/>
  <c r="B2651" i="25"/>
  <c r="B2647" i="25"/>
  <c r="B2643" i="25"/>
  <c r="B2639" i="25"/>
  <c r="B2635" i="25"/>
  <c r="B2631" i="25"/>
  <c r="B2627" i="25"/>
  <c r="B2623" i="25"/>
  <c r="B2619" i="25"/>
  <c r="B2615" i="25"/>
  <c r="B2611" i="25"/>
  <c r="B2607" i="25"/>
  <c r="B2603" i="25"/>
  <c r="B2599" i="25"/>
  <c r="B2595" i="25"/>
  <c r="B2591" i="25"/>
  <c r="B2587" i="25"/>
  <c r="B2583" i="25"/>
  <c r="B2579" i="25"/>
  <c r="B2575" i="25"/>
  <c r="B2571" i="25"/>
  <c r="B2567" i="25"/>
  <c r="B2563" i="25"/>
  <c r="B2559" i="25"/>
  <c r="B2555" i="25"/>
  <c r="B2551" i="25"/>
  <c r="B2547" i="25"/>
  <c r="B2543" i="25"/>
  <c r="B2539" i="25"/>
  <c r="B2535" i="25"/>
  <c r="B2531" i="25"/>
  <c r="B2527" i="25"/>
  <c r="B2523" i="25"/>
  <c r="B2519" i="25"/>
  <c r="B2515" i="25"/>
  <c r="B2511" i="25"/>
  <c r="B2507" i="25"/>
  <c r="B2503" i="25"/>
  <c r="B2499" i="25"/>
  <c r="B2495" i="25"/>
  <c r="B2491" i="25"/>
  <c r="B2487" i="25"/>
  <c r="B2483" i="25"/>
  <c r="B2479" i="25"/>
  <c r="B2475" i="25"/>
  <c r="B2471" i="25"/>
  <c r="B2467" i="25"/>
  <c r="B2463" i="25"/>
  <c r="B2459" i="25"/>
  <c r="B2455" i="25"/>
  <c r="B2451" i="25"/>
  <c r="B2447" i="25"/>
  <c r="B2443" i="25"/>
  <c r="B2439" i="25"/>
  <c r="B2435" i="25"/>
  <c r="B2431" i="25"/>
  <c r="B2427" i="25"/>
  <c r="B2423" i="25"/>
  <c r="B2419" i="25"/>
  <c r="B2415" i="25"/>
  <c r="B2411" i="25"/>
  <c r="B2407" i="25"/>
  <c r="B2403" i="25"/>
  <c r="B2399" i="25"/>
  <c r="B2395" i="25"/>
  <c r="B2391" i="25"/>
  <c r="B2387" i="25"/>
  <c r="B2383" i="25"/>
  <c r="B2379" i="25"/>
  <c r="B2375" i="25"/>
  <c r="B2371" i="25"/>
  <c r="B2367" i="25"/>
  <c r="B2363" i="25"/>
  <c r="B2359" i="25"/>
  <c r="B2355" i="25"/>
  <c r="B2351" i="25"/>
  <c r="B2347" i="25"/>
  <c r="B2343" i="25"/>
  <c r="B2339" i="25"/>
  <c r="B2335" i="25"/>
  <c r="B2331" i="25"/>
  <c r="B2327" i="25"/>
  <c r="B2323" i="25"/>
  <c r="B2319" i="25"/>
  <c r="B2315" i="25"/>
  <c r="B2311" i="25"/>
  <c r="B2307" i="25"/>
  <c r="B2303" i="25"/>
  <c r="B2299" i="25"/>
  <c r="B2295" i="25"/>
  <c r="B2291" i="25"/>
  <c r="B2287" i="25"/>
  <c r="B2283" i="25"/>
  <c r="B2279" i="25"/>
  <c r="B2275" i="25"/>
  <c r="B2271" i="25"/>
  <c r="B2267" i="25"/>
  <c r="B2263" i="25"/>
  <c r="B2259" i="25"/>
  <c r="B2255" i="25"/>
  <c r="B2251" i="25"/>
  <c r="B2247" i="25"/>
  <c r="B2243" i="25"/>
  <c r="B2239" i="25"/>
  <c r="B2235" i="25"/>
  <c r="B2231" i="25"/>
  <c r="B2227" i="25"/>
  <c r="B2223" i="25"/>
  <c r="B2219" i="25"/>
  <c r="B2215" i="25"/>
  <c r="B2211" i="25"/>
  <c r="B2207" i="25"/>
  <c r="B2203" i="25"/>
  <c r="B2199" i="25"/>
  <c r="B2195" i="25"/>
  <c r="B2191" i="25"/>
  <c r="B2187" i="25"/>
  <c r="B2183" i="25"/>
  <c r="B2179" i="25"/>
  <c r="B2175" i="25"/>
  <c r="B2171" i="25"/>
  <c r="B2167" i="25"/>
  <c r="B2163" i="25"/>
  <c r="B2159" i="25"/>
  <c r="B2155" i="25"/>
  <c r="B2151" i="25"/>
  <c r="B2147" i="25"/>
  <c r="B2143" i="25"/>
  <c r="B2139" i="25"/>
  <c r="B2135" i="25"/>
  <c r="B2131" i="25"/>
  <c r="B2127" i="25"/>
  <c r="B2123" i="25"/>
  <c r="B2119" i="25"/>
  <c r="B2115" i="25"/>
  <c r="B2111" i="25"/>
  <c r="B2107" i="25"/>
  <c r="B2103" i="25"/>
  <c r="B2099" i="25"/>
  <c r="B2095" i="25"/>
  <c r="B2091" i="25"/>
  <c r="B2087" i="25"/>
  <c r="B2083" i="25"/>
  <c r="B2079" i="25"/>
  <c r="B2075" i="25"/>
  <c r="B2071" i="25"/>
  <c r="B2067" i="25"/>
  <c r="B2063" i="25"/>
  <c r="B2059" i="25"/>
  <c r="B2055" i="25"/>
  <c r="B2051" i="25"/>
  <c r="B2047" i="25"/>
  <c r="B2043" i="25"/>
  <c r="B2039" i="25"/>
  <c r="B2035" i="25"/>
  <c r="B2031" i="25"/>
  <c r="B2027" i="25"/>
  <c r="B2023" i="25"/>
  <c r="B2019" i="25"/>
  <c r="B2015" i="25"/>
  <c r="B2011" i="25"/>
  <c r="B2007" i="25"/>
  <c r="B2003" i="25"/>
  <c r="B1999" i="25"/>
  <c r="B1995" i="25"/>
  <c r="B1991" i="25"/>
  <c r="B1987" i="25"/>
  <c r="B1983" i="25"/>
  <c r="B1979" i="25"/>
  <c r="B1975" i="25"/>
  <c r="B1971" i="25"/>
  <c r="B1967" i="25"/>
  <c r="B1963" i="25"/>
  <c r="B1959" i="25"/>
  <c r="B1955" i="25"/>
  <c r="B1951" i="25"/>
  <c r="B1947" i="25"/>
  <c r="B1943" i="25"/>
  <c r="B1939" i="25"/>
  <c r="B1935" i="25"/>
  <c r="B1931" i="25"/>
  <c r="B1927" i="25"/>
  <c r="B1923" i="25"/>
  <c r="B1919" i="25"/>
  <c r="B1915" i="25"/>
  <c r="B1911" i="25"/>
  <c r="B1907" i="25"/>
  <c r="B1903" i="25"/>
  <c r="B1899" i="25"/>
  <c r="B1895" i="25"/>
  <c r="B1891" i="25"/>
  <c r="B1887" i="25"/>
  <c r="B1883" i="25"/>
  <c r="B1879" i="25"/>
  <c r="B1875" i="25"/>
  <c r="B1871" i="25"/>
  <c r="B1867" i="25"/>
  <c r="B1863" i="25"/>
  <c r="B1859" i="25"/>
  <c r="B1855" i="25"/>
  <c r="B1851" i="25"/>
  <c r="B1847" i="25"/>
  <c r="B1843" i="25"/>
  <c r="B1839" i="25"/>
  <c r="B1835" i="25"/>
  <c r="B1831" i="25"/>
  <c r="B1827" i="25"/>
  <c r="B1823" i="25"/>
  <c r="B1819" i="25"/>
  <c r="B1815" i="25"/>
  <c r="B1811" i="25"/>
  <c r="B1807" i="25"/>
  <c r="B1803" i="25"/>
  <c r="B1799" i="25"/>
  <c r="B1795" i="25"/>
  <c r="B1791" i="25"/>
  <c r="B1787" i="25"/>
  <c r="B1783" i="25"/>
  <c r="B1779" i="25"/>
  <c r="B1775" i="25"/>
  <c r="B1771" i="25"/>
  <c r="B1767" i="25"/>
  <c r="B1763" i="25"/>
  <c r="B1759" i="25"/>
  <c r="B1755" i="25"/>
  <c r="B1751" i="25"/>
  <c r="B1747" i="25"/>
  <c r="B1743" i="25"/>
  <c r="B1739" i="25"/>
  <c r="B1735" i="25"/>
  <c r="B1731" i="25"/>
  <c r="B1727" i="25"/>
  <c r="B1723" i="25"/>
  <c r="B1719" i="25"/>
  <c r="B1715" i="25"/>
  <c r="B1711" i="25"/>
  <c r="B1707" i="25"/>
  <c r="B1703" i="25"/>
  <c r="B1699" i="25"/>
  <c r="B1695" i="25"/>
  <c r="B1691" i="25"/>
  <c r="B1687" i="25"/>
  <c r="B1683" i="25"/>
  <c r="B1679" i="25"/>
  <c r="B1675" i="25"/>
  <c r="B1671" i="25"/>
  <c r="B1667" i="25"/>
  <c r="B1663" i="25"/>
  <c r="B1659" i="25"/>
  <c r="B1655" i="25"/>
  <c r="B1651" i="25"/>
  <c r="B1647" i="25"/>
  <c r="B1643" i="25"/>
  <c r="B1639" i="25"/>
  <c r="B1635" i="25"/>
  <c r="B1631" i="25"/>
  <c r="B1627" i="25"/>
  <c r="B1623" i="25"/>
  <c r="B1619" i="25"/>
  <c r="B1615" i="25"/>
  <c r="B1611" i="25"/>
  <c r="B1607" i="25"/>
  <c r="B1603" i="25"/>
  <c r="B1599" i="25"/>
  <c r="B1595" i="25"/>
  <c r="B1591" i="25"/>
  <c r="B1587" i="25"/>
  <c r="B1583" i="25"/>
  <c r="B1579" i="25"/>
  <c r="B1575" i="25"/>
  <c r="B1571" i="25"/>
  <c r="B1567" i="25"/>
  <c r="B1563" i="25"/>
  <c r="B1559" i="25"/>
  <c r="B1555" i="25"/>
  <c r="B1551" i="25"/>
  <c r="B1547" i="25"/>
  <c r="B1543" i="25"/>
  <c r="B1539" i="25"/>
  <c r="B1535" i="25"/>
  <c r="B1531" i="25"/>
  <c r="B1527" i="25"/>
  <c r="B1523" i="25"/>
  <c r="B1519" i="25"/>
  <c r="B1515" i="25"/>
  <c r="B1511" i="25"/>
  <c r="B1507" i="25"/>
  <c r="B1503" i="25"/>
  <c r="B1499" i="25"/>
  <c r="B1495" i="25"/>
  <c r="B1491" i="25"/>
  <c r="B1487" i="25"/>
  <c r="B1483" i="25"/>
  <c r="B1479" i="25"/>
  <c r="B1475" i="25"/>
  <c r="B1471" i="25"/>
  <c r="B1467" i="25"/>
  <c r="B1463" i="25"/>
  <c r="B1459" i="25"/>
  <c r="B1455" i="25"/>
  <c r="B1451" i="25"/>
  <c r="B1447" i="25"/>
  <c r="B1443" i="25"/>
  <c r="B1439" i="25"/>
  <c r="B1435" i="25"/>
  <c r="B1431" i="25"/>
  <c r="B1427" i="25"/>
  <c r="B1423" i="25"/>
  <c r="B1419" i="25"/>
  <c r="B1415" i="25"/>
  <c r="B1411" i="25"/>
  <c r="B1407" i="25"/>
  <c r="B1403" i="25"/>
  <c r="B1399" i="25"/>
  <c r="B1395" i="25"/>
  <c r="B1391" i="25"/>
  <c r="B1387" i="25"/>
  <c r="B1383" i="25"/>
  <c r="B1379" i="25"/>
  <c r="B1375" i="25"/>
  <c r="B1371" i="25"/>
  <c r="B1367" i="25"/>
  <c r="B1363" i="25"/>
  <c r="B1359" i="25"/>
  <c r="B1355" i="25"/>
  <c r="B1351" i="25"/>
  <c r="B1347" i="25"/>
  <c r="B1343" i="25"/>
  <c r="B1339" i="25"/>
  <c r="B1335" i="25"/>
  <c r="B1331" i="25"/>
  <c r="B1327" i="25"/>
  <c r="B1323" i="25"/>
  <c r="B1319" i="25"/>
  <c r="B1315" i="25"/>
  <c r="B1311" i="25"/>
  <c r="B1307" i="25"/>
  <c r="B1303" i="25"/>
  <c r="B1299" i="25"/>
  <c r="B1295" i="25"/>
  <c r="B1291" i="25"/>
  <c r="B1287" i="25"/>
  <c r="B1283" i="25"/>
  <c r="B1279" i="25"/>
  <c r="B1275" i="25"/>
  <c r="B1271" i="25"/>
  <c r="B1267" i="25"/>
  <c r="B1263" i="25"/>
  <c r="B1259" i="25"/>
  <c r="B1255" i="25"/>
  <c r="B1251" i="25"/>
  <c r="B1247" i="25"/>
  <c r="B1243" i="25"/>
  <c r="B1239" i="25"/>
  <c r="B1235" i="25"/>
  <c r="B1231" i="25"/>
  <c r="B1227" i="25"/>
  <c r="B1223" i="25"/>
  <c r="B1219" i="25"/>
  <c r="B240" i="26"/>
  <c r="B244" i="26"/>
  <c r="B248" i="26"/>
  <c r="B252" i="26"/>
  <c r="B256" i="26"/>
  <c r="B260" i="26"/>
  <c r="B264" i="26"/>
  <c r="B268" i="26"/>
  <c r="B272" i="26"/>
  <c r="B276" i="26"/>
  <c r="B280" i="26"/>
  <c r="B284" i="26"/>
  <c r="B288" i="26"/>
  <c r="B292" i="26"/>
  <c r="B296" i="26"/>
  <c r="B300" i="26"/>
  <c r="B304" i="26"/>
  <c r="B308" i="26"/>
  <c r="B312" i="26"/>
  <c r="B316" i="26"/>
  <c r="B320" i="26"/>
  <c r="B324" i="26"/>
  <c r="B328" i="26"/>
  <c r="B332" i="26"/>
  <c r="B336" i="26"/>
  <c r="B340" i="26"/>
  <c r="B344" i="26"/>
  <c r="B348" i="26"/>
  <c r="B352" i="26"/>
  <c r="B356" i="26"/>
  <c r="B360" i="26"/>
  <c r="B364" i="26"/>
  <c r="B368" i="26"/>
  <c r="B372" i="26"/>
  <c r="B376" i="26"/>
  <c r="B380" i="26"/>
  <c r="B384" i="26"/>
  <c r="B388" i="26"/>
  <c r="B392" i="26"/>
  <c r="B396" i="26"/>
  <c r="B400" i="26"/>
  <c r="B404" i="26"/>
  <c r="B408" i="26"/>
  <c r="B412" i="26"/>
  <c r="B416" i="26"/>
  <c r="B420" i="26"/>
  <c r="B424" i="26"/>
  <c r="B428" i="26"/>
  <c r="B432" i="26"/>
  <c r="B436" i="26"/>
  <c r="B440" i="26"/>
  <c r="B444" i="26"/>
  <c r="B448" i="26"/>
  <c r="B452" i="26"/>
  <c r="B456" i="26"/>
  <c r="B460" i="26"/>
  <c r="B464" i="26"/>
  <c r="B468" i="26"/>
  <c r="B472" i="26"/>
  <c r="B476" i="26"/>
  <c r="B480" i="26"/>
  <c r="B484" i="26"/>
  <c r="B488" i="26"/>
  <c r="B492" i="26"/>
  <c r="B496" i="26"/>
  <c r="B500" i="26"/>
  <c r="B504" i="26"/>
  <c r="B508" i="26"/>
  <c r="B512" i="26"/>
  <c r="B516" i="26"/>
  <c r="B520" i="26"/>
  <c r="B524" i="26"/>
  <c r="B528" i="26"/>
  <c r="B532" i="26"/>
  <c r="B536" i="26"/>
  <c r="B540" i="26"/>
  <c r="B544" i="26"/>
  <c r="B548" i="26"/>
  <c r="B552" i="26"/>
  <c r="B556" i="26"/>
  <c r="B560" i="26"/>
  <c r="B564" i="26"/>
  <c r="B568" i="26"/>
  <c r="B572" i="26"/>
  <c r="B576" i="26"/>
  <c r="B580" i="26"/>
  <c r="B584" i="26"/>
  <c r="B588" i="26"/>
  <c r="B592" i="26"/>
  <c r="B596" i="26"/>
  <c r="B600" i="26"/>
  <c r="B604" i="26"/>
  <c r="B608" i="26"/>
  <c r="B612" i="26"/>
  <c r="B616" i="26"/>
  <c r="B620" i="26"/>
  <c r="B624" i="26"/>
  <c r="B628" i="26"/>
  <c r="B632" i="26"/>
  <c r="B636" i="26"/>
  <c r="B640" i="26"/>
  <c r="B644" i="26"/>
  <c r="B648" i="26"/>
  <c r="B652" i="26"/>
  <c r="B656" i="26"/>
  <c r="B660" i="26"/>
  <c r="B664" i="26"/>
  <c r="B668" i="26"/>
  <c r="B672" i="26"/>
  <c r="B676" i="26"/>
  <c r="B680" i="26"/>
  <c r="B684" i="26"/>
  <c r="B688" i="26"/>
  <c r="B692" i="26"/>
  <c r="B696" i="26"/>
  <c r="B700" i="26"/>
  <c r="B704" i="26"/>
  <c r="B708" i="26"/>
  <c r="B712" i="26"/>
  <c r="B716" i="26"/>
  <c r="B720" i="26"/>
  <c r="B724" i="26"/>
  <c r="B728" i="26"/>
  <c r="B732" i="26"/>
  <c r="B736" i="26"/>
  <c r="B740" i="26"/>
  <c r="B744" i="26"/>
  <c r="B748" i="26"/>
  <c r="B752" i="26"/>
  <c r="B756" i="26"/>
  <c r="B760" i="26"/>
  <c r="B764" i="26"/>
  <c r="B768" i="26"/>
  <c r="B772" i="26"/>
  <c r="B776" i="26"/>
  <c r="B780" i="26"/>
  <c r="B784" i="26"/>
  <c r="B788" i="26"/>
  <c r="B792" i="26"/>
  <c r="B796" i="26"/>
  <c r="B800" i="26"/>
  <c r="B804" i="26"/>
  <c r="B808" i="26"/>
  <c r="B812" i="26"/>
  <c r="B816" i="26"/>
  <c r="B820" i="26"/>
  <c r="B824" i="26"/>
  <c r="B828" i="26"/>
  <c r="B832" i="26"/>
  <c r="B836" i="26"/>
  <c r="B840" i="26"/>
  <c r="B844" i="26"/>
  <c r="B848" i="26"/>
  <c r="B852" i="26"/>
  <c r="B856" i="26"/>
  <c r="B860" i="26"/>
  <c r="B864" i="26"/>
  <c r="B868" i="26"/>
  <c r="B872" i="26"/>
  <c r="B876" i="26"/>
  <c r="B880" i="26"/>
  <c r="B884" i="26"/>
  <c r="B888" i="26"/>
  <c r="B892" i="26"/>
  <c r="B896" i="26"/>
  <c r="B900" i="26"/>
  <c r="B904" i="26"/>
  <c r="B908" i="26"/>
  <c r="B912" i="26"/>
  <c r="B916" i="26"/>
  <c r="B920" i="26"/>
  <c r="B924" i="26"/>
  <c r="B928" i="26"/>
  <c r="B932" i="26"/>
  <c r="B936" i="26"/>
  <c r="B940" i="26"/>
  <c r="B944" i="26"/>
  <c r="B948" i="26"/>
  <c r="B952" i="26"/>
  <c r="B956" i="26"/>
  <c r="B960" i="26"/>
  <c r="B964" i="26"/>
  <c r="B968" i="26"/>
  <c r="B972" i="26"/>
  <c r="B976" i="26"/>
  <c r="B980" i="26"/>
  <c r="B984" i="26"/>
  <c r="B988" i="26"/>
  <c r="B992" i="26"/>
  <c r="B996" i="26"/>
  <c r="B1000" i="26"/>
  <c r="B1004" i="26"/>
  <c r="B1008" i="26"/>
  <c r="B1012" i="26"/>
  <c r="B1016" i="26"/>
  <c r="B1020" i="26"/>
  <c r="B1024" i="26"/>
  <c r="B1028" i="26"/>
  <c r="B1032" i="26"/>
  <c r="B1036" i="26"/>
  <c r="B1040" i="26"/>
  <c r="B1044" i="26"/>
  <c r="B1048" i="26"/>
  <c r="B1052" i="26"/>
  <c r="B1056" i="26"/>
  <c r="B1060" i="26"/>
  <c r="B1064" i="26"/>
  <c r="B1068" i="26"/>
  <c r="B1072" i="26"/>
  <c r="B1076" i="26"/>
  <c r="B1080" i="26"/>
  <c r="B1084" i="26"/>
  <c r="B1088" i="26"/>
  <c r="B1092" i="26"/>
  <c r="B1096" i="26"/>
  <c r="B1100" i="26"/>
  <c r="B1104" i="26"/>
  <c r="B1108" i="26"/>
  <c r="B1112" i="26"/>
  <c r="B1116" i="26"/>
  <c r="B1120" i="26"/>
  <c r="B1124" i="26"/>
  <c r="B1128" i="26"/>
  <c r="B1132" i="26"/>
  <c r="B1136" i="26"/>
  <c r="B1140" i="26"/>
  <c r="B1144" i="26"/>
  <c r="B1148" i="26"/>
  <c r="B1152" i="26"/>
  <c r="B1156" i="26"/>
  <c r="B1160" i="26"/>
  <c r="B1164" i="26"/>
  <c r="B1168" i="26"/>
  <c r="B1172" i="26"/>
  <c r="B1176" i="26"/>
  <c r="B1180" i="26"/>
  <c r="B1184" i="26"/>
  <c r="B1188" i="26"/>
  <c r="B1192" i="26"/>
  <c r="B1196" i="26"/>
  <c r="B1200" i="26"/>
  <c r="B1204" i="26"/>
  <c r="B1208" i="26"/>
  <c r="B1212" i="26"/>
  <c r="B1216" i="26"/>
  <c r="B1220" i="26"/>
  <c r="B1224" i="26"/>
  <c r="B1228" i="26"/>
  <c r="B1232" i="26"/>
  <c r="B1236" i="26"/>
  <c r="B1240" i="26"/>
  <c r="B1244" i="26"/>
  <c r="B1248" i="26"/>
  <c r="B1252" i="26"/>
  <c r="B1256" i="26"/>
  <c r="B1260" i="26"/>
  <c r="B1264" i="26"/>
  <c r="B1268" i="26"/>
  <c r="B1272" i="26"/>
  <c r="B1276" i="26"/>
  <c r="B1280" i="26"/>
  <c r="B1284" i="26"/>
  <c r="B1288" i="26"/>
  <c r="B1292" i="26"/>
  <c r="B1296" i="26"/>
  <c r="B1300" i="26"/>
  <c r="B1304" i="26"/>
  <c r="B1308" i="26"/>
  <c r="B1312" i="26"/>
  <c r="B1316" i="26"/>
  <c r="B1320" i="26"/>
  <c r="B1324" i="26"/>
  <c r="B1328" i="26"/>
  <c r="B1332" i="26"/>
  <c r="B1336" i="26"/>
  <c r="B1340" i="26"/>
  <c r="B1344" i="26"/>
  <c r="B1348" i="26"/>
  <c r="B1352" i="26"/>
  <c r="B1356" i="26"/>
  <c r="B1360" i="26"/>
  <c r="B1364" i="26"/>
  <c r="B1368" i="26"/>
  <c r="B1372" i="26"/>
  <c r="B1376" i="26"/>
  <c r="B1380" i="26"/>
  <c r="B1384" i="26"/>
  <c r="B1388" i="26"/>
  <c r="B1392" i="26"/>
  <c r="B1396" i="26"/>
  <c r="B1400" i="26"/>
  <c r="B1404" i="26"/>
  <c r="B1408" i="26"/>
  <c r="B1412" i="26"/>
  <c r="B1416" i="26"/>
  <c r="B1420" i="26"/>
  <c r="B1424" i="26"/>
  <c r="B1428" i="26"/>
  <c r="B1432" i="26"/>
  <c r="B1436" i="26"/>
  <c r="B1440" i="26"/>
  <c r="B1444" i="26"/>
  <c r="B1448" i="26"/>
  <c r="B1452" i="26"/>
  <c r="B1456" i="26"/>
  <c r="B1460" i="26"/>
  <c r="B1464" i="26"/>
  <c r="B1468" i="26"/>
  <c r="B1472" i="26"/>
  <c r="B1476" i="26"/>
  <c r="B1480" i="26"/>
  <c r="B1484" i="26"/>
  <c r="B1488" i="26"/>
  <c r="B1492" i="26"/>
  <c r="B1496" i="26"/>
  <c r="B1500" i="26"/>
  <c r="B1504" i="26"/>
  <c r="B1508" i="26"/>
  <c r="B1512" i="26"/>
  <c r="B1516" i="26"/>
  <c r="B1520" i="26"/>
  <c r="B1524" i="26"/>
  <c r="B1528" i="26"/>
  <c r="B1532" i="26"/>
  <c r="B1536" i="26"/>
  <c r="B1540" i="26"/>
  <c r="B1544" i="26"/>
  <c r="B1548" i="26"/>
  <c r="B1552" i="26"/>
  <c r="B1556" i="26"/>
  <c r="B1560" i="26"/>
  <c r="B1564" i="26"/>
  <c r="B1568" i="26"/>
  <c r="B1572" i="26"/>
  <c r="B1576" i="26"/>
  <c r="B1580" i="26"/>
  <c r="B1584" i="26"/>
  <c r="B1588" i="26"/>
  <c r="B1592" i="26"/>
  <c r="B1596" i="26"/>
  <c r="B1600" i="26"/>
  <c r="B1604" i="26"/>
  <c r="B1608" i="26"/>
  <c r="B1612" i="26"/>
  <c r="B1616" i="26"/>
  <c r="B1620" i="26"/>
  <c r="B1624" i="26"/>
  <c r="B1628" i="26"/>
  <c r="B1632" i="26"/>
  <c r="B1636" i="26"/>
  <c r="B1640" i="26"/>
  <c r="B1644" i="26"/>
  <c r="B1648" i="26"/>
  <c r="B1652" i="26"/>
  <c r="B1656" i="26"/>
  <c r="B1660" i="26"/>
  <c r="B1664" i="26"/>
  <c r="B1668" i="26"/>
  <c r="B1672" i="26"/>
  <c r="B1676" i="26"/>
  <c r="B1680" i="26"/>
  <c r="B1684" i="26"/>
  <c r="B1688" i="26"/>
  <c r="B1692" i="26"/>
  <c r="B1696" i="26"/>
  <c r="B1700" i="26"/>
  <c r="B1704" i="26"/>
  <c r="B1708" i="26"/>
  <c r="B1712" i="26"/>
  <c r="B1716" i="26"/>
  <c r="B1720" i="26"/>
  <c r="B1724" i="26"/>
  <c r="B1728" i="26"/>
  <c r="B1732" i="26"/>
  <c r="B1736" i="26"/>
  <c r="B1740" i="26"/>
  <c r="B1744" i="26"/>
  <c r="B1748" i="26"/>
  <c r="B1752" i="26"/>
  <c r="B1756" i="26"/>
  <c r="B1760" i="26"/>
  <c r="B1764" i="26"/>
  <c r="B1768" i="26"/>
  <c r="B1772" i="26"/>
  <c r="B1776" i="26"/>
  <c r="B1780" i="26"/>
  <c r="B1784" i="26"/>
  <c r="B1788" i="26"/>
  <c r="B1792" i="26"/>
  <c r="B1796" i="26"/>
  <c r="B1800" i="26"/>
  <c r="B1804" i="26"/>
  <c r="B1808" i="26"/>
  <c r="B1812" i="26"/>
  <c r="B1816" i="26"/>
  <c r="B1820" i="26"/>
  <c r="B1824" i="26"/>
  <c r="B1828" i="26"/>
  <c r="B1832" i="26"/>
  <c r="B1836" i="26"/>
  <c r="B1840" i="26"/>
  <c r="B1844" i="26"/>
  <c r="B1848" i="26"/>
  <c r="B1852" i="26"/>
  <c r="B1856" i="26"/>
  <c r="B1860" i="26"/>
  <c r="B1864" i="26"/>
  <c r="B1868" i="26"/>
  <c r="B1872" i="26"/>
  <c r="B1876" i="26"/>
  <c r="B1880" i="26"/>
  <c r="B1884" i="26"/>
  <c r="B1888" i="26"/>
  <c r="B1892" i="26"/>
  <c r="B1896" i="26"/>
  <c r="B1900" i="26"/>
  <c r="B1904" i="26"/>
  <c r="B1908" i="26"/>
  <c r="B1912" i="26"/>
  <c r="B1916" i="26"/>
  <c r="B1920" i="26"/>
  <c r="B1924" i="26"/>
  <c r="B1928" i="26"/>
  <c r="B1932" i="26"/>
  <c r="B1936" i="26"/>
  <c r="B1940" i="26"/>
  <c r="B1944" i="26"/>
  <c r="B1948" i="26"/>
  <c r="B1952" i="26"/>
  <c r="B1956" i="26"/>
  <c r="B1960" i="26"/>
  <c r="B1964" i="26"/>
  <c r="B1968" i="26"/>
  <c r="B1972" i="26"/>
  <c r="B1976" i="26"/>
  <c r="B1980" i="26"/>
  <c r="B1984" i="26"/>
  <c r="B1988" i="26"/>
  <c r="B1992" i="26"/>
  <c r="B1996" i="26"/>
  <c r="B2000" i="26"/>
  <c r="B2004" i="26"/>
  <c r="B2008" i="26"/>
  <c r="B2012" i="26"/>
  <c r="B2016" i="26"/>
  <c r="B2020" i="26"/>
  <c r="B2024" i="26"/>
  <c r="B2028" i="26"/>
  <c r="B2032" i="26"/>
  <c r="B2036" i="26"/>
  <c r="B2040" i="26"/>
  <c r="B2044" i="26"/>
  <c r="B2048" i="26"/>
  <c r="B2052" i="26"/>
  <c r="B2056" i="26"/>
  <c r="B2060" i="26"/>
  <c r="B2064" i="26"/>
  <c r="B2068" i="26"/>
  <c r="B2072" i="26"/>
  <c r="B2076" i="26"/>
  <c r="B2080" i="26"/>
  <c r="B2084" i="26"/>
  <c r="B2088" i="26"/>
  <c r="B2092" i="26"/>
  <c r="B2096" i="26"/>
  <c r="B2100" i="26"/>
  <c r="B2104" i="26"/>
  <c r="B2108" i="26"/>
  <c r="B2112" i="26"/>
  <c r="B2116" i="26"/>
  <c r="B2120" i="26"/>
  <c r="B2124" i="26"/>
  <c r="B2128" i="26"/>
  <c r="B2132" i="26"/>
  <c r="B2136" i="26"/>
  <c r="B2140" i="26"/>
  <c r="B2144" i="26"/>
  <c r="B2148" i="26"/>
  <c r="B2152" i="26"/>
  <c r="B2156" i="26"/>
  <c r="B2160" i="26"/>
  <c r="B2164" i="26"/>
  <c r="B2168" i="26"/>
  <c r="B2172" i="26"/>
  <c r="B2176" i="26"/>
  <c r="B2180" i="26"/>
  <c r="B2184" i="26"/>
  <c r="B2188" i="26"/>
  <c r="B2192" i="26"/>
  <c r="B2196" i="26"/>
  <c r="B2200" i="26"/>
  <c r="B2204" i="26"/>
  <c r="B2208" i="26"/>
  <c r="B2212" i="26"/>
  <c r="B2216" i="26"/>
  <c r="B2220" i="26"/>
  <c r="B2224" i="26"/>
  <c r="B2228" i="26"/>
  <c r="B2232" i="26"/>
  <c r="B2236" i="26"/>
  <c r="B2240" i="26"/>
  <c r="B2244" i="26"/>
  <c r="B2248" i="26"/>
  <c r="B2252" i="26"/>
  <c r="B2256" i="26"/>
  <c r="B2260" i="26"/>
  <c r="B2264" i="26"/>
  <c r="B2268" i="26"/>
  <c r="B2272" i="26"/>
  <c r="B2276" i="26"/>
  <c r="B2280" i="26"/>
  <c r="B2284" i="26"/>
  <c r="B2288" i="26"/>
  <c r="B2292" i="26"/>
  <c r="B2296" i="26"/>
  <c r="B2300" i="26"/>
  <c r="B2304" i="26"/>
  <c r="B2308" i="26"/>
  <c r="B2312" i="26"/>
  <c r="B2316" i="26"/>
  <c r="B2320" i="26"/>
  <c r="B2324" i="26"/>
  <c r="B2328" i="26"/>
  <c r="B2332" i="26"/>
  <c r="B2336" i="26"/>
  <c r="B2340" i="26"/>
  <c r="B2344" i="26"/>
  <c r="B2348" i="26"/>
  <c r="B2352" i="26"/>
  <c r="B2356" i="26"/>
  <c r="B2360" i="26"/>
  <c r="B2364" i="26"/>
  <c r="B2368" i="26"/>
  <c r="B2372" i="26"/>
  <c r="B2376" i="26"/>
  <c r="B2380" i="26"/>
  <c r="B2384" i="26"/>
  <c r="B2388" i="26"/>
  <c r="B2392" i="26"/>
  <c r="B2396" i="26"/>
  <c r="B2400" i="26"/>
  <c r="B2404" i="26"/>
  <c r="B2408" i="26"/>
  <c r="B2412" i="26"/>
  <c r="B2416" i="26"/>
  <c r="B2420" i="26"/>
  <c r="B2424" i="26"/>
  <c r="B2428" i="26"/>
  <c r="B2432" i="26"/>
  <c r="B2436" i="26"/>
  <c r="B2440" i="26"/>
  <c r="B2444" i="26"/>
  <c r="B2448" i="26"/>
  <c r="B2452" i="26"/>
  <c r="B2456" i="26"/>
  <c r="B2460" i="26"/>
  <c r="B2464" i="26"/>
  <c r="B2468" i="26"/>
  <c r="B2472" i="26"/>
  <c r="B2476" i="26"/>
  <c r="B2480" i="26"/>
  <c r="B2484" i="26"/>
  <c r="B2488" i="26"/>
  <c r="B2492" i="26"/>
  <c r="B2496" i="26"/>
  <c r="B2500" i="26"/>
  <c r="B2504" i="26"/>
  <c r="B2508" i="26"/>
  <c r="B2512" i="26"/>
  <c r="B2516" i="26"/>
  <c r="B2520" i="26"/>
  <c r="B2524" i="26"/>
  <c r="B2528" i="26"/>
  <c r="B2532" i="26"/>
  <c r="B2536" i="26"/>
  <c r="B2540" i="26"/>
  <c r="B2544" i="26"/>
  <c r="B2548" i="26"/>
  <c r="B2552" i="26"/>
  <c r="B2556" i="26"/>
  <c r="B2560" i="26"/>
  <c r="B2564" i="26"/>
  <c r="B2568" i="26"/>
  <c r="B2572" i="26"/>
  <c r="B2576" i="26"/>
  <c r="B2580" i="26"/>
  <c r="B2584" i="26"/>
  <c r="B2588" i="26"/>
  <c r="B2592" i="26"/>
  <c r="B2596" i="26"/>
  <c r="B2600" i="26"/>
  <c r="B2604" i="26"/>
  <c r="B2608" i="26"/>
  <c r="B2612" i="26"/>
  <c r="B2616" i="26"/>
  <c r="B2620" i="26"/>
  <c r="B2624" i="26"/>
  <c r="B2628" i="26"/>
  <c r="B2632" i="26"/>
  <c r="B2636" i="26"/>
  <c r="B2640" i="26"/>
  <c r="B2644" i="26"/>
  <c r="B2648" i="26"/>
  <c r="B2652" i="26"/>
  <c r="B2656" i="26"/>
  <c r="B2660" i="26"/>
  <c r="B2664" i="26"/>
  <c r="B2668" i="26"/>
  <c r="B2672" i="26"/>
  <c r="B2676" i="26"/>
  <c r="B2680" i="26"/>
  <c r="B2684" i="26"/>
  <c r="B2688" i="26"/>
  <c r="B2692" i="26"/>
  <c r="B2696" i="26"/>
  <c r="B2700" i="26"/>
  <c r="B2704" i="26"/>
  <c r="B2708" i="26"/>
  <c r="B2712" i="26"/>
  <c r="B2716" i="26"/>
  <c r="B2720" i="26"/>
  <c r="B2724" i="26"/>
  <c r="B2728" i="26"/>
  <c r="B2732" i="26"/>
  <c r="B2736" i="26"/>
  <c r="B2740" i="26"/>
  <c r="B2744" i="26"/>
  <c r="B2748" i="26"/>
  <c r="B2752" i="26"/>
  <c r="B2756" i="26"/>
  <c r="B2760" i="26"/>
  <c r="B2764" i="26"/>
  <c r="B2768" i="26"/>
  <c r="B2772" i="26"/>
  <c r="B2776" i="26"/>
  <c r="B2780" i="26"/>
  <c r="B2784" i="26"/>
  <c r="B2788" i="26"/>
  <c r="B2792" i="26"/>
  <c r="B2796" i="26"/>
  <c r="B2800" i="26"/>
  <c r="B2804" i="26"/>
  <c r="B2808" i="26"/>
  <c r="B2812" i="26"/>
  <c r="B2816" i="26"/>
  <c r="B2820" i="26"/>
  <c r="B2824" i="26"/>
  <c r="B2828" i="26"/>
  <c r="B2832" i="26"/>
  <c r="B2836" i="26"/>
  <c r="B2840" i="26"/>
  <c r="B2844" i="26"/>
  <c r="B2848" i="26"/>
  <c r="B2852" i="26"/>
  <c r="B2856" i="26"/>
  <c r="B2860" i="26"/>
  <c r="A54" i="27"/>
  <c r="A106" i="27"/>
  <c r="B2484" i="7"/>
  <c r="B2492" i="7"/>
  <c r="B2500" i="7"/>
  <c r="B2508" i="7"/>
  <c r="B2516" i="7"/>
  <c r="B2524" i="7"/>
  <c r="B2532" i="7"/>
  <c r="B2540" i="7"/>
  <c r="B2548" i="7"/>
  <c r="B2556" i="7"/>
  <c r="B2564" i="7"/>
  <c r="B2572" i="7"/>
  <c r="B2580" i="7"/>
  <c r="B2588" i="7"/>
  <c r="B2596" i="7"/>
  <c r="B2607" i="7"/>
  <c r="B2623" i="7"/>
  <c r="B2639" i="7"/>
  <c r="B2655" i="7"/>
  <c r="B2671" i="7"/>
  <c r="B2687" i="7"/>
  <c r="B2703" i="7"/>
  <c r="B2719" i="7"/>
  <c r="B2735" i="7"/>
  <c r="B2751" i="7"/>
  <c r="B2767" i="7"/>
  <c r="B2785" i="7"/>
  <c r="B2817" i="7"/>
  <c r="B2849" i="7"/>
  <c r="B2889" i="7"/>
  <c r="B2953" i="7"/>
  <c r="B2383" i="7"/>
  <c r="B2387" i="7"/>
  <c r="B2391" i="7"/>
  <c r="B2395" i="7"/>
  <c r="B2399" i="7"/>
  <c r="B2403" i="7"/>
  <c r="B2407" i="7"/>
  <c r="B2411" i="7"/>
  <c r="B2415" i="7"/>
  <c r="B2419" i="7"/>
  <c r="B2423" i="7"/>
  <c r="B2427" i="7"/>
  <c r="B2431" i="7"/>
  <c r="B2435" i="7"/>
  <c r="B2439" i="7"/>
  <c r="B2443" i="7"/>
  <c r="B2447" i="7"/>
  <c r="B2451" i="7"/>
  <c r="B2455" i="7"/>
  <c r="B2459" i="7"/>
  <c r="B2463" i="7"/>
  <c r="B2467" i="7"/>
  <c r="B2471" i="7"/>
  <c r="B2475" i="7"/>
  <c r="B2479" i="7"/>
  <c r="B2490" i="7"/>
  <c r="B2506" i="7"/>
  <c r="B2522" i="7"/>
  <c r="B2538" i="7"/>
  <c r="B2554" i="7"/>
  <c r="B2570" i="7"/>
  <c r="B2586" i="7"/>
  <c r="B2603" i="7"/>
  <c r="B2635" i="7"/>
  <c r="B2667" i="7"/>
  <c r="B2699" i="7"/>
  <c r="B2731" i="7"/>
  <c r="B2763" i="7"/>
  <c r="B2809" i="7"/>
  <c r="B2873" i="7"/>
  <c r="B2478" i="7"/>
  <c r="B2302" i="7"/>
  <c r="B2233" i="7"/>
  <c r="B2169" i="7"/>
  <c r="B2105" i="7"/>
  <c r="B2041" i="7"/>
  <c r="B2007" i="7"/>
  <c r="B1975" i="7"/>
  <c r="B1943" i="7"/>
  <c r="B1911" i="7"/>
  <c r="B1879" i="7"/>
  <c r="B1847" i="7"/>
  <c r="B1815" i="7"/>
  <c r="B1783" i="7"/>
  <c r="B1751" i="7"/>
  <c r="B1719" i="7"/>
  <c r="B1687" i="7"/>
  <c r="B1655" i="7"/>
  <c r="B1623" i="7"/>
  <c r="B1591" i="7"/>
  <c r="B1559" i="7"/>
  <c r="B1527" i="7"/>
  <c r="B1510" i="7"/>
  <c r="B1494" i="7"/>
  <c r="B1478" i="7"/>
  <c r="B1462" i="7"/>
  <c r="B1446" i="7"/>
  <c r="B1430" i="7"/>
  <c r="B1414" i="7"/>
  <c r="B1398" i="7"/>
  <c r="B1382" i="7"/>
  <c r="B1366" i="7"/>
  <c r="B1350" i="7"/>
  <c r="B1334" i="7"/>
  <c r="B1318" i="7"/>
  <c r="B1302" i="7"/>
  <c r="B1286" i="7"/>
  <c r="B1270" i="7"/>
  <c r="B1254" i="7"/>
  <c r="B1238" i="7"/>
  <c r="B1222" i="7"/>
  <c r="B1206" i="7"/>
  <c r="B1190" i="7"/>
  <c r="B1174" i="7"/>
  <c r="B1158" i="7"/>
  <c r="B1142" i="7"/>
  <c r="B1126" i="7"/>
  <c r="B1110" i="7"/>
  <c r="B1094" i="7"/>
  <c r="B1078" i="7"/>
  <c r="B1062" i="7"/>
  <c r="B1046" i="7"/>
  <c r="B1030" i="7"/>
  <c r="B1014" i="7"/>
  <c r="B998" i="7"/>
  <c r="B982" i="7"/>
  <c r="B966" i="7"/>
  <c r="B950" i="7"/>
  <c r="B934" i="7"/>
  <c r="B918" i="7"/>
  <c r="B902" i="7"/>
  <c r="B886" i="7"/>
  <c r="B870" i="7"/>
  <c r="B854" i="7"/>
  <c r="B838" i="7"/>
  <c r="B822" i="7"/>
  <c r="B806" i="7"/>
  <c r="B790" i="7"/>
  <c r="B774" i="7"/>
  <c r="B758" i="7"/>
  <c r="B742" i="7"/>
  <c r="B726" i="7"/>
  <c r="B710" i="7"/>
  <c r="B694" i="7"/>
  <c r="B678" i="7"/>
  <c r="B662" i="7"/>
  <c r="B646" i="7"/>
  <c r="B630" i="7"/>
  <c r="B614" i="7"/>
  <c r="B598" i="7"/>
  <c r="B582" i="7"/>
  <c r="B566" i="7"/>
  <c r="B550" i="7"/>
  <c r="B534" i="7"/>
  <c r="B518" i="7"/>
  <c r="B502" i="7"/>
  <c r="B494" i="7"/>
  <c r="B486" i="7"/>
  <c r="B478" i="7"/>
  <c r="B470" i="7"/>
  <c r="B462" i="7"/>
  <c r="B454" i="7"/>
  <c r="B446" i="7"/>
  <c r="B438" i="7"/>
  <c r="B430" i="7"/>
  <c r="B422" i="7"/>
  <c r="B414" i="7"/>
  <c r="B406" i="7"/>
  <c r="B398" i="7"/>
  <c r="B390" i="7"/>
  <c r="B382" i="7"/>
  <c r="B374" i="7"/>
  <c r="B366" i="7"/>
  <c r="B358" i="7"/>
  <c r="B350" i="7"/>
  <c r="B342" i="7"/>
  <c r="B334" i="7"/>
  <c r="B326" i="7"/>
  <c r="B318" i="7"/>
  <c r="B310" i="7"/>
  <c r="B302" i="7"/>
  <c r="B294" i="7"/>
  <c r="B286" i="7"/>
  <c r="B278" i="7"/>
  <c r="B270" i="7"/>
  <c r="B262" i="7"/>
  <c r="B254" i="7"/>
  <c r="B246" i="7"/>
  <c r="B238" i="7"/>
  <c r="B2996" i="25"/>
  <c r="B2988" i="25"/>
  <c r="B2980" i="25"/>
  <c r="B2972" i="25"/>
  <c r="B2964" i="25"/>
  <c r="B2956" i="25"/>
  <c r="B2948" i="25"/>
  <c r="B2940" i="25"/>
  <c r="B2932" i="25"/>
  <c r="B2924" i="25"/>
  <c r="B2916" i="25"/>
  <c r="B2908" i="25"/>
  <c r="B2900" i="25"/>
  <c r="B2892" i="25"/>
  <c r="B2884" i="25"/>
  <c r="B2876" i="25"/>
  <c r="B2868" i="25"/>
  <c r="B2860" i="25"/>
  <c r="B2852" i="25"/>
  <c r="B2844" i="25"/>
  <c r="B2836" i="25"/>
  <c r="B2828" i="25"/>
  <c r="B2820" i="25"/>
  <c r="B2812" i="25"/>
  <c r="B2804" i="25"/>
  <c r="B2796" i="25"/>
  <c r="B2788" i="25"/>
  <c r="B2780" i="25"/>
  <c r="B2772" i="25"/>
  <c r="B2764" i="25"/>
  <c r="B2756" i="25"/>
  <c r="B2748" i="25"/>
  <c r="B2740" i="25"/>
  <c r="B2732" i="25"/>
  <c r="B2724" i="25"/>
  <c r="B2716" i="25"/>
  <c r="B2708" i="25"/>
  <c r="B2700" i="25"/>
  <c r="B2692" i="25"/>
  <c r="B2684" i="25"/>
  <c r="B2676" i="25"/>
  <c r="B2668" i="25"/>
  <c r="B2660" i="25"/>
  <c r="B2652" i="25"/>
  <c r="B2644" i="25"/>
  <c r="B2636" i="25"/>
  <c r="B2628" i="25"/>
  <c r="B2620" i="25"/>
  <c r="B2612" i="25"/>
  <c r="B2604" i="25"/>
  <c r="B2596" i="25"/>
  <c r="B2588" i="25"/>
  <c r="B2580" i="25"/>
  <c r="B2572" i="25"/>
  <c r="B2564" i="25"/>
  <c r="B2556" i="25"/>
  <c r="B2548" i="25"/>
  <c r="B2540" i="25"/>
  <c r="B2532" i="25"/>
  <c r="B2524" i="25"/>
  <c r="B2516" i="25"/>
  <c r="B2508" i="25"/>
  <c r="B2500" i="25"/>
  <c r="B2492" i="25"/>
  <c r="B2484" i="25"/>
  <c r="B2476" i="25"/>
  <c r="B2468" i="25"/>
  <c r="B2460" i="25"/>
  <c r="B2452" i="25"/>
  <c r="B2444" i="25"/>
  <c r="B2436" i="25"/>
  <c r="B2428" i="25"/>
  <c r="B2420" i="25"/>
  <c r="B2412" i="25"/>
  <c r="B2404" i="25"/>
  <c r="B2396" i="25"/>
  <c r="B2388" i="25"/>
  <c r="B2380" i="25"/>
  <c r="B2372" i="25"/>
  <c r="B2364" i="25"/>
  <c r="B2356" i="25"/>
  <c r="B2348" i="25"/>
  <c r="B2340" i="25"/>
  <c r="B2332" i="25"/>
  <c r="B2324" i="25"/>
  <c r="B2316" i="25"/>
  <c r="B2308" i="25"/>
  <c r="B2300" i="25"/>
  <c r="B2292" i="25"/>
  <c r="B2284" i="25"/>
  <c r="B2276" i="25"/>
  <c r="B2268" i="25"/>
  <c r="B2260" i="25"/>
  <c r="B2252" i="25"/>
  <c r="B2244" i="25"/>
  <c r="B2236" i="25"/>
  <c r="B2228" i="25"/>
  <c r="B2220" i="25"/>
  <c r="B2212" i="25"/>
  <c r="B2204" i="25"/>
  <c r="B2196" i="25"/>
  <c r="B2188" i="25"/>
  <c r="B2180" i="25"/>
  <c r="B2172" i="25"/>
  <c r="B2164" i="25"/>
  <c r="B2156" i="25"/>
  <c r="B2148" i="25"/>
  <c r="B2140" i="25"/>
  <c r="B2132" i="25"/>
  <c r="B2124" i="25"/>
  <c r="B2116" i="25"/>
  <c r="B2108" i="25"/>
  <c r="B2100" i="25"/>
  <c r="B2092" i="25"/>
  <c r="B2084" i="25"/>
  <c r="B2076" i="25"/>
  <c r="B2068" i="25"/>
  <c r="B2060" i="25"/>
  <c r="B2052" i="25"/>
  <c r="B2044" i="25"/>
  <c r="B2036" i="25"/>
  <c r="B2028" i="25"/>
  <c r="B2020" i="25"/>
  <c r="B2012" i="25"/>
  <c r="B2004" i="25"/>
  <c r="B1996" i="25"/>
  <c r="B1988" i="25"/>
  <c r="B1980" i="25"/>
  <c r="B1972" i="25"/>
  <c r="B1964" i="25"/>
  <c r="B1956" i="25"/>
  <c r="B1948" i="25"/>
  <c r="B1940" i="25"/>
  <c r="B1932" i="25"/>
  <c r="B1924" i="25"/>
  <c r="B1916" i="25"/>
  <c r="B1908" i="25"/>
  <c r="B1900" i="25"/>
  <c r="B1892" i="25"/>
  <c r="B1884" i="25"/>
  <c r="B1876" i="25"/>
  <c r="B1868" i="25"/>
  <c r="B1860" i="25"/>
  <c r="B1852" i="25"/>
  <c r="B1844" i="25"/>
  <c r="B1836" i="25"/>
  <c r="B1828" i="25"/>
  <c r="B1820" i="25"/>
  <c r="B1812" i="25"/>
  <c r="B1804" i="25"/>
  <c r="B1796" i="25"/>
  <c r="B1788" i="25"/>
  <c r="B1780" i="25"/>
  <c r="B1772" i="25"/>
  <c r="B1764" i="25"/>
  <c r="B1756" i="25"/>
  <c r="B1748" i="25"/>
  <c r="B1740" i="25"/>
  <c r="B1732" i="25"/>
  <c r="B1724" i="25"/>
  <c r="B1716" i="25"/>
  <c r="B1708" i="25"/>
  <c r="B1700" i="25"/>
  <c r="B1692" i="25"/>
  <c r="B1684" i="25"/>
  <c r="B1676" i="25"/>
  <c r="B1668" i="25"/>
  <c r="B1660" i="25"/>
  <c r="B1652" i="25"/>
  <c r="B1644" i="25"/>
  <c r="B1636" i="25"/>
  <c r="B1628" i="25"/>
  <c r="B1620" i="25"/>
  <c r="B1612" i="25"/>
  <c r="B1604" i="25"/>
  <c r="B1596" i="25"/>
  <c r="B1588" i="25"/>
  <c r="B1580" i="25"/>
  <c r="B1572" i="25"/>
  <c r="B1564" i="25"/>
  <c r="B1556" i="25"/>
  <c r="B1548" i="25"/>
  <c r="B1540" i="25"/>
  <c r="B1532" i="25"/>
  <c r="B1524" i="25"/>
  <c r="B1516" i="25"/>
  <c r="B1508" i="25"/>
  <c r="B1500" i="25"/>
  <c r="B1492" i="25"/>
  <c r="B1484" i="25"/>
  <c r="B1476" i="25"/>
  <c r="B1468" i="25"/>
  <c r="B1460" i="25"/>
  <c r="B1452" i="25"/>
  <c r="B1444" i="25"/>
  <c r="B1436" i="25"/>
  <c r="B1428" i="25"/>
  <c r="B1420" i="25"/>
  <c r="B1412" i="25"/>
  <c r="B1404" i="25"/>
  <c r="B1396" i="25"/>
  <c r="B1388" i="25"/>
  <c r="B1380" i="25"/>
  <c r="B1372" i="25"/>
  <c r="B1364" i="25"/>
  <c r="B1356" i="25"/>
  <c r="B1348" i="25"/>
  <c r="B1340" i="25"/>
  <c r="B1332" i="25"/>
  <c r="B1324" i="25"/>
  <c r="B1316" i="25"/>
  <c r="B1308" i="25"/>
  <c r="B1300" i="25"/>
  <c r="B1292" i="25"/>
  <c r="B1284" i="25"/>
  <c r="B1276" i="25"/>
  <c r="B1268" i="25"/>
  <c r="B1260" i="25"/>
  <c r="B1252" i="25"/>
  <c r="B1244" i="25"/>
  <c r="B1236" i="25"/>
  <c r="B1228" i="25"/>
  <c r="B1220" i="25"/>
  <c r="B1215" i="25"/>
  <c r="B1211" i="25"/>
  <c r="B1207" i="25"/>
  <c r="B1203" i="25"/>
  <c r="B1199" i="25"/>
  <c r="B1195" i="25"/>
  <c r="B1191" i="25"/>
  <c r="B1187" i="25"/>
  <c r="B1183" i="25"/>
  <c r="B1179" i="25"/>
  <c r="B1175" i="25"/>
  <c r="B1171" i="25"/>
  <c r="B1167" i="25"/>
  <c r="B1163" i="25"/>
  <c r="B1159" i="25"/>
  <c r="B1155" i="25"/>
  <c r="B1151" i="25"/>
  <c r="B1147" i="25"/>
  <c r="B1143" i="25"/>
  <c r="B1139" i="25"/>
  <c r="B1135" i="25"/>
  <c r="B1131" i="25"/>
  <c r="B1127" i="25"/>
  <c r="B1123" i="25"/>
  <c r="B1119" i="25"/>
  <c r="B1115" i="25"/>
  <c r="B1111" i="25"/>
  <c r="B1107" i="25"/>
  <c r="B1103" i="25"/>
  <c r="B1099" i="25"/>
  <c r="B1095" i="25"/>
  <c r="B1091" i="25"/>
  <c r="B1087" i="25"/>
  <c r="B1083" i="25"/>
  <c r="B1079" i="25"/>
  <c r="B1075" i="25"/>
  <c r="B1071" i="25"/>
  <c r="B1067" i="25"/>
  <c r="B1063" i="25"/>
  <c r="B1059" i="25"/>
  <c r="B1055" i="25"/>
  <c r="B1051" i="25"/>
  <c r="B1047" i="25"/>
  <c r="B1043" i="25"/>
  <c r="B1039" i="25"/>
  <c r="B1035" i="25"/>
  <c r="B1031" i="25"/>
  <c r="B1027" i="25"/>
  <c r="B1023" i="25"/>
  <c r="B1019" i="25"/>
  <c r="B1015" i="25"/>
  <c r="B1011" i="25"/>
  <c r="B1007" i="25"/>
  <c r="B1003" i="25"/>
  <c r="B999" i="25"/>
  <c r="B995" i="25"/>
  <c r="B991" i="25"/>
  <c r="B987" i="25"/>
  <c r="B983" i="25"/>
  <c r="B979" i="25"/>
  <c r="B975" i="25"/>
  <c r="B971" i="25"/>
  <c r="B967" i="25"/>
  <c r="B963" i="25"/>
  <c r="B959" i="25"/>
  <c r="B955" i="25"/>
  <c r="B951" i="25"/>
  <c r="B947" i="25"/>
  <c r="B943" i="25"/>
  <c r="B939" i="25"/>
  <c r="B935" i="25"/>
  <c r="B931" i="25"/>
  <c r="B927" i="25"/>
  <c r="B923" i="25"/>
  <c r="B919" i="25"/>
  <c r="B915" i="25"/>
  <c r="B911" i="25"/>
  <c r="B907" i="25"/>
  <c r="B903" i="25"/>
  <c r="B899" i="25"/>
  <c r="B895" i="25"/>
  <c r="B891" i="25"/>
  <c r="B887" i="25"/>
  <c r="B883" i="25"/>
  <c r="B879" i="25"/>
  <c r="B875" i="25"/>
  <c r="B871" i="25"/>
  <c r="B867" i="25"/>
  <c r="B863" i="25"/>
  <c r="B859" i="25"/>
  <c r="B855" i="25"/>
  <c r="B851" i="25"/>
  <c r="B847" i="25"/>
  <c r="B843" i="25"/>
  <c r="B839" i="25"/>
  <c r="B835" i="25"/>
  <c r="B831" i="25"/>
  <c r="B827" i="25"/>
  <c r="B823" i="25"/>
  <c r="B819" i="25"/>
  <c r="B815" i="25"/>
  <c r="B811" i="25"/>
  <c r="B807" i="25"/>
  <c r="B803" i="25"/>
  <c r="B799" i="25"/>
  <c r="B795" i="25"/>
  <c r="B791" i="25"/>
  <c r="B787" i="25"/>
  <c r="B783" i="25"/>
  <c r="B779" i="25"/>
  <c r="B775" i="25"/>
  <c r="B771" i="25"/>
  <c r="B767" i="25"/>
  <c r="B763" i="25"/>
  <c r="B759" i="25"/>
  <c r="B755" i="25"/>
  <c r="B751" i="25"/>
  <c r="B747" i="25"/>
  <c r="B743" i="25"/>
  <c r="B739" i="25"/>
  <c r="B735" i="25"/>
  <c r="B731" i="25"/>
  <c r="B727" i="25"/>
  <c r="B723" i="25"/>
  <c r="B719" i="25"/>
  <c r="B715" i="25"/>
  <c r="B711" i="25"/>
  <c r="B707" i="25"/>
  <c r="B703" i="25"/>
  <c r="B699" i="25"/>
  <c r="B695" i="25"/>
  <c r="B691" i="25"/>
  <c r="B687" i="25"/>
  <c r="B683" i="25"/>
  <c r="B679" i="25"/>
  <c r="B675" i="25"/>
  <c r="B671" i="25"/>
  <c r="B667" i="25"/>
  <c r="B663" i="25"/>
  <c r="B659" i="25"/>
  <c r="B655" i="25"/>
  <c r="B651" i="25"/>
  <c r="B647" i="25"/>
  <c r="B643" i="25"/>
  <c r="B639" i="25"/>
  <c r="B635" i="25"/>
  <c r="B631" i="25"/>
  <c r="B627" i="25"/>
  <c r="B623" i="25"/>
  <c r="B619" i="25"/>
  <c r="B615" i="25"/>
  <c r="B611" i="25"/>
  <c r="B607" i="25"/>
  <c r="B603" i="25"/>
  <c r="B599" i="25"/>
  <c r="B595" i="25"/>
  <c r="B591" i="25"/>
  <c r="B587" i="25"/>
  <c r="B583" i="25"/>
  <c r="B579" i="25"/>
  <c r="B575" i="25"/>
  <c r="B571" i="25"/>
  <c r="B567" i="25"/>
  <c r="B563" i="25"/>
  <c r="B559" i="25"/>
  <c r="B555" i="25"/>
  <c r="B551" i="25"/>
  <c r="B547" i="25"/>
  <c r="B543" i="25"/>
  <c r="B539" i="25"/>
  <c r="B535" i="25"/>
  <c r="B531" i="25"/>
  <c r="B527" i="25"/>
  <c r="B523" i="25"/>
  <c r="B519" i="25"/>
  <c r="B515" i="25"/>
  <c r="B511" i="25"/>
  <c r="B507" i="25"/>
  <c r="B503" i="25"/>
  <c r="B499" i="25"/>
  <c r="B495" i="25"/>
  <c r="B491" i="25"/>
  <c r="B487" i="25"/>
  <c r="B483" i="25"/>
  <c r="B479" i="25"/>
  <c r="B475" i="25"/>
  <c r="B471" i="25"/>
  <c r="B467" i="25"/>
  <c r="B463" i="25"/>
  <c r="B459" i="25"/>
  <c r="B455" i="25"/>
  <c r="B451" i="25"/>
  <c r="B447" i="25"/>
  <c r="B443" i="25"/>
  <c r="B439" i="25"/>
  <c r="B435" i="25"/>
  <c r="B431" i="25"/>
  <c r="B427" i="25"/>
  <c r="B423" i="25"/>
  <c r="B419" i="25"/>
  <c r="B415" i="25"/>
  <c r="B411" i="25"/>
  <c r="B407" i="25"/>
  <c r="B403" i="25"/>
  <c r="B399" i="25"/>
  <c r="B395" i="25"/>
  <c r="B391" i="25"/>
  <c r="B387" i="25"/>
  <c r="B383" i="25"/>
  <c r="B379" i="25"/>
  <c r="B375" i="25"/>
  <c r="B371" i="25"/>
  <c r="B367" i="25"/>
  <c r="B363" i="25"/>
  <c r="B359" i="25"/>
  <c r="B355" i="25"/>
  <c r="B351" i="25"/>
  <c r="B347" i="25"/>
  <c r="B343" i="25"/>
  <c r="B339" i="25"/>
  <c r="B335" i="25"/>
  <c r="B331" i="25"/>
  <c r="B327" i="25"/>
  <c r="B323" i="25"/>
  <c r="B319" i="25"/>
  <c r="B315" i="25"/>
  <c r="B311" i="25"/>
  <c r="B307" i="25"/>
  <c r="B303" i="25"/>
  <c r="B299" i="25"/>
  <c r="B295" i="25"/>
  <c r="B291" i="25"/>
  <c r="B287" i="25"/>
  <c r="B283" i="25"/>
  <c r="B279" i="25"/>
  <c r="B275" i="25"/>
  <c r="B271" i="25"/>
  <c r="B267" i="25"/>
  <c r="B263" i="25"/>
  <c r="B259" i="25"/>
  <c r="B255" i="25"/>
  <c r="B251" i="25"/>
  <c r="B247" i="25"/>
  <c r="B243" i="25"/>
  <c r="B239" i="25"/>
  <c r="B2998" i="26"/>
  <c r="B2994" i="26"/>
  <c r="B2990" i="26"/>
  <c r="B2986" i="26"/>
  <c r="B2982" i="26"/>
  <c r="B2978" i="26"/>
  <c r="B2974" i="26"/>
  <c r="B2970" i="26"/>
  <c r="B2966" i="26"/>
  <c r="B2962" i="26"/>
  <c r="B2958" i="26"/>
  <c r="B2954" i="26"/>
  <c r="B2950" i="26"/>
  <c r="B2946" i="26"/>
  <c r="B2942" i="26"/>
  <c r="B2938" i="26"/>
  <c r="B2934" i="26"/>
  <c r="B2930" i="26"/>
  <c r="B2926" i="26"/>
  <c r="B2922" i="26"/>
  <c r="B2918" i="26"/>
  <c r="B2914" i="26"/>
  <c r="B2910" i="26"/>
  <c r="B2906" i="26"/>
  <c r="B2902" i="26"/>
  <c r="B2898" i="26"/>
  <c r="B2894" i="26"/>
  <c r="B2890" i="26"/>
  <c r="B2886" i="26"/>
  <c r="B2882" i="26"/>
  <c r="B2878" i="26"/>
  <c r="B2874" i="26"/>
  <c r="B2870" i="26"/>
  <c r="B2866" i="26"/>
  <c r="B2862" i="26"/>
  <c r="B2854" i="26"/>
  <c r="B2846" i="26"/>
  <c r="B2838" i="26"/>
  <c r="B2830" i="26"/>
  <c r="B2822" i="26"/>
  <c r="B2814" i="26"/>
  <c r="B2806" i="26"/>
  <c r="B2798" i="26"/>
  <c r="B2790" i="26"/>
  <c r="B2782" i="26"/>
  <c r="B2774" i="26"/>
  <c r="B2766" i="26"/>
  <c r="B2758" i="26"/>
  <c r="B2750" i="26"/>
  <c r="B2742" i="26"/>
  <c r="B2734" i="26"/>
  <c r="B2726" i="26"/>
  <c r="B2718" i="26"/>
  <c r="B2710" i="26"/>
  <c r="B2702" i="26"/>
  <c r="B2694" i="26"/>
  <c r="B2686" i="26"/>
  <c r="B2678" i="26"/>
  <c r="B2670" i="26"/>
  <c r="B2662" i="26"/>
  <c r="B2654" i="26"/>
  <c r="B2646" i="26"/>
  <c r="B2638" i="26"/>
  <c r="B2630" i="26"/>
  <c r="B2622" i="26"/>
  <c r="B2614" i="26"/>
  <c r="B2606" i="26"/>
  <c r="B2598" i="26"/>
  <c r="B2590" i="26"/>
  <c r="B2582" i="26"/>
  <c r="B2574" i="26"/>
  <c r="B2566" i="26"/>
  <c r="B2558" i="26"/>
  <c r="B2550" i="26"/>
  <c r="B2542" i="26"/>
  <c r="B2534" i="26"/>
  <c r="B2526" i="26"/>
  <c r="B2518" i="26"/>
  <c r="B2510" i="26"/>
  <c r="B2502" i="26"/>
  <c r="B2494" i="26"/>
  <c r="B2486" i="26"/>
  <c r="B2478" i="26"/>
  <c r="B2470" i="26"/>
  <c r="B2462" i="26"/>
  <c r="B2454" i="26"/>
  <c r="B2446" i="26"/>
  <c r="B2438" i="26"/>
  <c r="B2430" i="26"/>
  <c r="B2422" i="26"/>
  <c r="B2414" i="26"/>
  <c r="B2406" i="26"/>
  <c r="B2398" i="26"/>
  <c r="B2390" i="26"/>
  <c r="B2382" i="26"/>
  <c r="B2374" i="26"/>
  <c r="B2366" i="26"/>
  <c r="B2358" i="26"/>
  <c r="B2350" i="26"/>
  <c r="B2342" i="26"/>
  <c r="B2334" i="26"/>
  <c r="B2326" i="26"/>
  <c r="B2318" i="26"/>
  <c r="B2310" i="26"/>
  <c r="B2302" i="26"/>
  <c r="B2294" i="26"/>
  <c r="B2286" i="26"/>
  <c r="B2278" i="26"/>
  <c r="B2270" i="26"/>
  <c r="B2262" i="26"/>
  <c r="B2254" i="26"/>
  <c r="B2246" i="26"/>
  <c r="B2238" i="26"/>
  <c r="B2230" i="26"/>
  <c r="B2222" i="26"/>
  <c r="B2214" i="26"/>
  <c r="B2206" i="26"/>
  <c r="B2198" i="26"/>
  <c r="B2190" i="26"/>
  <c r="B2182" i="26"/>
  <c r="B2174" i="26"/>
  <c r="B2166" i="26"/>
  <c r="B2158" i="26"/>
  <c r="B2150" i="26"/>
  <c r="B2142" i="26"/>
  <c r="B2134" i="26"/>
  <c r="B2126" i="26"/>
  <c r="B2118" i="26"/>
  <c r="B2110" i="26"/>
  <c r="B2102" i="26"/>
  <c r="B2094" i="26"/>
  <c r="B2086" i="26"/>
  <c r="B2078" i="26"/>
  <c r="B2070" i="26"/>
  <c r="B2062" i="26"/>
  <c r="B2054" i="26"/>
  <c r="B2046" i="26"/>
  <c r="B2038" i="26"/>
  <c r="B2030" i="26"/>
  <c r="B2022" i="26"/>
  <c r="B2014" i="26"/>
  <c r="B2006" i="26"/>
  <c r="B1998" i="26"/>
  <c r="B1990" i="26"/>
  <c r="B1982" i="26"/>
  <c r="B1974" i="26"/>
  <c r="B1966" i="26"/>
  <c r="B1958" i="26"/>
  <c r="B1950" i="26"/>
  <c r="B1942" i="26"/>
  <c r="B1934" i="26"/>
  <c r="B1926" i="26"/>
  <c r="B1918" i="26"/>
  <c r="B1910" i="26"/>
  <c r="B1902" i="26"/>
  <c r="B1894" i="26"/>
  <c r="B1886" i="26"/>
  <c r="B1878" i="26"/>
  <c r="B1870" i="26"/>
  <c r="B1862" i="26"/>
  <c r="B1854" i="26"/>
  <c r="B1846" i="26"/>
  <c r="B1838" i="26"/>
  <c r="B1830" i="26"/>
  <c r="B1822" i="26"/>
  <c r="B1814" i="26"/>
  <c r="B1806" i="26"/>
  <c r="B1798" i="26"/>
  <c r="B1790" i="26"/>
  <c r="B1782" i="26"/>
  <c r="B1774" i="26"/>
  <c r="B1766" i="26"/>
  <c r="B1758" i="26"/>
  <c r="B1750" i="26"/>
  <c r="B1742" i="26"/>
  <c r="B1734" i="26"/>
  <c r="B1726" i="26"/>
  <c r="B1718" i="26"/>
  <c r="B1710" i="26"/>
  <c r="B1702" i="26"/>
  <c r="B1694" i="26"/>
  <c r="B1686" i="26"/>
  <c r="B1678" i="26"/>
  <c r="B1670" i="26"/>
  <c r="B1662" i="26"/>
  <c r="B1654" i="26"/>
  <c r="B1646" i="26"/>
  <c r="B1638" i="26"/>
  <c r="B1630" i="26"/>
  <c r="B1622" i="26"/>
  <c r="B1614" i="26"/>
  <c r="B1606" i="26"/>
  <c r="B1598" i="26"/>
  <c r="B1590" i="26"/>
  <c r="B1582" i="26"/>
  <c r="B1574" i="26"/>
  <c r="B1566" i="26"/>
  <c r="B1558" i="26"/>
  <c r="B1550" i="26"/>
  <c r="B1542" i="26"/>
  <c r="B1534" i="26"/>
  <c r="B1526" i="26"/>
  <c r="B1518" i="26"/>
  <c r="B1510" i="26"/>
  <c r="B1502" i="26"/>
  <c r="B1494" i="26"/>
  <c r="B1486" i="26"/>
  <c r="B1478" i="26"/>
  <c r="B1470" i="26"/>
  <c r="B1462" i="26"/>
  <c r="B1454" i="26"/>
  <c r="B1446" i="26"/>
  <c r="B1438" i="26"/>
  <c r="B1430" i="26"/>
  <c r="B1422" i="26"/>
  <c r="B1414" i="26"/>
  <c r="B1406" i="26"/>
  <c r="B1398" i="26"/>
  <c r="B1390" i="26"/>
  <c r="B1382" i="26"/>
  <c r="B1374" i="26"/>
  <c r="B1366" i="26"/>
  <c r="B1358" i="26"/>
  <c r="B1350" i="26"/>
  <c r="B1342" i="26"/>
  <c r="B1334" i="26"/>
  <c r="B1326" i="26"/>
  <c r="B1318" i="26"/>
  <c r="B1310" i="26"/>
  <c r="B1302" i="26"/>
  <c r="B1294" i="26"/>
  <c r="B1286" i="26"/>
  <c r="B1278" i="26"/>
  <c r="B1270" i="26"/>
  <c r="B1262" i="26"/>
  <c r="B1254" i="26"/>
  <c r="B1246" i="26"/>
  <c r="B1238" i="26"/>
  <c r="B1230" i="26"/>
  <c r="B1222" i="26"/>
  <c r="B1214" i="26"/>
  <c r="B1206" i="26"/>
  <c r="B1198" i="26"/>
  <c r="B1190" i="26"/>
  <c r="B1182" i="26"/>
  <c r="B1174" i="26"/>
  <c r="B1166" i="26"/>
  <c r="B1158" i="26"/>
  <c r="B1150" i="26"/>
  <c r="B1142" i="26"/>
  <c r="B1134" i="26"/>
  <c r="B1126" i="26"/>
  <c r="B1118" i="26"/>
  <c r="B1110" i="26"/>
  <c r="B1102" i="26"/>
  <c r="B1094" i="26"/>
  <c r="B1086" i="26"/>
  <c r="B1078" i="26"/>
  <c r="B1070" i="26"/>
  <c r="B1062" i="26"/>
  <c r="B1054" i="26"/>
  <c r="B1046" i="26"/>
  <c r="B1038" i="26"/>
  <c r="B1030" i="26"/>
  <c r="B1022" i="26"/>
  <c r="B1014" i="26"/>
  <c r="B1006" i="26"/>
  <c r="B998" i="26"/>
  <c r="B990" i="26"/>
  <c r="B982" i="26"/>
  <c r="B974" i="26"/>
  <c r="B966" i="26"/>
  <c r="B958" i="26"/>
  <c r="B950" i="26"/>
  <c r="B942" i="26"/>
  <c r="B934" i="26"/>
  <c r="B926" i="26"/>
  <c r="B918" i="26"/>
  <c r="B910" i="26"/>
  <c r="B902" i="26"/>
  <c r="B894" i="26"/>
  <c r="B886" i="26"/>
  <c r="B878" i="26"/>
  <c r="B870" i="26"/>
  <c r="B862" i="26"/>
  <c r="B854" i="26"/>
  <c r="B846" i="26"/>
  <c r="B838" i="26"/>
  <c r="B830" i="26"/>
  <c r="B822" i="26"/>
  <c r="B814" i="26"/>
  <c r="B806" i="26"/>
  <c r="B798" i="26"/>
  <c r="B790" i="26"/>
  <c r="B782" i="26"/>
  <c r="B774" i="26"/>
  <c r="B766" i="26"/>
  <c r="B758" i="26"/>
  <c r="B750" i="26"/>
  <c r="B742" i="26"/>
  <c r="B734" i="26"/>
  <c r="B726" i="26"/>
  <c r="B718" i="26"/>
  <c r="B710" i="26"/>
  <c r="B702" i="26"/>
  <c r="B694" i="26"/>
  <c r="B686" i="26"/>
  <c r="B678" i="26"/>
  <c r="B670" i="26"/>
  <c r="B662" i="26"/>
  <c r="B654" i="26"/>
  <c r="B646" i="26"/>
  <c r="B638" i="26"/>
  <c r="B630" i="26"/>
  <c r="B622" i="26"/>
  <c r="B614" i="26"/>
  <c r="B606" i="26"/>
  <c r="B598" i="26"/>
  <c r="B590" i="26"/>
  <c r="B582" i="26"/>
  <c r="B574" i="26"/>
  <c r="B566" i="26"/>
  <c r="B558" i="26"/>
  <c r="B550" i="26"/>
  <c r="B542" i="26"/>
  <c r="B534" i="26"/>
  <c r="B526" i="26"/>
  <c r="B518" i="26"/>
  <c r="B510" i="26"/>
  <c r="B502" i="26"/>
  <c r="B494" i="26"/>
  <c r="B486" i="26"/>
  <c r="B478" i="26"/>
  <c r="B470" i="26"/>
  <c r="B462" i="26"/>
  <c r="B454" i="26"/>
  <c r="B446" i="26"/>
  <c r="B438" i="26"/>
  <c r="B430" i="26"/>
  <c r="B422" i="26"/>
  <c r="B414" i="26"/>
  <c r="B406" i="26"/>
  <c r="B398" i="26"/>
  <c r="B390" i="26"/>
  <c r="B382" i="26"/>
  <c r="B374" i="26"/>
  <c r="B366" i="26"/>
  <c r="B358" i="26"/>
  <c r="B350" i="26"/>
  <c r="B342" i="26"/>
  <c r="B334" i="26"/>
  <c r="B326" i="26"/>
  <c r="B318" i="26"/>
  <c r="B310" i="26"/>
  <c r="B302" i="26"/>
  <c r="B294" i="26"/>
  <c r="B286" i="26"/>
  <c r="B278" i="26"/>
  <c r="B270" i="26"/>
  <c r="B262" i="26"/>
  <c r="B254" i="26"/>
  <c r="B246" i="26"/>
  <c r="B238" i="26"/>
  <c r="B1225" i="25"/>
  <c r="B1233" i="25"/>
  <c r="B1241" i="25"/>
  <c r="B1249" i="25"/>
  <c r="B1257" i="25"/>
  <c r="B1265" i="25"/>
  <c r="B1273" i="25"/>
  <c r="B1281" i="25"/>
  <c r="B1289" i="25"/>
  <c r="B1297" i="25"/>
  <c r="B1305" i="25"/>
  <c r="B1313" i="25"/>
  <c r="B1321" i="25"/>
  <c r="B1329" i="25"/>
  <c r="B1337" i="25"/>
  <c r="B1345" i="25"/>
  <c r="B1353" i="25"/>
  <c r="B1361" i="25"/>
  <c r="B1369" i="25"/>
  <c r="B1377" i="25"/>
  <c r="B1385" i="25"/>
  <c r="B1393" i="25"/>
  <c r="B1401" i="25"/>
  <c r="B1409" i="25"/>
  <c r="B1417" i="25"/>
  <c r="B1425" i="25"/>
  <c r="B1433" i="25"/>
  <c r="B1441" i="25"/>
  <c r="B1449" i="25"/>
  <c r="B1457" i="25"/>
  <c r="B1465" i="25"/>
  <c r="B1473" i="25"/>
  <c r="B1481" i="25"/>
  <c r="B1489" i="25"/>
  <c r="B1497" i="25"/>
  <c r="B1505" i="25"/>
  <c r="B1513" i="25"/>
  <c r="B1521" i="25"/>
  <c r="B1529" i="25"/>
  <c r="B1537" i="25"/>
  <c r="B1545" i="25"/>
  <c r="B1553" i="25"/>
  <c r="B1561" i="25"/>
  <c r="B1569" i="25"/>
  <c r="B1577" i="25"/>
  <c r="B1585" i="25"/>
  <c r="B1593" i="25"/>
  <c r="B1601" i="25"/>
  <c r="B1609" i="25"/>
  <c r="B1617" i="25"/>
  <c r="B1625" i="25"/>
  <c r="B1633" i="25"/>
  <c r="B1641" i="25"/>
  <c r="B1649" i="25"/>
  <c r="B1657" i="25"/>
  <c r="B1665" i="25"/>
  <c r="B1673" i="25"/>
  <c r="B1681" i="25"/>
  <c r="B1689" i="25"/>
  <c r="B1697" i="25"/>
  <c r="B1705" i="25"/>
  <c r="B1713" i="25"/>
  <c r="B1721" i="25"/>
  <c r="B1729" i="25"/>
  <c r="B1737" i="25"/>
  <c r="B1745" i="25"/>
  <c r="B1753" i="25"/>
  <c r="B1761" i="25"/>
  <c r="B1769" i="25"/>
  <c r="B1777" i="25"/>
  <c r="B1785" i="25"/>
  <c r="B1793" i="25"/>
  <c r="B1801" i="25"/>
  <c r="B1809" i="25"/>
  <c r="B1817" i="25"/>
  <c r="B1825" i="25"/>
  <c r="B1833" i="25"/>
  <c r="B1841" i="25"/>
  <c r="B1849" i="25"/>
  <c r="B1857" i="25"/>
  <c r="B1865" i="25"/>
  <c r="B1873" i="25"/>
  <c r="B1881" i="25"/>
  <c r="B1889" i="25"/>
  <c r="B1897" i="25"/>
  <c r="B1905" i="25"/>
  <c r="B1913" i="25"/>
  <c r="B1921" i="25"/>
  <c r="B1929" i="25"/>
  <c r="B1937" i="25"/>
  <c r="B1945" i="25"/>
  <c r="B1953" i="25"/>
  <c r="B1961" i="25"/>
  <c r="B1969" i="25"/>
  <c r="B1977" i="25"/>
  <c r="B1985" i="25"/>
  <c r="B1993" i="25"/>
  <c r="B2001" i="25"/>
  <c r="B2009" i="25"/>
  <c r="B2017" i="25"/>
  <c r="B2025" i="25"/>
  <c r="B2033" i="25"/>
  <c r="B2041" i="25"/>
  <c r="B2049" i="25"/>
  <c r="B2057" i="25"/>
  <c r="B2065" i="25"/>
  <c r="B2073" i="25"/>
  <c r="B2081" i="25"/>
  <c r="B2089" i="25"/>
  <c r="B2097" i="25"/>
  <c r="B2105" i="25"/>
  <c r="B2113" i="25"/>
  <c r="B2121" i="25"/>
  <c r="B2129" i="25"/>
  <c r="B2137" i="25"/>
  <c r="B2145" i="25"/>
  <c r="B2153" i="25"/>
  <c r="B2161" i="25"/>
  <c r="B2169" i="25"/>
  <c r="B2177" i="25"/>
  <c r="B2185" i="25"/>
  <c r="B2193" i="25"/>
  <c r="B2201" i="25"/>
  <c r="B2209" i="25"/>
  <c r="B2217" i="25"/>
  <c r="B2225" i="25"/>
  <c r="B2233" i="25"/>
  <c r="B2241" i="25"/>
  <c r="B2249" i="25"/>
  <c r="B2257" i="25"/>
  <c r="B2265" i="25"/>
  <c r="B2273" i="25"/>
  <c r="B2281" i="25"/>
  <c r="B2289" i="25"/>
  <c r="B2297" i="25"/>
  <c r="B2305" i="25"/>
  <c r="B2313" i="25"/>
  <c r="B2321" i="25"/>
  <c r="B2329" i="25"/>
  <c r="B2337" i="25"/>
  <c r="B2345" i="25"/>
  <c r="B2353" i="25"/>
  <c r="B2361" i="25"/>
  <c r="B2369" i="25"/>
  <c r="B2377" i="25"/>
  <c r="B2385" i="25"/>
  <c r="B2393" i="25"/>
  <c r="B2401" i="25"/>
  <c r="B2409" i="25"/>
  <c r="B2417" i="25"/>
  <c r="B2425" i="25"/>
  <c r="B2433" i="25"/>
  <c r="B2441" i="25"/>
  <c r="B2449" i="25"/>
  <c r="B2457" i="25"/>
  <c r="B2465" i="25"/>
  <c r="B2473" i="25"/>
  <c r="B2481" i="25"/>
  <c r="B2489" i="25"/>
  <c r="B2497" i="25"/>
  <c r="B2505" i="25"/>
  <c r="B2513" i="25"/>
  <c r="B2521" i="25"/>
  <c r="B2529" i="25"/>
  <c r="B2537" i="25"/>
  <c r="B2545" i="25"/>
  <c r="B2553" i="25"/>
  <c r="B2561" i="25"/>
  <c r="B2569" i="25"/>
  <c r="B2577" i="25"/>
  <c r="B2585" i="25"/>
  <c r="B2593" i="25"/>
  <c r="B2601" i="25"/>
  <c r="B2609" i="25"/>
  <c r="B2617" i="25"/>
  <c r="B2625" i="25"/>
  <c r="B2633" i="25"/>
  <c r="B2641" i="25"/>
  <c r="B2649" i="25"/>
  <c r="B2657" i="25"/>
  <c r="B2665" i="25"/>
  <c r="B2673" i="25"/>
  <c r="B2681" i="25"/>
  <c r="B2689" i="25"/>
  <c r="B2697" i="25"/>
  <c r="B2707" i="25"/>
  <c r="B2723" i="25"/>
  <c r="B2739" i="25"/>
  <c r="B2755" i="25"/>
  <c r="B2771" i="25"/>
  <c r="B2787" i="25"/>
  <c r="B2803" i="25"/>
  <c r="B2819" i="25"/>
  <c r="B2835" i="25"/>
  <c r="B2851" i="25"/>
  <c r="B2867" i="25"/>
  <c r="B2883" i="25"/>
  <c r="B2899" i="25"/>
  <c r="B2915" i="25"/>
  <c r="B2931" i="25"/>
  <c r="B2947" i="25"/>
  <c r="B2963" i="25"/>
  <c r="B2979" i="25"/>
  <c r="B2995" i="25"/>
  <c r="B249" i="7"/>
  <c r="B265" i="7"/>
  <c r="B281" i="7"/>
  <c r="B297" i="7"/>
  <c r="B313" i="7"/>
  <c r="B329" i="7"/>
  <c r="B345" i="7"/>
  <c r="B361" i="7"/>
  <c r="B377" i="7"/>
  <c r="B393" i="7"/>
  <c r="B409" i="7"/>
  <c r="B425" i="7"/>
  <c r="B441" i="7"/>
  <c r="B457" i="7"/>
  <c r="B473" i="7"/>
  <c r="B489" i="7"/>
  <c r="B508" i="7"/>
  <c r="B540" i="7"/>
  <c r="B572" i="7"/>
  <c r="B604" i="7"/>
  <c r="B636" i="7"/>
  <c r="B668" i="7"/>
  <c r="B700" i="7"/>
  <c r="B732" i="7"/>
  <c r="B764" i="7"/>
  <c r="B796" i="7"/>
  <c r="B828" i="7"/>
  <c r="B860" i="7"/>
  <c r="B892" i="7"/>
  <c r="B924" i="7"/>
  <c r="B956" i="7"/>
  <c r="B988" i="7"/>
  <c r="B1020" i="7"/>
  <c r="B1052" i="7"/>
  <c r="B1084" i="7"/>
  <c r="B1116" i="7"/>
  <c r="B1148" i="7"/>
  <c r="B1180" i="7"/>
  <c r="B1212" i="7"/>
  <c r="B1244" i="7"/>
  <c r="B1276" i="7"/>
  <c r="B1308" i="7"/>
  <c r="B1340" i="7"/>
  <c r="B1372" i="7"/>
  <c r="B1404" i="7"/>
  <c r="B1436" i="7"/>
  <c r="B1468" i="7"/>
  <c r="B1500" i="7"/>
  <c r="B1539" i="7"/>
  <c r="B1603" i="7"/>
  <c r="B1667" i="7"/>
  <c r="B1731" i="7"/>
  <c r="B1795" i="7"/>
  <c r="B1859" i="7"/>
  <c r="B1923" i="7"/>
  <c r="B1987" i="7"/>
  <c r="B2065" i="7"/>
  <c r="B2193" i="7"/>
  <c r="B2350" i="7"/>
  <c r="B511" i="7"/>
  <c r="B527" i="7"/>
  <c r="B543" i="7"/>
  <c r="B559" i="7"/>
  <c r="B575" i="7"/>
  <c r="B591" i="7"/>
  <c r="B607" i="7"/>
  <c r="B623" i="7"/>
  <c r="B639" i="7"/>
  <c r="B655" i="7"/>
  <c r="B671" i="7"/>
  <c r="B687" i="7"/>
  <c r="B703" i="7"/>
  <c r="B719" i="7"/>
  <c r="B735" i="7"/>
  <c r="B751" i="7"/>
  <c r="B767" i="7"/>
  <c r="B783" i="7"/>
  <c r="B799" i="7"/>
  <c r="B815" i="7"/>
  <c r="B831" i="7"/>
  <c r="B847" i="7"/>
  <c r="B863" i="7"/>
  <c r="B879" i="7"/>
  <c r="B895" i="7"/>
  <c r="B911" i="7"/>
  <c r="B927" i="7"/>
  <c r="B943" i="7"/>
  <c r="B959" i="7"/>
  <c r="B975" i="7"/>
  <c r="B991" i="7"/>
  <c r="B1007" i="7"/>
  <c r="B1023" i="7"/>
  <c r="B1039" i="7"/>
  <c r="B1055" i="7"/>
  <c r="B1071" i="7"/>
  <c r="B1087" i="7"/>
  <c r="B1103" i="7"/>
  <c r="B1119" i="7"/>
  <c r="B1135" i="7"/>
  <c r="B1151" i="7"/>
  <c r="B1167" i="7"/>
  <c r="B1183" i="7"/>
  <c r="B1199" i="7"/>
  <c r="B1215" i="7"/>
  <c r="B1231" i="7"/>
  <c r="B1247" i="7"/>
  <c r="B1263" i="7"/>
  <c r="B1279" i="7"/>
  <c r="B1295" i="7"/>
  <c r="B1311" i="7"/>
  <c r="B1333" i="7"/>
  <c r="B1365" i="7"/>
  <c r="B1397" i="7"/>
  <c r="B1429" i="7"/>
  <c r="B1461" i="7"/>
  <c r="B1493" i="7"/>
  <c r="B1525" i="7"/>
  <c r="B1589" i="7"/>
  <c r="B1653" i="7"/>
  <c r="B1717" i="7"/>
  <c r="B1781" i="7"/>
  <c r="B1845" i="7"/>
  <c r="B1909" i="7"/>
  <c r="B1973" i="7"/>
  <c r="B2037" i="7"/>
  <c r="B2165" i="7"/>
  <c r="B2294" i="7"/>
  <c r="B1536" i="7"/>
  <c r="B1568" i="7"/>
  <c r="B1600" i="7"/>
  <c r="B1632" i="7"/>
  <c r="B1680" i="7"/>
  <c r="B1744" i="7"/>
  <c r="B1808" i="7"/>
  <c r="B1872" i="7"/>
  <c r="B1936" i="7"/>
  <c r="B2000" i="7"/>
  <c r="B2131" i="7"/>
  <c r="B2042" i="7"/>
  <c r="B2170" i="7"/>
  <c r="B2304" i="7"/>
  <c r="B2341" i="7"/>
  <c r="B355" i="26"/>
  <c r="B611" i="26"/>
  <c r="B867" i="26"/>
  <c r="B1123" i="26"/>
  <c r="B1379" i="26"/>
  <c r="B1635" i="26"/>
  <c r="B2255" i="26"/>
  <c r="A161" i="1"/>
  <c r="G256" i="1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 i="1"/>
  <c r="A165" i="1"/>
  <c r="A157" i="1"/>
  <c r="A153" i="1"/>
  <c r="G144" i="1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 i="1"/>
  <c r="A150" i="1"/>
  <c r="A148" i="1"/>
  <c r="A144" i="1"/>
  <c r="A212" i="1"/>
  <c r="A35" i="1"/>
  <c r="A274" i="1"/>
  <c r="J220" i="3"/>
  <c r="J218" i="3"/>
  <c r="H218" i="3" s="1"/>
  <c r="J216" i="3"/>
  <c r="H216" i="3" s="1"/>
  <c r="J214" i="3"/>
  <c r="H214" i="3" s="1"/>
  <c r="J203" i="3"/>
  <c r="H203" i="3" s="1"/>
  <c r="J192" i="3"/>
  <c r="H192" i="3" s="1"/>
  <c r="J190" i="3"/>
  <c r="H190" i="3" s="1"/>
  <c r="J188" i="3"/>
  <c r="K188" i="3" s="1"/>
  <c r="J185" i="3"/>
  <c r="H185" i="3" s="1"/>
  <c r="J183" i="3"/>
  <c r="J179" i="3"/>
  <c r="H179" i="3" s="1"/>
  <c r="J177" i="3"/>
  <c r="K177" i="3" s="1"/>
  <c r="J175" i="3"/>
  <c r="J173" i="3"/>
  <c r="H173" i="3" s="1"/>
  <c r="J171" i="3"/>
  <c r="H171" i="3" s="1"/>
  <c r="J169" i="3"/>
  <c r="J167" i="3"/>
  <c r="H167" i="3" s="1"/>
  <c r="J165" i="3"/>
  <c r="H165" i="3" s="1"/>
  <c r="J147" i="3"/>
  <c r="H147" i="3" s="1"/>
  <c r="J145" i="3"/>
  <c r="H145" i="3" s="1"/>
  <c r="J143" i="3"/>
  <c r="J141" i="3"/>
  <c r="H141" i="3" s="1"/>
  <c r="J139" i="3"/>
  <c r="H139" i="3" s="1"/>
  <c r="J137" i="3"/>
  <c r="H137" i="3" s="1"/>
  <c r="J135" i="3"/>
  <c r="H135" i="3" s="1"/>
  <c r="J133" i="3"/>
  <c r="K133" i="3" s="1"/>
  <c r="J130" i="3"/>
  <c r="H130" i="3" s="1"/>
  <c r="J128" i="3"/>
  <c r="H128" i="3" s="1"/>
  <c r="B9" i="25"/>
  <c r="B53" i="25"/>
  <c r="B57" i="25"/>
  <c r="B61" i="25"/>
  <c r="B52" i="26"/>
  <c r="B56" i="7"/>
  <c r="B88" i="26"/>
  <c r="B142" i="26"/>
  <c r="B150" i="26"/>
  <c r="A264" i="3"/>
  <c r="A75" i="3"/>
  <c r="B69" i="26"/>
  <c r="B73" i="26"/>
  <c r="B77" i="26"/>
  <c r="B81" i="26"/>
  <c r="B85" i="26"/>
  <c r="B139" i="25"/>
  <c r="B145" i="7"/>
  <c r="B149" i="26"/>
  <c r="B153" i="26"/>
  <c r="B173" i="26"/>
  <c r="B185" i="7"/>
  <c r="B205" i="26"/>
  <c r="B217" i="7"/>
  <c r="B34" i="25"/>
  <c r="B126" i="7"/>
  <c r="G29" i="27"/>
  <c r="F78" i="27"/>
  <c r="G82" i="27"/>
  <c r="G133" i="27"/>
  <c r="M210" i="27"/>
  <c r="M228" i="27"/>
  <c r="A108" i="27"/>
  <c r="D38" i="27"/>
  <c r="N118" i="1"/>
  <c r="N215" i="1"/>
  <c r="L196" i="1"/>
  <c r="F275" i="3"/>
  <c r="F271" i="3"/>
  <c r="F244" i="3"/>
  <c r="F220" i="3"/>
  <c r="F216" i="3"/>
  <c r="F210" i="3"/>
  <c r="F203" i="3"/>
  <c r="F185" i="3"/>
  <c r="F183" i="3"/>
  <c r="F170" i="3"/>
  <c r="F167" i="3"/>
  <c r="F165" i="3"/>
  <c r="F133" i="3"/>
  <c r="F131" i="3"/>
  <c r="F129" i="3"/>
  <c r="F127" i="3"/>
  <c r="F125" i="3"/>
  <c r="F123" i="3"/>
  <c r="F121" i="3"/>
  <c r="F119" i="3"/>
  <c r="F92" i="3"/>
  <c r="F90" i="3"/>
  <c r="F88" i="3"/>
  <c r="F58" i="3"/>
  <c r="F47" i="3"/>
  <c r="F39" i="3"/>
  <c r="A256" i="1"/>
  <c r="A254" i="1"/>
  <c r="A236" i="1"/>
  <c r="A226" i="1"/>
  <c r="A210" i="1"/>
  <c r="A194" i="1"/>
  <c r="A188" i="1"/>
  <c r="A182" i="1"/>
  <c r="A177" i="1"/>
  <c r="A170" i="1"/>
  <c r="A149" i="1"/>
  <c r="A147" i="1"/>
  <c r="A140" i="1"/>
  <c r="A132" i="1"/>
  <c r="A130" i="1"/>
  <c r="A127" i="1"/>
  <c r="A120" i="1"/>
  <c r="A112" i="1"/>
  <c r="A104" i="1"/>
  <c r="A102" i="1"/>
  <c r="A85" i="1"/>
  <c r="A71" i="1"/>
  <c r="A273" i="1"/>
  <c r="H151" i="3"/>
  <c r="K261" i="27"/>
  <c r="F261" i="27" s="1"/>
  <c r="K263" i="27"/>
  <c r="F263" i="27" s="1"/>
  <c r="K268" i="27"/>
  <c r="K270" i="27"/>
  <c r="F270" i="27" s="1"/>
  <c r="H270" i="27" s="1"/>
  <c r="K274" i="27"/>
  <c r="K272" i="27" s="1"/>
  <c r="K279" i="27"/>
  <c r="K278" i="27" s="1"/>
  <c r="B420" i="7"/>
  <c r="B2522" i="25"/>
  <c r="B1766" i="25"/>
  <c r="B1254" i="25"/>
  <c r="B1012" i="25"/>
  <c r="B884" i="25"/>
  <c r="B756" i="25"/>
  <c r="B628" i="25"/>
  <c r="B500" i="25"/>
  <c r="B372" i="25"/>
  <c r="B292" i="25"/>
  <c r="B2975" i="26"/>
  <c r="B2943" i="26"/>
  <c r="B2911" i="26"/>
  <c r="B2879" i="26"/>
  <c r="B2847" i="26"/>
  <c r="B2815" i="26"/>
  <c r="B2783" i="26"/>
  <c r="B2751" i="26"/>
  <c r="B2719" i="26"/>
  <c r="B2687" i="26"/>
  <c r="B2655" i="26"/>
  <c r="B2623" i="26"/>
  <c r="B2591" i="26"/>
  <c r="B2559" i="26"/>
  <c r="B2527" i="26"/>
  <c r="B2495" i="26"/>
  <c r="B2463" i="26"/>
  <c r="B2431" i="26"/>
  <c r="B2399" i="26"/>
  <c r="B2367" i="26"/>
  <c r="B2335" i="26"/>
  <c r="B2303" i="26"/>
  <c r="B2271" i="26"/>
  <c r="B2239" i="26"/>
  <c r="B2219" i="26"/>
  <c r="B2203" i="26"/>
  <c r="B2187" i="26"/>
  <c r="B2171" i="26"/>
  <c r="B2155" i="26"/>
  <c r="B2139" i="26"/>
  <c r="B2123" i="26"/>
  <c r="B2107" i="26"/>
  <c r="B2091" i="26"/>
  <c r="B2075" i="26"/>
  <c r="B2059" i="26"/>
  <c r="B2043" i="26"/>
  <c r="B2027" i="26"/>
  <c r="B2011" i="26"/>
  <c r="B1995" i="26"/>
  <c r="B1979" i="26"/>
  <c r="B1963" i="26"/>
  <c r="B1947" i="26"/>
  <c r="B1931" i="26"/>
  <c r="B1915" i="26"/>
  <c r="B1899" i="26"/>
  <c r="B1883" i="26"/>
  <c r="B1867" i="26"/>
  <c r="B1851" i="26"/>
  <c r="B1835" i="26"/>
  <c r="B1819" i="26"/>
  <c r="B1803" i="26"/>
  <c r="B1787" i="26"/>
  <c r="B1771" i="26"/>
  <c r="B1755" i="26"/>
  <c r="B1739" i="26"/>
  <c r="B1723" i="26"/>
  <c r="A261" i="1"/>
  <c r="H131" i="3"/>
  <c r="H175" i="3"/>
  <c r="H199" i="3"/>
  <c r="K123" i="3"/>
  <c r="H119" i="3"/>
  <c r="H113" i="3"/>
  <c r="H107" i="3"/>
  <c r="H71" i="3"/>
  <c r="H61" i="3"/>
  <c r="H57" i="3"/>
  <c r="G21" i="27"/>
  <c r="F42" i="27"/>
  <c r="F61" i="27"/>
  <c r="G103" i="27"/>
  <c r="G121" i="27"/>
  <c r="G129" i="27"/>
  <c r="M212" i="3"/>
  <c r="F242" i="27"/>
  <c r="F150" i="27"/>
  <c r="F213" i="27"/>
  <c r="F218" i="27"/>
  <c r="F231" i="27"/>
  <c r="K269" i="3"/>
  <c r="F125" i="27"/>
  <c r="F174" i="27"/>
  <c r="F182" i="27"/>
  <c r="F221" i="27"/>
  <c r="F269" i="27"/>
  <c r="F128" i="27"/>
  <c r="J256" i="3"/>
  <c r="H256" i="3" s="1"/>
  <c r="O255" i="3"/>
  <c r="I38" i="24" s="1"/>
  <c r="I37" i="24" s="1"/>
  <c r="O243" i="3"/>
  <c r="I36" i="24" s="1"/>
  <c r="F155" i="27"/>
  <c r="F163" i="27"/>
  <c r="F188" i="27"/>
  <c r="F208" i="27"/>
  <c r="F215" i="27"/>
  <c r="J17" i="24"/>
  <c r="F203" i="27"/>
  <c r="H197" i="3"/>
  <c r="O262" i="3"/>
  <c r="O261" i="3" s="1"/>
  <c r="I43" i="24"/>
  <c r="F15" i="27"/>
  <c r="F133" i="27"/>
  <c r="G159" i="27"/>
  <c r="G199" i="27"/>
  <c r="F264" i="27"/>
  <c r="H264" i="27" s="1"/>
  <c r="F16" i="27"/>
  <c r="F28" i="27"/>
  <c r="G43" i="27"/>
  <c r="F104" i="27"/>
  <c r="F126" i="27"/>
  <c r="K209" i="3"/>
  <c r="H251" i="3"/>
  <c r="M236" i="3"/>
  <c r="H33" i="24"/>
  <c r="H32" i="24" s="1"/>
  <c r="H234" i="3"/>
  <c r="H127" i="3"/>
  <c r="K127" i="3"/>
  <c r="H95" i="3"/>
  <c r="H55" i="3"/>
  <c r="K57" i="3"/>
  <c r="K61" i="3"/>
  <c r="K113" i="3"/>
  <c r="K119" i="3"/>
  <c r="M94" i="3"/>
  <c r="H15" i="24" s="1"/>
  <c r="H4" i="7"/>
  <c r="J217" i="3"/>
  <c r="H217" i="3" s="1"/>
  <c r="J207" i="3"/>
  <c r="J204" i="3"/>
  <c r="H204" i="3" s="1"/>
  <c r="J182" i="3"/>
  <c r="H182" i="3" s="1"/>
  <c r="F21" i="27"/>
  <c r="F25" i="27"/>
  <c r="F29" i="27"/>
  <c r="F33" i="27"/>
  <c r="J229" i="3"/>
  <c r="J227" i="3"/>
  <c r="H227" i="3" s="1"/>
  <c r="J225" i="3"/>
  <c r="H247" i="3"/>
  <c r="O191" i="27"/>
  <c r="J265" i="3"/>
  <c r="J263" i="3" s="1"/>
  <c r="K271" i="3"/>
  <c r="G99" i="27"/>
  <c r="N14" i="27"/>
  <c r="G25" i="27"/>
  <c r="G33" i="27"/>
  <c r="F38" i="27"/>
  <c r="G65" i="27"/>
  <c r="G78" i="27"/>
  <c r="F86" i="27"/>
  <c r="F103" i="27"/>
  <c r="F111" i="27"/>
  <c r="F129" i="27"/>
  <c r="F138" i="27"/>
  <c r="G142" i="27"/>
  <c r="G150" i="27"/>
  <c r="G167" i="27"/>
  <c r="G178" i="27"/>
  <c r="G182" i="27"/>
  <c r="G215" i="27"/>
  <c r="F252" i="27"/>
  <c r="F275" i="27"/>
  <c r="H275" i="27" s="1"/>
  <c r="I275" i="27" s="1"/>
  <c r="N272" i="27"/>
  <c r="N266" i="27" s="1"/>
  <c r="N265" i="27" s="1"/>
  <c r="F32" i="27"/>
  <c r="F85" i="27"/>
  <c r="F141" i="27"/>
  <c r="F160" i="27"/>
  <c r="F175" i="27"/>
  <c r="F192" i="27"/>
  <c r="F194" i="27"/>
  <c r="M204" i="27"/>
  <c r="G238" i="27"/>
  <c r="M35" i="27"/>
  <c r="K63" i="3"/>
  <c r="J245" i="3"/>
  <c r="H245" i="3" s="1"/>
  <c r="J189" i="3"/>
  <c r="J161" i="3"/>
  <c r="H161" i="3" s="1"/>
  <c r="H226" i="3"/>
  <c r="K272" i="3"/>
  <c r="H266" i="3"/>
  <c r="F65" i="27"/>
  <c r="F69" i="27"/>
  <c r="F73" i="27"/>
  <c r="G86" i="27"/>
  <c r="G90" i="27"/>
  <c r="G94" i="27"/>
  <c r="G107" i="27"/>
  <c r="G111" i="27"/>
  <c r="G115" i="27"/>
  <c r="G252" i="27"/>
  <c r="G269" i="27"/>
  <c r="G262" i="27"/>
  <c r="G16" i="27"/>
  <c r="G18" i="27"/>
  <c r="G20" i="27"/>
  <c r="G22" i="27"/>
  <c r="G24" i="27"/>
  <c r="G26" i="27"/>
  <c r="G32" i="27"/>
  <c r="G34" i="27"/>
  <c r="F37" i="27"/>
  <c r="F41" i="27"/>
  <c r="F43" i="27"/>
  <c r="F45" i="27"/>
  <c r="F49" i="27"/>
  <c r="F51" i="27"/>
  <c r="F53" i="27"/>
  <c r="F58" i="27"/>
  <c r="F60" i="27"/>
  <c r="F62" i="27"/>
  <c r="F68" i="27"/>
  <c r="F70" i="27"/>
  <c r="F72" i="27"/>
  <c r="F76" i="27"/>
  <c r="G81" i="27"/>
  <c r="G83" i="27"/>
  <c r="G91" i="27"/>
  <c r="G93" i="27"/>
  <c r="G95" i="27"/>
  <c r="G100" i="27"/>
  <c r="G102" i="27"/>
  <c r="G106" i="27"/>
  <c r="G108" i="27"/>
  <c r="G110" i="27"/>
  <c r="G112" i="27"/>
  <c r="G116" i="27"/>
  <c r="G118" i="27"/>
  <c r="G128" i="27"/>
  <c r="G130" i="27"/>
  <c r="G132" i="27"/>
  <c r="G139" i="27"/>
  <c r="G143" i="27"/>
  <c r="G145" i="27"/>
  <c r="G149" i="27"/>
  <c r="G151" i="27"/>
  <c r="G156" i="27"/>
  <c r="G158" i="27"/>
  <c r="G160" i="27"/>
  <c r="G162" i="27"/>
  <c r="G164" i="27"/>
  <c r="G166" i="27"/>
  <c r="G169" i="27"/>
  <c r="G171" i="27"/>
  <c r="G173" i="27"/>
  <c r="G179" i="27"/>
  <c r="G183" i="27"/>
  <c r="G189" i="27"/>
  <c r="G194" i="27"/>
  <c r="G196" i="27"/>
  <c r="G202" i="27"/>
  <c r="G207" i="27"/>
  <c r="G209" i="27"/>
  <c r="G214" i="27"/>
  <c r="G220" i="27"/>
  <c r="G222" i="27"/>
  <c r="G224" i="27"/>
  <c r="G226" i="27"/>
  <c r="G229" i="27"/>
  <c r="G231" i="27"/>
  <c r="G251" i="27"/>
  <c r="G253" i="27"/>
  <c r="G255" i="27"/>
  <c r="G17" i="27"/>
  <c r="G19" i="27"/>
  <c r="M187" i="3"/>
  <c r="H23" i="24" s="1"/>
  <c r="E23" i="24" s="1"/>
  <c r="H257" i="3"/>
  <c r="H264" i="3"/>
  <c r="H30" i="24"/>
  <c r="H28" i="24" s="1"/>
  <c r="H111" i="3"/>
  <c r="G15" i="27"/>
  <c r="G174" i="27"/>
  <c r="G208" i="27"/>
  <c r="F46" i="27"/>
  <c r="F52" i="27"/>
  <c r="G42" i="27"/>
  <c r="G61" i="27"/>
  <c r="F121" i="27"/>
  <c r="G146" i="27"/>
  <c r="G155" i="27"/>
  <c r="G163" i="27"/>
  <c r="G203" i="27"/>
  <c r="G221" i="27"/>
  <c r="G225" i="27"/>
  <c r="G230" i="27"/>
  <c r="F248" i="27"/>
  <c r="G46" i="27"/>
  <c r="K14" i="27"/>
  <c r="G53" i="27"/>
  <c r="G66" i="27"/>
  <c r="G76" i="27"/>
  <c r="K120" i="27"/>
  <c r="F260" i="27"/>
  <c r="F22" i="27"/>
  <c r="F26" i="27"/>
  <c r="F30" i="27"/>
  <c r="F34" i="27"/>
  <c r="K239" i="3"/>
  <c r="K195" i="3"/>
  <c r="H273" i="3"/>
  <c r="H228" i="3"/>
  <c r="F90" i="27"/>
  <c r="F94" i="27"/>
  <c r="F225" i="27"/>
  <c r="F276" i="27"/>
  <c r="F20" i="27"/>
  <c r="F24" i="27"/>
  <c r="F89" i="27"/>
  <c r="F97" i="27"/>
  <c r="F112" i="27"/>
  <c r="F118" i="27"/>
  <c r="F134" i="27"/>
  <c r="F143" i="27"/>
  <c r="F149" i="27"/>
  <c r="F158" i="27"/>
  <c r="F169" i="27"/>
  <c r="F177" i="27"/>
  <c r="K185" i="27"/>
  <c r="F187" i="27"/>
  <c r="K191" i="27"/>
  <c r="K204" i="27"/>
  <c r="F209" i="27"/>
  <c r="F233" i="27"/>
  <c r="F236" i="27"/>
  <c r="K190" i="3"/>
  <c r="F193" i="27"/>
  <c r="F199" i="27"/>
  <c r="E42" i="24"/>
  <c r="B206" i="26"/>
  <c r="B222" i="26"/>
  <c r="B130" i="26"/>
  <c r="B78" i="26"/>
  <c r="B42" i="26"/>
  <c r="B237" i="7"/>
  <c r="B221" i="7"/>
  <c r="B205" i="7"/>
  <c r="B189" i="7"/>
  <c r="B173" i="7"/>
  <c r="F36" i="27"/>
  <c r="B101" i="26"/>
  <c r="B105" i="7"/>
  <c r="B20" i="7"/>
  <c r="B64" i="7"/>
  <c r="B141" i="26"/>
  <c r="B145" i="26"/>
  <c r="B157" i="26"/>
  <c r="B161" i="26"/>
  <c r="B177" i="7"/>
  <c r="B193" i="7"/>
  <c r="B209" i="7"/>
  <c r="B225" i="7"/>
  <c r="B237" i="26"/>
  <c r="B28" i="7"/>
  <c r="B40" i="26"/>
  <c r="B74" i="7"/>
  <c r="B154" i="26"/>
  <c r="B210" i="7"/>
  <c r="B2075" i="7"/>
  <c r="B2139" i="7"/>
  <c r="B2203" i="7"/>
  <c r="B2267" i="7"/>
  <c r="B2306" i="7"/>
  <c r="H275" i="3"/>
  <c r="K275" i="3"/>
  <c r="K274" i="3" s="1"/>
  <c r="J33" i="24"/>
  <c r="Q236" i="3"/>
  <c r="J274" i="3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 i="7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 i="27"/>
  <c r="F82" i="27"/>
  <c r="O98" i="27"/>
  <c r="F99" i="27"/>
  <c r="F230" i="27"/>
  <c r="K234" i="27"/>
  <c r="F235" i="27"/>
  <c r="G235" i="27"/>
  <c r="A18" i="3"/>
  <c r="A22" i="27"/>
  <c r="A26" i="3"/>
  <c r="A30" i="27"/>
  <c r="A203" i="1"/>
  <c r="G39" i="27"/>
  <c r="G47" i="27"/>
  <c r="G55" i="27"/>
  <c r="G70" i="27"/>
  <c r="G74" i="27"/>
  <c r="F83" i="27"/>
  <c r="F87" i="27"/>
  <c r="F91" i="27"/>
  <c r="F100" i="27"/>
  <c r="F108" i="27"/>
  <c r="F116" i="27"/>
  <c r="F122" i="27"/>
  <c r="F130" i="27"/>
  <c r="N136" i="27"/>
  <c r="G137" i="27"/>
  <c r="F139" i="27"/>
  <c r="F147" i="27"/>
  <c r="F151" i="27"/>
  <c r="G154" i="27"/>
  <c r="F156" i="27"/>
  <c r="F164" i="27"/>
  <c r="F183" i="27"/>
  <c r="G200" i="27"/>
  <c r="N198" i="27"/>
  <c r="F202" i="27"/>
  <c r="G205" i="27"/>
  <c r="N204" i="27"/>
  <c r="F212" i="27"/>
  <c r="F222" i="27"/>
  <c r="F226" i="27"/>
  <c r="A114" i="27"/>
  <c r="B44" i="26"/>
  <c r="B76" i="26"/>
  <c r="B182" i="26"/>
  <c r="B12" i="26"/>
  <c r="B90" i="26"/>
  <c r="B144" i="26"/>
  <c r="O210" i="27"/>
  <c r="G57" i="27"/>
  <c r="H259" i="3"/>
  <c r="H253" i="3"/>
  <c r="J268" i="3"/>
  <c r="A265" i="3"/>
  <c r="A92" i="3"/>
  <c r="A164" i="3"/>
  <c r="B28" i="26"/>
  <c r="G276" i="27"/>
  <c r="F207" i="27"/>
  <c r="B199" i="25"/>
  <c r="J22" i="24"/>
  <c r="Q180" i="3"/>
  <c r="J25" i="24"/>
  <c r="Q193" i="3"/>
  <c r="A18" i="27"/>
  <c r="A34" i="27"/>
  <c r="I13" i="24"/>
  <c r="I30" i="24"/>
  <c r="O212" i="3"/>
  <c r="L118" i="1"/>
  <c r="G138" i="27"/>
  <c r="F142" i="27"/>
  <c r="F146" i="27"/>
  <c r="F159" i="27"/>
  <c r="F167" i="27"/>
  <c r="F178" i="27"/>
  <c r="G188" i="27"/>
  <c r="P191" i="27"/>
  <c r="G193" i="27"/>
  <c r="H222" i="3"/>
  <c r="A89" i="3"/>
  <c r="A93" i="27"/>
  <c r="K257" i="3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I22" i="24"/>
  <c r="I21" i="24" s="1"/>
  <c r="O180" i="3"/>
  <c r="G38" i="27"/>
  <c r="G48" i="27"/>
  <c r="H48" i="27" s="1"/>
  <c r="I48" i="27" s="1"/>
  <c r="F57" i="27"/>
  <c r="G69" i="27"/>
  <c r="F107" i="27"/>
  <c r="F115" i="27"/>
  <c r="F239" i="27"/>
  <c r="G239" i="27"/>
  <c r="N259" i="27"/>
  <c r="N258" i="27" s="1"/>
  <c r="G260" i="27"/>
  <c r="F262" i="27"/>
  <c r="G41" i="27"/>
  <c r="G49" i="27"/>
  <c r="G58" i="27"/>
  <c r="G64" i="27"/>
  <c r="G72" i="27"/>
  <c r="G79" i="27"/>
  <c r="F81" i="27"/>
  <c r="F93" i="27"/>
  <c r="F106" i="27"/>
  <c r="F110" i="27"/>
  <c r="F114" i="27"/>
  <c r="G122" i="27"/>
  <c r="F124" i="27"/>
  <c r="F132" i="27"/>
  <c r="F137" i="27"/>
  <c r="F145" i="27"/>
  <c r="F162" i="27"/>
  <c r="F166" i="27"/>
  <c r="F173" i="27"/>
  <c r="F179" i="27"/>
  <c r="F181" i="27"/>
  <c r="G187" i="27"/>
  <c r="F189" i="27"/>
  <c r="N191" i="27"/>
  <c r="G192" i="27"/>
  <c r="F200" i="27"/>
  <c r="G212" i="27"/>
  <c r="F214" i="27"/>
  <c r="G218" i="27"/>
  <c r="F220" i="27"/>
  <c r="O228" i="27"/>
  <c r="N234" i="27"/>
  <c r="G236" i="27"/>
  <c r="F238" i="27"/>
  <c r="G242" i="27"/>
  <c r="F246" i="27"/>
  <c r="F245" i="27" s="1"/>
  <c r="N245" i="27"/>
  <c r="G246" i="27"/>
  <c r="F249" i="27"/>
  <c r="F251" i="27"/>
  <c r="F253" i="27"/>
  <c r="F257" i="27"/>
  <c r="A96" i="3"/>
  <c r="A100" i="27"/>
  <c r="P272" i="27"/>
  <c r="M278" i="27"/>
  <c r="G279" i="27"/>
  <c r="P278" i="27"/>
  <c r="G261" i="27"/>
  <c r="G263" i="27"/>
  <c r="G277" i="27"/>
  <c r="L215" i="1"/>
  <c r="A216" i="1"/>
  <c r="A119" i="1"/>
  <c r="L35" i="27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63" i="25"/>
  <c r="B63" i="7"/>
  <c r="B55" i="25"/>
  <c r="B55" i="7"/>
  <c r="B47" i="25"/>
  <c r="B47" i="7"/>
  <c r="B19" i="25"/>
  <c r="B19" i="7"/>
  <c r="B11" i="25"/>
  <c r="B11" i="7"/>
  <c r="I17" i="24"/>
  <c r="A233" i="1"/>
  <c r="O120" i="27"/>
  <c r="O198" i="27"/>
  <c r="G213" i="27"/>
  <c r="G248" i="27"/>
  <c r="F254" i="27"/>
  <c r="H254" i="27" s="1"/>
  <c r="I254" i="27" s="1"/>
  <c r="J215" i="1"/>
  <c r="A104" i="27"/>
  <c r="A112" i="27"/>
  <c r="D54" i="27"/>
  <c r="A163" i="27"/>
  <c r="A159" i="3"/>
  <c r="J258" i="1"/>
  <c r="G259" i="1"/>
  <c r="F256" i="3"/>
  <c r="H114" i="3"/>
  <c r="H75" i="3"/>
  <c r="B244" i="25"/>
  <c r="B276" i="25"/>
  <c r="B308" i="25"/>
  <c r="B340" i="25"/>
  <c r="B404" i="25"/>
  <c r="B468" i="25"/>
  <c r="B532" i="25"/>
  <c r="B596" i="25"/>
  <c r="B660" i="25"/>
  <c r="B724" i="25"/>
  <c r="B788" i="25"/>
  <c r="B852" i="25"/>
  <c r="B916" i="25"/>
  <c r="B980" i="25"/>
  <c r="B1044" i="25"/>
  <c r="B1172" i="25"/>
  <c r="B1382" i="25"/>
  <c r="B1638" i="25"/>
  <c r="B1894" i="25"/>
  <c r="B2266" i="25"/>
  <c r="B2778" i="25"/>
  <c r="B1362" i="7"/>
  <c r="B2107" i="7"/>
  <c r="B2171" i="7"/>
  <c r="B2235" i="7"/>
  <c r="B2338" i="7"/>
  <c r="B2283" i="7"/>
  <c r="B2251" i="7"/>
  <c r="B2219" i="7"/>
  <c r="B2187" i="7"/>
  <c r="B2155" i="7"/>
  <c r="B2123" i="7"/>
  <c r="B2091" i="7"/>
  <c r="B2059" i="7"/>
  <c r="B850" i="7"/>
  <c r="B2906" i="25"/>
  <c r="B2650" i="25"/>
  <c r="B2394" i="25"/>
  <c r="B2138" i="25"/>
  <c r="B1958" i="25"/>
  <c r="B1830" i="25"/>
  <c r="B1702" i="25"/>
  <c r="B1574" i="25"/>
  <c r="B1446" i="25"/>
  <c r="B1318" i="25"/>
  <c r="B1204" i="25"/>
  <c r="B1140" i="25"/>
  <c r="B1076" i="25"/>
  <c r="B1028" i="25"/>
  <c r="B996" i="25"/>
  <c r="B964" i="25"/>
  <c r="B932" i="25"/>
  <c r="B900" i="25"/>
  <c r="B868" i="25"/>
  <c r="B836" i="25"/>
  <c r="B804" i="25"/>
  <c r="B772" i="25"/>
  <c r="B740" i="25"/>
  <c r="B708" i="25"/>
  <c r="B676" i="25"/>
  <c r="B644" i="25"/>
  <c r="B612" i="25"/>
  <c r="B580" i="25"/>
  <c r="B548" i="25"/>
  <c r="B516" i="25"/>
  <c r="B484" i="25"/>
  <c r="B452" i="25"/>
  <c r="B420" i="25"/>
  <c r="B388" i="25"/>
  <c r="B356" i="25"/>
  <c r="K109" i="3" l="1"/>
  <c r="H109" i="3"/>
  <c r="E15" i="24"/>
  <c r="K77" i="27"/>
  <c r="L56" i="27"/>
  <c r="O77" i="27"/>
  <c r="N247" i="27"/>
  <c r="A79" i="3"/>
  <c r="D24" i="27"/>
  <c r="A151" i="1"/>
  <c r="A76" i="1"/>
  <c r="A165" i="27"/>
  <c r="P259" i="27"/>
  <c r="P258" i="27" s="1"/>
  <c r="A55" i="3"/>
  <c r="K125" i="3"/>
  <c r="Q73" i="3"/>
  <c r="J14" i="24" s="1"/>
  <c r="O31" i="3"/>
  <c r="I12" i="24" s="1"/>
  <c r="J105" i="3"/>
  <c r="H105" i="3" s="1"/>
  <c r="J16" i="3"/>
  <c r="H16" i="3" s="1"/>
  <c r="J24" i="3"/>
  <c r="H24" i="3" s="1"/>
  <c r="Q243" i="3"/>
  <c r="Q213" i="3"/>
  <c r="G233" i="3"/>
  <c r="K233" i="3" s="1"/>
  <c r="K230" i="3" s="1"/>
  <c r="D237" i="27"/>
  <c r="K163" i="3"/>
  <c r="A122" i="27"/>
  <c r="N168" i="27"/>
  <c r="K98" i="27"/>
  <c r="M77" i="27"/>
  <c r="L204" i="27"/>
  <c r="K53" i="3"/>
  <c r="A60" i="27"/>
  <c r="A56" i="3"/>
  <c r="A220" i="27"/>
  <c r="A216" i="3"/>
  <c r="J37" i="3"/>
  <c r="H37" i="3" s="1"/>
  <c r="K155" i="3"/>
  <c r="D230" i="27"/>
  <c r="G226" i="3"/>
  <c r="K226" i="3" s="1"/>
  <c r="A76" i="3"/>
  <c r="A80" i="27"/>
  <c r="J249" i="3"/>
  <c r="H249" i="3" s="1"/>
  <c r="O200" i="3"/>
  <c r="I26" i="24" s="1"/>
  <c r="J205" i="3"/>
  <c r="H205" i="3" s="1"/>
  <c r="K159" i="3"/>
  <c r="A229" i="3"/>
  <c r="A233" i="27"/>
  <c r="G219" i="3"/>
  <c r="K219" i="3" s="1"/>
  <c r="D223" i="27"/>
  <c r="H125" i="27"/>
  <c r="I125" i="27" s="1"/>
  <c r="H90" i="3"/>
  <c r="O136" i="27"/>
  <c r="N120" i="27"/>
  <c r="F109" i="27"/>
  <c r="M98" i="27"/>
  <c r="K16" i="3"/>
  <c r="K20" i="3"/>
  <c r="J196" i="1"/>
  <c r="D40" i="27"/>
  <c r="K12" i="3"/>
  <c r="A60" i="3"/>
  <c r="M263" i="3"/>
  <c r="Q31" i="3"/>
  <c r="J12" i="24" s="1"/>
  <c r="A68" i="27"/>
  <c r="A64" i="3"/>
  <c r="Q52" i="3"/>
  <c r="J13" i="24" s="1"/>
  <c r="D211" i="27"/>
  <c r="G207" i="3"/>
  <c r="K207" i="3" s="1"/>
  <c r="A34" i="3"/>
  <c r="A38" i="27"/>
  <c r="N77" i="27"/>
  <c r="O14" i="27"/>
  <c r="F180" i="27"/>
  <c r="A36" i="3"/>
  <c r="A50" i="27"/>
  <c r="L265" i="1"/>
  <c r="L264" i="1" s="1"/>
  <c r="M255" i="3"/>
  <c r="A98" i="3"/>
  <c r="A259" i="3"/>
  <c r="A97" i="27"/>
  <c r="M272" i="27"/>
  <c r="J258" i="3"/>
  <c r="H258" i="3" s="1"/>
  <c r="M73" i="3"/>
  <c r="H14" i="24" s="1"/>
  <c r="K168" i="27"/>
  <c r="F165" i="27"/>
  <c r="N152" i="27"/>
  <c r="K35" i="27"/>
  <c r="H41" i="24"/>
  <c r="H40" i="24" s="1"/>
  <c r="H39" i="24" s="1"/>
  <c r="M262" i="3"/>
  <c r="M261" i="3" s="1"/>
  <c r="F268" i="27"/>
  <c r="K267" i="27"/>
  <c r="K266" i="27" s="1"/>
  <c r="K265" i="27" s="1"/>
  <c r="O267" i="27"/>
  <c r="O266" i="27" s="1"/>
  <c r="O265" i="27" s="1"/>
  <c r="F271" i="27"/>
  <c r="G271" i="27"/>
  <c r="Q263" i="3"/>
  <c r="Q262" i="3" s="1"/>
  <c r="Q261" i="3" s="1"/>
  <c r="G266" i="1"/>
  <c r="G267" i="3"/>
  <c r="K267" i="3" s="1"/>
  <c r="A271" i="27"/>
  <c r="A267" i="3"/>
  <c r="K152" i="27"/>
  <c r="K119" i="27" s="1"/>
  <c r="O204" i="27"/>
  <c r="O168" i="27"/>
  <c r="F274" i="27"/>
  <c r="N98" i="27"/>
  <c r="F148" i="27"/>
  <c r="O247" i="27"/>
  <c r="O244" i="27" s="1"/>
  <c r="H37" i="27"/>
  <c r="K92" i="3"/>
  <c r="H80" i="3"/>
  <c r="F92" i="27"/>
  <c r="F127" i="27"/>
  <c r="H29" i="27"/>
  <c r="H115" i="27"/>
  <c r="H78" i="27"/>
  <c r="N56" i="27"/>
  <c r="H213" i="27"/>
  <c r="I213" i="27" s="1"/>
  <c r="K246" i="3"/>
  <c r="H231" i="27"/>
  <c r="K44" i="3"/>
  <c r="K250" i="3"/>
  <c r="H235" i="3"/>
  <c r="J13" i="3"/>
  <c r="H13" i="3" s="1"/>
  <c r="J17" i="3"/>
  <c r="H17" i="3" s="1"/>
  <c r="J21" i="3"/>
  <c r="H21" i="3" s="1"/>
  <c r="J29" i="3"/>
  <c r="H29" i="3" s="1"/>
  <c r="J138" i="3"/>
  <c r="H138" i="3" s="1"/>
  <c r="J142" i="3"/>
  <c r="H142" i="3" s="1"/>
  <c r="J146" i="3"/>
  <c r="H146" i="3" s="1"/>
  <c r="J166" i="3"/>
  <c r="H166" i="3" s="1"/>
  <c r="J170" i="3"/>
  <c r="H170" i="3" s="1"/>
  <c r="J174" i="3"/>
  <c r="H174" i="3" s="1"/>
  <c r="J178" i="3"/>
  <c r="H178" i="3" s="1"/>
  <c r="O10" i="3"/>
  <c r="H225" i="27"/>
  <c r="H24" i="27"/>
  <c r="I24" i="27" s="1"/>
  <c r="H90" i="27"/>
  <c r="K136" i="27"/>
  <c r="F140" i="27"/>
  <c r="H25" i="27"/>
  <c r="J176" i="3"/>
  <c r="H176" i="3" s="1"/>
  <c r="J94" i="3"/>
  <c r="A247" i="27"/>
  <c r="D146" i="27"/>
  <c r="G142" i="3"/>
  <c r="A57" i="27"/>
  <c r="A53" i="3"/>
  <c r="D42" i="27"/>
  <c r="A274" i="3"/>
  <c r="D50" i="27"/>
  <c r="K46" i="3"/>
  <c r="G32" i="3"/>
  <c r="D36" i="27"/>
  <c r="G40" i="3"/>
  <c r="K40" i="3" s="1"/>
  <c r="D44" i="27"/>
  <c r="A31" i="3"/>
  <c r="G48" i="3"/>
  <c r="K48" i="3" s="1"/>
  <c r="D52" i="27"/>
  <c r="A55" i="1"/>
  <c r="A52" i="3" s="1"/>
  <c r="A194" i="27"/>
  <c r="N265" i="1"/>
  <c r="N264" i="1" s="1"/>
  <c r="A266" i="1"/>
  <c r="A263" i="3" s="1"/>
  <c r="G274" i="3"/>
  <c r="A261" i="27"/>
  <c r="A257" i="3"/>
  <c r="A271" i="1"/>
  <c r="A268" i="3" s="1"/>
  <c r="O185" i="27"/>
  <c r="O217" i="27"/>
  <c r="H202" i="27"/>
  <c r="I202" i="27" s="1"/>
  <c r="H151" i="27"/>
  <c r="H95" i="27"/>
  <c r="H62" i="27"/>
  <c r="I62" i="27" s="1"/>
  <c r="K252" i="3"/>
  <c r="K50" i="3"/>
  <c r="H219" i="3"/>
  <c r="H158" i="27"/>
  <c r="O152" i="27"/>
  <c r="H133" i="3"/>
  <c r="A110" i="27"/>
  <c r="A13" i="1"/>
  <c r="A10" i="3" s="1"/>
  <c r="A156" i="27"/>
  <c r="F237" i="27"/>
  <c r="F219" i="27"/>
  <c r="F195" i="27"/>
  <c r="F176" i="27"/>
  <c r="F168" i="27" s="1"/>
  <c r="F161" i="27"/>
  <c r="F144" i="27"/>
  <c r="G75" i="27"/>
  <c r="N183" i="1"/>
  <c r="N11" i="1" s="1"/>
  <c r="N7" i="1" s="1"/>
  <c r="K56" i="27"/>
  <c r="P77" i="27"/>
  <c r="L98" i="27"/>
  <c r="P98" i="27"/>
  <c r="M136" i="27"/>
  <c r="G140" i="27"/>
  <c r="L152" i="27"/>
  <c r="F157" i="27"/>
  <c r="L168" i="27"/>
  <c r="F172" i="27"/>
  <c r="L185" i="27"/>
  <c r="L184" i="27" s="1"/>
  <c r="L217" i="27"/>
  <c r="L247" i="27"/>
  <c r="L244" i="27" s="1"/>
  <c r="A87" i="3"/>
  <c r="G87" i="27"/>
  <c r="H87" i="27" s="1"/>
  <c r="G104" i="27"/>
  <c r="H104" i="27" s="1"/>
  <c r="I104" i="27" s="1"/>
  <c r="G126" i="27"/>
  <c r="H126" i="27" s="1"/>
  <c r="G134" i="27"/>
  <c r="H134" i="27" s="1"/>
  <c r="G147" i="27"/>
  <c r="H147" i="27" s="1"/>
  <c r="G177" i="27"/>
  <c r="H177" i="27" s="1"/>
  <c r="F205" i="27"/>
  <c r="F229" i="27"/>
  <c r="H229" i="27" s="1"/>
  <c r="F273" i="27"/>
  <c r="F50" i="27"/>
  <c r="F44" i="27"/>
  <c r="G126" i="3"/>
  <c r="K126" i="3" s="1"/>
  <c r="D130" i="27"/>
  <c r="D143" i="27"/>
  <c r="G139" i="3"/>
  <c r="K139" i="3" s="1"/>
  <c r="G158" i="3"/>
  <c r="D162" i="27"/>
  <c r="G233" i="1"/>
  <c r="D236" i="27"/>
  <c r="G232" i="3"/>
  <c r="K232" i="3" s="1"/>
  <c r="D238" i="27"/>
  <c r="G234" i="3"/>
  <c r="K234" i="3" s="1"/>
  <c r="D242" i="27"/>
  <c r="G238" i="3"/>
  <c r="G240" i="1"/>
  <c r="G244" i="1"/>
  <c r="D246" i="27"/>
  <c r="G242" i="3"/>
  <c r="G259" i="3"/>
  <c r="K259" i="3" s="1"/>
  <c r="D263" i="27"/>
  <c r="G273" i="27"/>
  <c r="A152" i="27"/>
  <c r="A148" i="3"/>
  <c r="A73" i="3"/>
  <c r="A77" i="27"/>
  <c r="A132" i="3"/>
  <c r="A136" i="27"/>
  <c r="H251" i="27"/>
  <c r="H166" i="27"/>
  <c r="H110" i="27"/>
  <c r="H167" i="27"/>
  <c r="I167" i="27" s="1"/>
  <c r="H82" i="27"/>
  <c r="H233" i="3"/>
  <c r="K34" i="3"/>
  <c r="H150" i="27"/>
  <c r="O254" i="3"/>
  <c r="H191" i="3"/>
  <c r="H84" i="3"/>
  <c r="H133" i="27"/>
  <c r="I133" i="27" s="1"/>
  <c r="L198" i="27"/>
  <c r="L197" i="27" s="1"/>
  <c r="J118" i="1"/>
  <c r="L14" i="27"/>
  <c r="N35" i="27"/>
  <c r="F66" i="27"/>
  <c r="H66" i="27" s="1"/>
  <c r="A142" i="27"/>
  <c r="A138" i="3"/>
  <c r="A146" i="27"/>
  <c r="A142" i="3"/>
  <c r="A155" i="3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 i="27"/>
  <c r="A239" i="3"/>
  <c r="A246" i="3"/>
  <c r="A250" i="27"/>
  <c r="G11" i="3"/>
  <c r="D15" i="27"/>
  <c r="G21" i="3"/>
  <c r="K21" i="3" s="1"/>
  <c r="D25" i="27"/>
  <c r="G23" i="3"/>
  <c r="D27" i="27"/>
  <c r="G25" i="3"/>
  <c r="D29" i="27"/>
  <c r="I29" i="27" s="1"/>
  <c r="D63" i="27"/>
  <c r="G59" i="3"/>
  <c r="K59" i="3" s="1"/>
  <c r="D71" i="27"/>
  <c r="G67" i="3"/>
  <c r="K67" i="3" s="1"/>
  <c r="D115" i="27"/>
  <c r="I115" i="27" s="1"/>
  <c r="G111" i="3"/>
  <c r="K111" i="3" s="1"/>
  <c r="G176" i="3"/>
  <c r="D180" i="27"/>
  <c r="G202" i="3"/>
  <c r="D206" i="27"/>
  <c r="G204" i="3"/>
  <c r="D208" i="27"/>
  <c r="D215" i="27"/>
  <c r="G211" i="3"/>
  <c r="G217" i="3"/>
  <c r="K217" i="3" s="1"/>
  <c r="D221" i="27"/>
  <c r="D225" i="27"/>
  <c r="G221" i="3"/>
  <c r="D232" i="27"/>
  <c r="G228" i="3"/>
  <c r="K228" i="3" s="1"/>
  <c r="D264" i="27"/>
  <c r="I264" i="27" s="1"/>
  <c r="G260" i="3"/>
  <c r="K260" i="3" s="1"/>
  <c r="D262" i="27"/>
  <c r="G258" i="3"/>
  <c r="K258" i="3" s="1"/>
  <c r="A140" i="27"/>
  <c r="A136" i="3"/>
  <c r="A144" i="27"/>
  <c r="A140" i="3"/>
  <c r="A153" i="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 i="27"/>
  <c r="A197" i="3"/>
  <c r="A204" i="3"/>
  <c r="A208" i="27"/>
  <c r="A217" i="3"/>
  <c r="A221" i="27"/>
  <c r="A221" i="3"/>
  <c r="A225" i="27"/>
  <c r="A228" i="3"/>
  <c r="A232" i="27"/>
  <c r="A239" i="27"/>
  <c r="A235" i="3"/>
  <c r="A248" i="27"/>
  <c r="A244" i="3"/>
  <c r="A252" i="27"/>
  <c r="A248" i="3"/>
  <c r="A252" i="3"/>
  <c r="A256" i="27"/>
  <c r="G97" i="3"/>
  <c r="K97" i="3" s="1"/>
  <c r="D101" i="27"/>
  <c r="J12" i="1"/>
  <c r="N196" i="1"/>
  <c r="A196" i="1" s="1"/>
  <c r="A196" i="27"/>
  <c r="A194" i="3"/>
  <c r="A121" i="3"/>
  <c r="A130" i="3"/>
  <c r="A164" i="27"/>
  <c r="A256" i="3"/>
  <c r="A266" i="3"/>
  <c r="D20" i="27"/>
  <c r="J264" i="1"/>
  <c r="A77" i="3"/>
  <c r="A81" i="27"/>
  <c r="A81" i="3"/>
  <c r="A85" i="27"/>
  <c r="A122" i="3"/>
  <c r="A126" i="27"/>
  <c r="A143" i="27"/>
  <c r="A139" i="3"/>
  <c r="A169" i="3"/>
  <c r="A173" i="27"/>
  <c r="A177" i="3"/>
  <c r="A181" i="27"/>
  <c r="A84" i="27"/>
  <c r="A80" i="3"/>
  <c r="A90" i="27"/>
  <c r="A86" i="3"/>
  <c r="A97" i="3"/>
  <c r="A101" i="27"/>
  <c r="A105" i="3"/>
  <c r="A109" i="27"/>
  <c r="A125" i="3"/>
  <c r="A129" i="27"/>
  <c r="D182" i="27"/>
  <c r="G178" i="3"/>
  <c r="D188" i="27"/>
  <c r="G184" i="3"/>
  <c r="K184" i="3" s="1"/>
  <c r="G184" i="1"/>
  <c r="G265" i="3"/>
  <c r="D269" i="27"/>
  <c r="D22" i="27"/>
  <c r="G18" i="3"/>
  <c r="K18" i="3" s="1"/>
  <c r="G24" i="3"/>
  <c r="D28" i="27"/>
  <c r="G26" i="3"/>
  <c r="K26" i="3" s="1"/>
  <c r="D30" i="27"/>
  <c r="G28" i="3"/>
  <c r="K28" i="3" s="1"/>
  <c r="D32" i="27"/>
  <c r="G30" i="3"/>
  <c r="K30" i="3" s="1"/>
  <c r="D34" i="27"/>
  <c r="D53" i="27"/>
  <c r="G49" i="3"/>
  <c r="K49" i="3" s="1"/>
  <c r="D60" i="27"/>
  <c r="G56" i="3"/>
  <c r="K56" i="3" s="1"/>
  <c r="G60" i="3"/>
  <c r="K60" i="3" s="1"/>
  <c r="D64" i="27"/>
  <c r="G62" i="3"/>
  <c r="K62" i="3" s="1"/>
  <c r="D66" i="27"/>
  <c r="D72" i="27"/>
  <c r="G68" i="3"/>
  <c r="K68" i="3" s="1"/>
  <c r="D74" i="27"/>
  <c r="G70" i="3"/>
  <c r="K70" i="3" s="1"/>
  <c r="D76" i="27"/>
  <c r="G72" i="3"/>
  <c r="K72" i="3" s="1"/>
  <c r="G75" i="3"/>
  <c r="K75" i="3" s="1"/>
  <c r="D79" i="27"/>
  <c r="G79" i="3"/>
  <c r="K79" i="3" s="1"/>
  <c r="D83" i="27"/>
  <c r="G83" i="3"/>
  <c r="K83" i="3" s="1"/>
  <c r="D87" i="27"/>
  <c r="D97" i="27"/>
  <c r="G93" i="3"/>
  <c r="K93" i="3" s="1"/>
  <c r="G96" i="3"/>
  <c r="K96" i="3" s="1"/>
  <c r="D100" i="27"/>
  <c r="G98" i="3"/>
  <c r="D102" i="27"/>
  <c r="G102" i="3"/>
  <c r="K102" i="3" s="1"/>
  <c r="D106" i="27"/>
  <c r="G104" i="3"/>
  <c r="D108" i="27"/>
  <c r="D110" i="27"/>
  <c r="I110" i="27" s="1"/>
  <c r="G106" i="3"/>
  <c r="K106" i="3" s="1"/>
  <c r="G110" i="3"/>
  <c r="D114" i="27"/>
  <c r="G112" i="3"/>
  <c r="K112" i="3" s="1"/>
  <c r="D116" i="27"/>
  <c r="D118" i="27"/>
  <c r="G114" i="3"/>
  <c r="K114" i="3" s="1"/>
  <c r="G118" i="3"/>
  <c r="D122" i="27"/>
  <c r="G122" i="3"/>
  <c r="K122" i="3" s="1"/>
  <c r="D126" i="27"/>
  <c r="G130" i="3"/>
  <c r="D134" i="27"/>
  <c r="D139" i="27"/>
  <c r="G135" i="3"/>
  <c r="K135" i="3" s="1"/>
  <c r="D147" i="27"/>
  <c r="G143" i="3"/>
  <c r="K143" i="3" s="1"/>
  <c r="D149" i="27"/>
  <c r="G145" i="3"/>
  <c r="K145" i="3" s="1"/>
  <c r="G147" i="3"/>
  <c r="K147" i="3" s="1"/>
  <c r="D151" i="27"/>
  <c r="D156" i="27"/>
  <c r="G152" i="3"/>
  <c r="K152" i="3" s="1"/>
  <c r="G151" i="1"/>
  <c r="D158" i="27"/>
  <c r="G154" i="3"/>
  <c r="K154" i="3" s="1"/>
  <c r="G156" i="3"/>
  <c r="K156" i="3" s="1"/>
  <c r="D160" i="27"/>
  <c r="G160" i="3"/>
  <c r="D164" i="27"/>
  <c r="D166" i="27"/>
  <c r="I166" i="27" s="1"/>
  <c r="G162" i="3"/>
  <c r="K162" i="3" s="1"/>
  <c r="G169" i="3"/>
  <c r="K169" i="3" s="1"/>
  <c r="D173" i="27"/>
  <c r="G171" i="3"/>
  <c r="D175" i="27"/>
  <c r="D177" i="27"/>
  <c r="G173" i="3"/>
  <c r="D179" i="27"/>
  <c r="G175" i="3"/>
  <c r="G179" i="3"/>
  <c r="K179" i="3" s="1"/>
  <c r="D183" i="27"/>
  <c r="G249" i="27"/>
  <c r="H249" i="27" s="1"/>
  <c r="F255" i="27"/>
  <c r="H255" i="27" s="1"/>
  <c r="G257" i="27"/>
  <c r="H257" i="27" s="1"/>
  <c r="H32" i="27"/>
  <c r="J25" i="3"/>
  <c r="Q10" i="3"/>
  <c r="H179" i="27"/>
  <c r="H162" i="27"/>
  <c r="I162" i="27" s="1"/>
  <c r="H145" i="27"/>
  <c r="H132" i="27"/>
  <c r="H106" i="27"/>
  <c r="H72" i="27"/>
  <c r="I72" i="27" s="1"/>
  <c r="H49" i="27"/>
  <c r="H41" i="27"/>
  <c r="H183" i="27"/>
  <c r="I183" i="27" s="1"/>
  <c r="H116" i="27"/>
  <c r="H100" i="27"/>
  <c r="H91" i="27"/>
  <c r="H83" i="27"/>
  <c r="H46" i="3"/>
  <c r="H209" i="27"/>
  <c r="H26" i="27"/>
  <c r="I26" i="27" s="1"/>
  <c r="H121" i="27"/>
  <c r="H42" i="27"/>
  <c r="I42" i="27" s="1"/>
  <c r="J230" i="3"/>
  <c r="H160" i="27"/>
  <c r="H102" i="27"/>
  <c r="H16" i="27"/>
  <c r="I16" i="27" s="1"/>
  <c r="K88" i="3"/>
  <c r="O194" i="3"/>
  <c r="E43" i="24"/>
  <c r="F43" i="24" s="1"/>
  <c r="K175" i="3"/>
  <c r="O206" i="3"/>
  <c r="I27" i="24" s="1"/>
  <c r="E27" i="24" s="1"/>
  <c r="J15" i="3"/>
  <c r="H15" i="3" s="1"/>
  <c r="J19" i="3"/>
  <c r="K19" i="3" s="1"/>
  <c r="J23" i="3"/>
  <c r="J27" i="3"/>
  <c r="K27" i="3" s="1"/>
  <c r="J136" i="3"/>
  <c r="H136" i="3" s="1"/>
  <c r="J140" i="3"/>
  <c r="H140" i="3" s="1"/>
  <c r="J144" i="3"/>
  <c r="H144" i="3" s="1"/>
  <c r="J168" i="3"/>
  <c r="H168" i="3" s="1"/>
  <c r="J172" i="3"/>
  <c r="M181" i="3"/>
  <c r="A190" i="1"/>
  <c r="A187" i="3" s="1"/>
  <c r="K110" i="3"/>
  <c r="F27" i="27"/>
  <c r="H27" i="27" s="1"/>
  <c r="I27" i="27" s="1"/>
  <c r="L272" i="27"/>
  <c r="L266" i="27" s="1"/>
  <c r="L265" i="27" s="1"/>
  <c r="L120" i="27"/>
  <c r="L119" i="27" s="1"/>
  <c r="M152" i="27"/>
  <c r="M191" i="27"/>
  <c r="M217" i="27"/>
  <c r="M216" i="27" s="1"/>
  <c r="L228" i="27"/>
  <c r="L216" i="27" s="1"/>
  <c r="A276" i="27"/>
  <c r="A272" i="3"/>
  <c r="A85" i="3"/>
  <c r="A89" i="27"/>
  <c r="A137" i="27"/>
  <c r="A133" i="3"/>
  <c r="A143" i="3"/>
  <c r="A147" i="27"/>
  <c r="A156" i="3"/>
  <c r="A160" i="27"/>
  <c r="A165" i="3"/>
  <c r="A169" i="27"/>
  <c r="A173" i="3"/>
  <c r="A177" i="27"/>
  <c r="A203" i="3"/>
  <c r="A207" i="27"/>
  <c r="A78" i="3"/>
  <c r="A82" i="27"/>
  <c r="A88" i="27"/>
  <c r="A84" i="3"/>
  <c r="A90" i="3"/>
  <c r="A94" i="27"/>
  <c r="A103" i="3"/>
  <c r="A107" i="27"/>
  <c r="A111" i="27"/>
  <c r="A107" i="3"/>
  <c r="A119" i="3"/>
  <c r="A123" i="27"/>
  <c r="A127" i="27"/>
  <c r="A123" i="3"/>
  <c r="A135" i="27"/>
  <c r="A131" i="3"/>
  <c r="A153" i="27"/>
  <c r="A149" i="3"/>
  <c r="A202" i="3"/>
  <c r="A206" i="27"/>
  <c r="G28" i="27"/>
  <c r="H28" i="27" s="1"/>
  <c r="G60" i="27"/>
  <c r="H60" i="27" s="1"/>
  <c r="G85" i="27"/>
  <c r="H85" i="27" s="1"/>
  <c r="G114" i="27"/>
  <c r="H114" i="27" s="1"/>
  <c r="G124" i="27"/>
  <c r="H124" i="27" s="1"/>
  <c r="G175" i="27"/>
  <c r="H175" i="27" s="1"/>
  <c r="F224" i="27"/>
  <c r="H224" i="27" s="1"/>
  <c r="I224" i="27" s="1"/>
  <c r="G233" i="27"/>
  <c r="H233" i="27" s="1"/>
  <c r="L12" i="1"/>
  <c r="F23" i="24"/>
  <c r="A11" i="3"/>
  <c r="A56" i="27"/>
  <c r="A200" i="27"/>
  <c r="A196" i="3"/>
  <c r="A201" i="3"/>
  <c r="A205" i="27"/>
  <c r="A212" i="27"/>
  <c r="A208" i="3"/>
  <c r="G134" i="3"/>
  <c r="D138" i="27"/>
  <c r="O234" i="27"/>
  <c r="O216" i="27" s="1"/>
  <c r="D69" i="27"/>
  <c r="G55" i="1"/>
  <c r="G65" i="3"/>
  <c r="K65" i="3" s="1"/>
  <c r="G69" i="3"/>
  <c r="K69" i="3" s="1"/>
  <c r="D73" i="27"/>
  <c r="G71" i="3"/>
  <c r="K71" i="3" s="1"/>
  <c r="D75" i="27"/>
  <c r="G74" i="3"/>
  <c r="K74" i="3" s="1"/>
  <c r="D78" i="27"/>
  <c r="I78" i="27" s="1"/>
  <c r="G76" i="3"/>
  <c r="K76" i="3" s="1"/>
  <c r="D80" i="27"/>
  <c r="G78" i="3"/>
  <c r="K78" i="3" s="1"/>
  <c r="D82" i="27"/>
  <c r="I82" i="27" s="1"/>
  <c r="G82" i="3"/>
  <c r="K82" i="3" s="1"/>
  <c r="D86" i="27"/>
  <c r="G86" i="3"/>
  <c r="K86" i="3" s="1"/>
  <c r="D90" i="27"/>
  <c r="I90" i="27" s="1"/>
  <c r="G99" i="3"/>
  <c r="K99" i="3" s="1"/>
  <c r="D103" i="27"/>
  <c r="D107" i="27"/>
  <c r="G103" i="3"/>
  <c r="K103" i="3" s="1"/>
  <c r="D109" i="27"/>
  <c r="G105" i="3"/>
  <c r="K105" i="3" s="1"/>
  <c r="G136" i="3"/>
  <c r="D140" i="27"/>
  <c r="D209" i="27"/>
  <c r="G205" i="3"/>
  <c r="D212" i="27"/>
  <c r="G209" i="1"/>
  <c r="G208" i="3"/>
  <c r="K208" i="3" s="1"/>
  <c r="G245" i="3"/>
  <c r="D249" i="27"/>
  <c r="G264" i="3"/>
  <c r="K264" i="3" s="1"/>
  <c r="D268" i="27"/>
  <c r="D270" i="27"/>
  <c r="I270" i="27" s="1"/>
  <c r="G266" i="3"/>
  <c r="K266" i="3" s="1"/>
  <c r="A224" i="27"/>
  <c r="A220" i="3"/>
  <c r="G71" i="27"/>
  <c r="F71" i="27"/>
  <c r="O56" i="27"/>
  <c r="O13" i="27" s="1"/>
  <c r="F80" i="27"/>
  <c r="G80" i="27"/>
  <c r="F88" i="27"/>
  <c r="G88" i="27"/>
  <c r="F96" i="27"/>
  <c r="G96" i="27"/>
  <c r="F105" i="27"/>
  <c r="G105" i="27"/>
  <c r="F113" i="27"/>
  <c r="G113" i="27"/>
  <c r="F123" i="27"/>
  <c r="G123" i="27"/>
  <c r="F131" i="27"/>
  <c r="G131" i="27"/>
  <c r="G148" i="27"/>
  <c r="H148" i="27" s="1"/>
  <c r="G157" i="27"/>
  <c r="H157" i="27" s="1"/>
  <c r="I157" i="27" s="1"/>
  <c r="G165" i="27"/>
  <c r="H165" i="27" s="1"/>
  <c r="I165" i="27" s="1"/>
  <c r="G172" i="27"/>
  <c r="H172" i="27" s="1"/>
  <c r="I172" i="27" s="1"/>
  <c r="G180" i="27"/>
  <c r="H180" i="27" s="1"/>
  <c r="F190" i="27"/>
  <c r="F185" i="27" s="1"/>
  <c r="G190" i="27"/>
  <c r="F201" i="27"/>
  <c r="M198" i="27"/>
  <c r="M197" i="27" s="1"/>
  <c r="G201" i="27"/>
  <c r="H201" i="27" s="1"/>
  <c r="I201" i="27" s="1"/>
  <c r="F211" i="27"/>
  <c r="P210" i="27"/>
  <c r="G211" i="27"/>
  <c r="H211" i="27" s="1"/>
  <c r="I211" i="27" s="1"/>
  <c r="F223" i="27"/>
  <c r="G223" i="27"/>
  <c r="F232" i="27"/>
  <c r="F228" i="27" s="1"/>
  <c r="G232" i="27"/>
  <c r="F243" i="27"/>
  <c r="F241" i="27" s="1"/>
  <c r="F240" i="27" s="1"/>
  <c r="P241" i="27"/>
  <c r="P240" i="27" s="1"/>
  <c r="G243" i="27"/>
  <c r="F256" i="27"/>
  <c r="G256" i="27"/>
  <c r="P228" i="27"/>
  <c r="P120" i="27"/>
  <c r="H263" i="27"/>
  <c r="I263" i="27" s="1"/>
  <c r="F279" i="27"/>
  <c r="F278" i="27" s="1"/>
  <c r="O184" i="27"/>
  <c r="H20" i="27"/>
  <c r="K259" i="27"/>
  <c r="K258" i="27" s="1"/>
  <c r="H177" i="3"/>
  <c r="H86" i="27"/>
  <c r="H182" i="27"/>
  <c r="H128" i="27"/>
  <c r="H143" i="3"/>
  <c r="A234" i="3"/>
  <c r="K98" i="3"/>
  <c r="A183" i="3"/>
  <c r="A187" i="27"/>
  <c r="A202" i="27"/>
  <c r="A198" i="3"/>
  <c r="A205" i="3"/>
  <c r="A209" i="27"/>
  <c r="A210" i="3"/>
  <c r="A214" i="27"/>
  <c r="G13" i="3"/>
  <c r="K13" i="3" s="1"/>
  <c r="D17" i="27"/>
  <c r="D41" i="27"/>
  <c r="I41" i="27" s="1"/>
  <c r="G37" i="3"/>
  <c r="K37" i="3" s="1"/>
  <c r="D70" i="27"/>
  <c r="G66" i="3"/>
  <c r="K66" i="3" s="1"/>
  <c r="G67" i="27"/>
  <c r="H67" i="27" s="1"/>
  <c r="I67" i="27" s="1"/>
  <c r="G63" i="27"/>
  <c r="H63" i="27" s="1"/>
  <c r="G59" i="27"/>
  <c r="H59" i="27" s="1"/>
  <c r="I59" i="27" s="1"/>
  <c r="G54" i="27"/>
  <c r="H54" i="27" s="1"/>
  <c r="I54" i="27" s="1"/>
  <c r="G50" i="27"/>
  <c r="G44" i="27"/>
  <c r="H44" i="27" s="1"/>
  <c r="G40" i="27"/>
  <c r="H40" i="27" s="1"/>
  <c r="I40" i="27" s="1"/>
  <c r="G36" i="27"/>
  <c r="A188" i="3"/>
  <c r="A192" i="27"/>
  <c r="P56" i="27"/>
  <c r="G95" i="3"/>
  <c r="K95" i="3" s="1"/>
  <c r="D99" i="27"/>
  <c r="G97" i="1"/>
  <c r="L183" i="1"/>
  <c r="A222" i="27"/>
  <c r="A218" i="3"/>
  <c r="A232" i="3"/>
  <c r="A236" i="27"/>
  <c r="F75" i="27"/>
  <c r="G84" i="27"/>
  <c r="H84" i="27" s="1"/>
  <c r="I84" i="27" s="1"/>
  <c r="G92" i="27"/>
  <c r="H92" i="27" s="1"/>
  <c r="I92" i="27" s="1"/>
  <c r="G101" i="27"/>
  <c r="H101" i="27" s="1"/>
  <c r="I101" i="27" s="1"/>
  <c r="G109" i="27"/>
  <c r="H109" i="27" s="1"/>
  <c r="G117" i="27"/>
  <c r="H117" i="27" s="1"/>
  <c r="I117" i="27" s="1"/>
  <c r="G127" i="27"/>
  <c r="H127" i="27" s="1"/>
  <c r="I127" i="27" s="1"/>
  <c r="G135" i="27"/>
  <c r="H135" i="27" s="1"/>
  <c r="I135" i="27" s="1"/>
  <c r="G144" i="27"/>
  <c r="G153" i="27"/>
  <c r="H153" i="27" s="1"/>
  <c r="I153" i="27" s="1"/>
  <c r="G161" i="27"/>
  <c r="H161" i="27" s="1"/>
  <c r="I161" i="27" s="1"/>
  <c r="P168" i="27"/>
  <c r="G170" i="27"/>
  <c r="H170" i="27" s="1"/>
  <c r="G176" i="27"/>
  <c r="M185" i="27"/>
  <c r="G186" i="27"/>
  <c r="H186" i="27" s="1"/>
  <c r="I186" i="27" s="1"/>
  <c r="G195" i="27"/>
  <c r="G206" i="27"/>
  <c r="H206" i="27" s="1"/>
  <c r="I206" i="27" s="1"/>
  <c r="P204" i="27"/>
  <c r="G219" i="27"/>
  <c r="H219" i="27" s="1"/>
  <c r="I219" i="27" s="1"/>
  <c r="P217" i="27"/>
  <c r="G227" i="27"/>
  <c r="H227" i="27" s="1"/>
  <c r="I227" i="27" s="1"/>
  <c r="G237" i="27"/>
  <c r="H237" i="27" s="1"/>
  <c r="I237" i="27" s="1"/>
  <c r="M247" i="27"/>
  <c r="M244" i="27" s="1"/>
  <c r="G250" i="27"/>
  <c r="H250" i="27" s="1"/>
  <c r="I250" i="27" s="1"/>
  <c r="P152" i="27"/>
  <c r="P136" i="27"/>
  <c r="M120" i="27"/>
  <c r="P247" i="27"/>
  <c r="P244" i="27" s="1"/>
  <c r="P234" i="27"/>
  <c r="P198" i="27"/>
  <c r="G268" i="27"/>
  <c r="G267" i="27" s="1"/>
  <c r="A279" i="27"/>
  <c r="A275" i="3"/>
  <c r="H196" i="3"/>
  <c r="K196" i="3"/>
  <c r="J194" i="3"/>
  <c r="O148" i="3"/>
  <c r="I19" i="24" s="1"/>
  <c r="E19" i="24" s="1"/>
  <c r="O241" i="3"/>
  <c r="J242" i="3"/>
  <c r="H25" i="3"/>
  <c r="H38" i="3"/>
  <c r="K38" i="3"/>
  <c r="J134" i="3"/>
  <c r="M132" i="3"/>
  <c r="M164" i="3"/>
  <c r="H20" i="24" s="1"/>
  <c r="M200" i="3"/>
  <c r="M243" i="3"/>
  <c r="J239" i="1"/>
  <c r="A239" i="1" s="1"/>
  <c r="A240" i="1"/>
  <c r="Q164" i="3"/>
  <c r="J20" i="24" s="1"/>
  <c r="Q132" i="3"/>
  <c r="K58" i="3"/>
  <c r="H58" i="3"/>
  <c r="H96" i="3"/>
  <c r="K104" i="3"/>
  <c r="H104" i="3"/>
  <c r="H112" i="3"/>
  <c r="A132" i="27"/>
  <c r="A128" i="3"/>
  <c r="A246" i="27"/>
  <c r="A242" i="3"/>
  <c r="J183" i="1"/>
  <c r="A184" i="1"/>
  <c r="A210" i="27"/>
  <c r="A206" i="3"/>
  <c r="K215" i="3"/>
  <c r="K153" i="3"/>
  <c r="K136" i="3"/>
  <c r="K121" i="3"/>
  <c r="K29" i="3"/>
  <c r="K168" i="3"/>
  <c r="K157" i="3"/>
  <c r="J116" i="3"/>
  <c r="H152" i="3"/>
  <c r="H203" i="27"/>
  <c r="I203" i="27" s="1"/>
  <c r="G14" i="27"/>
  <c r="K130" i="3"/>
  <c r="H169" i="3"/>
  <c r="H188" i="3"/>
  <c r="O237" i="3"/>
  <c r="J238" i="3"/>
  <c r="J11" i="3"/>
  <c r="M10" i="3"/>
  <c r="H11" i="24" s="1"/>
  <c r="K15" i="3"/>
  <c r="H23" i="3"/>
  <c r="J32" i="3"/>
  <c r="M31" i="3"/>
  <c r="H12" i="24" s="1"/>
  <c r="H10" i="24" s="1"/>
  <c r="K36" i="3"/>
  <c r="H36" i="3"/>
  <c r="J73" i="3"/>
  <c r="H74" i="3"/>
  <c r="K221" i="3"/>
  <c r="H221" i="3"/>
  <c r="O164" i="3"/>
  <c r="I20" i="24" s="1"/>
  <c r="O132" i="3"/>
  <c r="J52" i="3"/>
  <c r="H54" i="3"/>
  <c r="H62" i="3"/>
  <c r="H100" i="3"/>
  <c r="K100" i="3"/>
  <c r="H108" i="3"/>
  <c r="K108" i="3"/>
  <c r="H118" i="3"/>
  <c r="K118" i="3"/>
  <c r="A124" i="27"/>
  <c r="A120" i="3"/>
  <c r="G17" i="3"/>
  <c r="K17" i="3" s="1"/>
  <c r="G13" i="1"/>
  <c r="D21" i="27"/>
  <c r="G33" i="3"/>
  <c r="K33" i="3" s="1"/>
  <c r="D37" i="27"/>
  <c r="I37" i="27" s="1"/>
  <c r="G41" i="3"/>
  <c r="K41" i="3" s="1"/>
  <c r="D45" i="27"/>
  <c r="G43" i="3"/>
  <c r="K43" i="3" s="1"/>
  <c r="D47" i="27"/>
  <c r="G117" i="3"/>
  <c r="K117" i="3" s="1"/>
  <c r="D121" i="27"/>
  <c r="I121" i="27" s="1"/>
  <c r="G218" i="3"/>
  <c r="K218" i="3" s="1"/>
  <c r="D222" i="27"/>
  <c r="G227" i="3"/>
  <c r="K227" i="3" s="1"/>
  <c r="D231" i="27"/>
  <c r="I231" i="27" s="1"/>
  <c r="G249" i="3"/>
  <c r="K249" i="3" s="1"/>
  <c r="D253" i="27"/>
  <c r="D274" i="27"/>
  <c r="G271" i="1"/>
  <c r="G270" i="3"/>
  <c r="K270" i="3" s="1"/>
  <c r="K268" i="3" s="1"/>
  <c r="A244" i="1"/>
  <c r="L243" i="1"/>
  <c r="A243" i="1" s="1"/>
  <c r="K42" i="3"/>
  <c r="K223" i="3"/>
  <c r="K149" i="3"/>
  <c r="K142" i="3"/>
  <c r="K138" i="3"/>
  <c r="K231" i="3"/>
  <c r="K129" i="3"/>
  <c r="K211" i="3"/>
  <c r="A275" i="27"/>
  <c r="A271" i="3"/>
  <c r="A213" i="27"/>
  <c r="A209" i="3"/>
  <c r="A145" i="3"/>
  <c r="A149" i="27"/>
  <c r="A247" i="3"/>
  <c r="A251" i="27"/>
  <c r="A154" i="27"/>
  <c r="A150" i="3"/>
  <c r="A166" i="27"/>
  <c r="A162" i="3"/>
  <c r="A175" i="3"/>
  <c r="A179" i="27"/>
  <c r="A158" i="3"/>
  <c r="A162" i="27"/>
  <c r="K203" i="3"/>
  <c r="K158" i="3"/>
  <c r="K150" i="3"/>
  <c r="K173" i="3"/>
  <c r="K165" i="3"/>
  <c r="K192" i="3"/>
  <c r="H199" i="27"/>
  <c r="I199" i="27" s="1"/>
  <c r="H221" i="27"/>
  <c r="I221" i="27" s="1"/>
  <c r="H163" i="27"/>
  <c r="I163" i="27" s="1"/>
  <c r="H61" i="27"/>
  <c r="I61" i="27" s="1"/>
  <c r="H208" i="27"/>
  <c r="H129" i="27"/>
  <c r="I129" i="27" s="1"/>
  <c r="H103" i="27"/>
  <c r="I103" i="27" s="1"/>
  <c r="H21" i="27"/>
  <c r="H160" i="3"/>
  <c r="K160" i="3"/>
  <c r="H183" i="3"/>
  <c r="K183" i="3"/>
  <c r="K220" i="3"/>
  <c r="H220" i="3"/>
  <c r="A36" i="27"/>
  <c r="A32" i="3"/>
  <c r="A141" i="3"/>
  <c r="A145" i="27"/>
  <c r="A147" i="3"/>
  <c r="A151" i="27"/>
  <c r="A253" i="27"/>
  <c r="A249" i="3"/>
  <c r="G45" i="3"/>
  <c r="K45" i="3" s="1"/>
  <c r="D49" i="27"/>
  <c r="D55" i="27"/>
  <c r="G51" i="3"/>
  <c r="K51" i="3" s="1"/>
  <c r="D124" i="27"/>
  <c r="G120" i="3"/>
  <c r="K120" i="3" s="1"/>
  <c r="G119" i="1"/>
  <c r="D128" i="27"/>
  <c r="I128" i="27" s="1"/>
  <c r="G124" i="3"/>
  <c r="K124" i="3" s="1"/>
  <c r="G128" i="3"/>
  <c r="K128" i="3" s="1"/>
  <c r="D132" i="27"/>
  <c r="I132" i="27" s="1"/>
  <c r="D141" i="27"/>
  <c r="G135" i="1"/>
  <c r="G137" i="3"/>
  <c r="K137" i="3" s="1"/>
  <c r="G141" i="3"/>
  <c r="K141" i="3" s="1"/>
  <c r="D145" i="27"/>
  <c r="I145" i="27" s="1"/>
  <c r="A158" i="27"/>
  <c r="A154" i="3"/>
  <c r="A175" i="27"/>
  <c r="A171" i="3"/>
  <c r="G35" i="3"/>
  <c r="K35" i="3" s="1"/>
  <c r="D39" i="27"/>
  <c r="G34" i="1"/>
  <c r="G77" i="3"/>
  <c r="K77" i="3" s="1"/>
  <c r="D81" i="27"/>
  <c r="G76" i="1"/>
  <c r="G81" i="3"/>
  <c r="K81" i="3" s="1"/>
  <c r="D85" i="27"/>
  <c r="G85" i="3"/>
  <c r="K85" i="3" s="1"/>
  <c r="D89" i="27"/>
  <c r="G87" i="3"/>
  <c r="K87" i="3" s="1"/>
  <c r="D91" i="27"/>
  <c r="I91" i="27" s="1"/>
  <c r="G89" i="3"/>
  <c r="K89" i="3" s="1"/>
  <c r="D93" i="27"/>
  <c r="G91" i="3"/>
  <c r="K91" i="3" s="1"/>
  <c r="D95" i="27"/>
  <c r="I95" i="27" s="1"/>
  <c r="G144" i="3"/>
  <c r="D148" i="27"/>
  <c r="I148" i="27" s="1"/>
  <c r="G146" i="3"/>
  <c r="D150" i="27"/>
  <c r="I150" i="27" s="1"/>
  <c r="G166" i="3"/>
  <c r="G167" i="1"/>
  <c r="D170" i="27"/>
  <c r="G174" i="3"/>
  <c r="K174" i="3" s="1"/>
  <c r="D178" i="27"/>
  <c r="G201" i="3"/>
  <c r="K201" i="3" s="1"/>
  <c r="D205" i="27"/>
  <c r="G203" i="1"/>
  <c r="G214" i="3"/>
  <c r="K214" i="3" s="1"/>
  <c r="G216" i="1"/>
  <c r="D218" i="27"/>
  <c r="G222" i="3"/>
  <c r="K222" i="3" s="1"/>
  <c r="D226" i="27"/>
  <c r="G225" i="3"/>
  <c r="K225" i="3" s="1"/>
  <c r="G227" i="1"/>
  <c r="D229" i="27"/>
  <c r="G229" i="3"/>
  <c r="K229" i="3" s="1"/>
  <c r="D233" i="27"/>
  <c r="G247" i="3"/>
  <c r="K247" i="3" s="1"/>
  <c r="D251" i="27"/>
  <c r="I251" i="27" s="1"/>
  <c r="G246" i="1"/>
  <c r="G251" i="3"/>
  <c r="K251" i="3" s="1"/>
  <c r="D255" i="27"/>
  <c r="G253" i="3"/>
  <c r="K253" i="3" s="1"/>
  <c r="D257" i="27"/>
  <c r="K185" i="3"/>
  <c r="K216" i="3"/>
  <c r="K198" i="3"/>
  <c r="A94" i="3"/>
  <c r="A98" i="27"/>
  <c r="K167" i="3"/>
  <c r="K171" i="3"/>
  <c r="A262" i="27"/>
  <c r="A258" i="3"/>
  <c r="A72" i="27"/>
  <c r="A68" i="3"/>
  <c r="A103" i="27"/>
  <c r="A99" i="3"/>
  <c r="A113" i="27"/>
  <c r="A109" i="3"/>
  <c r="A124" i="3"/>
  <c r="A128" i="27"/>
  <c r="A133" i="27"/>
  <c r="A129" i="3"/>
  <c r="A148" i="27"/>
  <c r="A144" i="3"/>
  <c r="A167" i="3"/>
  <c r="A171" i="27"/>
  <c r="A179" i="3"/>
  <c r="A183" i="27"/>
  <c r="A195" i="27"/>
  <c r="A191" i="3"/>
  <c r="A227" i="27"/>
  <c r="A223" i="3"/>
  <c r="A255" i="27"/>
  <c r="A251" i="3"/>
  <c r="A274" i="27"/>
  <c r="A270" i="3"/>
  <c r="A82" i="3"/>
  <c r="A86" i="27"/>
  <c r="A105" i="27"/>
  <c r="A101" i="3"/>
  <c r="A121" i="27"/>
  <c r="A117" i="3"/>
  <c r="A127" i="3"/>
  <c r="A131" i="27"/>
  <c r="A141" i="27"/>
  <c r="A137" i="3"/>
  <c r="A150" i="27"/>
  <c r="A146" i="3"/>
  <c r="A178" i="27"/>
  <c r="A174" i="3"/>
  <c r="A189" i="27"/>
  <c r="A185" i="3"/>
  <c r="A207" i="3"/>
  <c r="A211" i="27"/>
  <c r="A237" i="27"/>
  <c r="A233" i="3"/>
  <c r="A253" i="3"/>
  <c r="A257" i="27"/>
  <c r="L13" i="27"/>
  <c r="H93" i="27"/>
  <c r="H69" i="27"/>
  <c r="H38" i="27"/>
  <c r="I38" i="27" s="1"/>
  <c r="H141" i="27"/>
  <c r="H15" i="27"/>
  <c r="H193" i="27"/>
  <c r="I193" i="27" s="1"/>
  <c r="H138" i="27"/>
  <c r="H68" i="27"/>
  <c r="I68" i="27" s="1"/>
  <c r="H58" i="27"/>
  <c r="I58" i="27" s="1"/>
  <c r="H45" i="27"/>
  <c r="M13" i="27"/>
  <c r="H169" i="27"/>
  <c r="I169" i="27" s="1"/>
  <c r="H107" i="27"/>
  <c r="H188" i="27"/>
  <c r="I188" i="27" s="1"/>
  <c r="H159" i="27"/>
  <c r="I159" i="27" s="1"/>
  <c r="H142" i="27"/>
  <c r="I142" i="27" s="1"/>
  <c r="H155" i="27"/>
  <c r="I155" i="27" s="1"/>
  <c r="H269" i="27"/>
  <c r="I269" i="27" s="1"/>
  <c r="H17" i="27"/>
  <c r="I17" i="27" s="1"/>
  <c r="H215" i="27"/>
  <c r="I215" i="27" s="1"/>
  <c r="I40" i="24"/>
  <c r="I39" i="24" s="1"/>
  <c r="H277" i="27"/>
  <c r="I277" i="27" s="1"/>
  <c r="H181" i="27"/>
  <c r="I181" i="27" s="1"/>
  <c r="H173" i="27"/>
  <c r="I173" i="27" s="1"/>
  <c r="H174" i="27"/>
  <c r="I174" i="27" s="1"/>
  <c r="J243" i="3"/>
  <c r="J213" i="3"/>
  <c r="H178" i="27"/>
  <c r="H207" i="27"/>
  <c r="I207" i="27" s="1"/>
  <c r="K248" i="3"/>
  <c r="H248" i="3"/>
  <c r="K244" i="3"/>
  <c r="H76" i="27"/>
  <c r="I76" i="27" s="1"/>
  <c r="H53" i="27"/>
  <c r="I53" i="27" s="1"/>
  <c r="H18" i="27"/>
  <c r="I18" i="27" s="1"/>
  <c r="H252" i="27"/>
  <c r="I252" i="27" s="1"/>
  <c r="J224" i="3"/>
  <c r="H156" i="27"/>
  <c r="I156" i="27" s="1"/>
  <c r="H43" i="27"/>
  <c r="I43" i="27" s="1"/>
  <c r="H33" i="27"/>
  <c r="I33" i="27" s="1"/>
  <c r="F272" i="27"/>
  <c r="H253" i="27"/>
  <c r="H238" i="27"/>
  <c r="I238" i="27" s="1"/>
  <c r="H214" i="27"/>
  <c r="I214" i="27" s="1"/>
  <c r="H81" i="27"/>
  <c r="H64" i="27"/>
  <c r="F56" i="27"/>
  <c r="H146" i="27"/>
  <c r="I146" i="27" s="1"/>
  <c r="H222" i="27"/>
  <c r="H130" i="27"/>
  <c r="I130" i="27" s="1"/>
  <c r="H74" i="27"/>
  <c r="H47" i="27"/>
  <c r="H52" i="27"/>
  <c r="I52" i="27" s="1"/>
  <c r="K170" i="3"/>
  <c r="J148" i="3"/>
  <c r="H143" i="27"/>
  <c r="H118" i="27"/>
  <c r="I118" i="27" s="1"/>
  <c r="H97" i="27"/>
  <c r="I97" i="27" s="1"/>
  <c r="H94" i="27"/>
  <c r="I94" i="27" s="1"/>
  <c r="H30" i="27"/>
  <c r="I30" i="27" s="1"/>
  <c r="H22" i="27"/>
  <c r="H194" i="27"/>
  <c r="I194" i="27" s="1"/>
  <c r="J255" i="3"/>
  <c r="J254" i="3" s="1"/>
  <c r="H111" i="27"/>
  <c r="I111" i="27" s="1"/>
  <c r="K202" i="3"/>
  <c r="H276" i="27"/>
  <c r="I276" i="27" s="1"/>
  <c r="H226" i="27"/>
  <c r="H164" i="27"/>
  <c r="I164" i="27" s="1"/>
  <c r="H139" i="27"/>
  <c r="I139" i="27" s="1"/>
  <c r="H108" i="27"/>
  <c r="H70" i="27"/>
  <c r="I70" i="27" s="1"/>
  <c r="H55" i="27"/>
  <c r="H39" i="27"/>
  <c r="H73" i="27"/>
  <c r="I73" i="27" s="1"/>
  <c r="H196" i="27"/>
  <c r="I196" i="27" s="1"/>
  <c r="H149" i="27"/>
  <c r="H112" i="27"/>
  <c r="I112" i="27" s="1"/>
  <c r="H89" i="27"/>
  <c r="J206" i="3"/>
  <c r="H34" i="27"/>
  <c r="H51" i="27"/>
  <c r="I51" i="27" s="1"/>
  <c r="J200" i="3"/>
  <c r="K182" i="3"/>
  <c r="H208" i="3"/>
  <c r="H236" i="27"/>
  <c r="I236" i="27" s="1"/>
  <c r="F191" i="27"/>
  <c r="F14" i="27"/>
  <c r="H19" i="27"/>
  <c r="I19" i="27" s="1"/>
  <c r="H65" i="27"/>
  <c r="I65" i="27" s="1"/>
  <c r="K204" i="3"/>
  <c r="H207" i="3"/>
  <c r="M254" i="3"/>
  <c r="H38" i="24"/>
  <c r="H265" i="3"/>
  <c r="K265" i="3"/>
  <c r="K210" i="3"/>
  <c r="H225" i="3"/>
  <c r="H229" i="3"/>
  <c r="F198" i="27"/>
  <c r="J262" i="3"/>
  <c r="J261" i="3" s="1"/>
  <c r="N244" i="27"/>
  <c r="N216" i="27"/>
  <c r="N197" i="27"/>
  <c r="K176" i="3"/>
  <c r="J181" i="3"/>
  <c r="H184" i="3"/>
  <c r="J187" i="3"/>
  <c r="K189" i="3"/>
  <c r="H189" i="3"/>
  <c r="K245" i="3"/>
  <c r="K161" i="3"/>
  <c r="K186" i="3"/>
  <c r="K216" i="27"/>
  <c r="H79" i="27"/>
  <c r="I79" i="27" s="1"/>
  <c r="F204" i="27"/>
  <c r="K13" i="27"/>
  <c r="H46" i="27"/>
  <c r="I46" i="27" s="1"/>
  <c r="K197" i="27"/>
  <c r="H261" i="27"/>
  <c r="I261" i="27" s="1"/>
  <c r="F259" i="27"/>
  <c r="F258" i="27" s="1"/>
  <c r="H189" i="27"/>
  <c r="I189" i="27" s="1"/>
  <c r="H171" i="27"/>
  <c r="I171" i="27" s="1"/>
  <c r="F136" i="27"/>
  <c r="F77" i="27"/>
  <c r="K184" i="27"/>
  <c r="H36" i="27"/>
  <c r="G256" i="3"/>
  <c r="K256" i="3" s="1"/>
  <c r="G258" i="1"/>
  <c r="D260" i="27"/>
  <c r="H248" i="27"/>
  <c r="A213" i="3"/>
  <c r="A217" i="27"/>
  <c r="G278" i="27"/>
  <c r="H274" i="27"/>
  <c r="G272" i="27"/>
  <c r="H212" i="27"/>
  <c r="H187" i="27"/>
  <c r="F152" i="27"/>
  <c r="H122" i="27"/>
  <c r="H220" i="27"/>
  <c r="I220" i="27" s="1"/>
  <c r="F210" i="27"/>
  <c r="H205" i="27"/>
  <c r="H154" i="27"/>
  <c r="G152" i="27"/>
  <c r="A204" i="27"/>
  <c r="A200" i="3"/>
  <c r="H262" i="27"/>
  <c r="I262" i="27" s="1"/>
  <c r="F234" i="27"/>
  <c r="H99" i="27"/>
  <c r="J32" i="24"/>
  <c r="J257" i="1"/>
  <c r="A257" i="1" s="1"/>
  <c r="A258" i="1"/>
  <c r="A215" i="1"/>
  <c r="O197" i="27"/>
  <c r="A230" i="3"/>
  <c r="A234" i="27"/>
  <c r="E17" i="24"/>
  <c r="A120" i="27"/>
  <c r="A116" i="3"/>
  <c r="P266" i="27"/>
  <c r="P265" i="27" s="1"/>
  <c r="M266" i="27"/>
  <c r="M265" i="27" s="1"/>
  <c r="H246" i="27"/>
  <c r="G245" i="27"/>
  <c r="H242" i="27"/>
  <c r="H218" i="27"/>
  <c r="H192" i="27"/>
  <c r="N184" i="27"/>
  <c r="N119" i="27"/>
  <c r="H260" i="27"/>
  <c r="G259" i="27"/>
  <c r="G258" i="27" s="1"/>
  <c r="H239" i="27"/>
  <c r="I239" i="27" s="1"/>
  <c r="P184" i="27"/>
  <c r="A118" i="1"/>
  <c r="I28" i="24"/>
  <c r="E30" i="24"/>
  <c r="E13" i="24"/>
  <c r="J24" i="24"/>
  <c r="J21" i="24"/>
  <c r="H268" i="27"/>
  <c r="H57" i="27"/>
  <c r="H200" i="27"/>
  <c r="G136" i="27"/>
  <c r="H137" i="27"/>
  <c r="F120" i="27"/>
  <c r="H235" i="27"/>
  <c r="G234" i="27"/>
  <c r="H230" i="27"/>
  <c r="A193" i="3" l="1"/>
  <c r="A197" i="27"/>
  <c r="G56" i="27"/>
  <c r="I143" i="27"/>
  <c r="G228" i="27"/>
  <c r="I49" i="27"/>
  <c r="K140" i="3"/>
  <c r="H195" i="27"/>
  <c r="I195" i="27" s="1"/>
  <c r="H75" i="27"/>
  <c r="I75" i="27" s="1"/>
  <c r="H243" i="27"/>
  <c r="I243" i="27" s="1"/>
  <c r="K205" i="3"/>
  <c r="A14" i="27"/>
  <c r="I175" i="27"/>
  <c r="I60" i="27"/>
  <c r="I160" i="27"/>
  <c r="K24" i="3"/>
  <c r="K178" i="3"/>
  <c r="A265" i="1"/>
  <c r="J29" i="24"/>
  <c r="Q212" i="3"/>
  <c r="I74" i="27"/>
  <c r="I69" i="27"/>
  <c r="P13" i="27"/>
  <c r="A264" i="1"/>
  <c r="H273" i="27"/>
  <c r="I273" i="27" s="1"/>
  <c r="Q240" i="3"/>
  <c r="J36" i="24"/>
  <c r="J34" i="24" s="1"/>
  <c r="I22" i="27"/>
  <c r="I255" i="27"/>
  <c r="K146" i="3"/>
  <c r="H176" i="27"/>
  <c r="I176" i="27" s="1"/>
  <c r="H50" i="27"/>
  <c r="I50" i="27" s="1"/>
  <c r="I20" i="27"/>
  <c r="N13" i="27"/>
  <c r="E14" i="24"/>
  <c r="I47" i="27"/>
  <c r="O119" i="27"/>
  <c r="O12" i="27" s="1"/>
  <c r="O10" i="27" s="1"/>
  <c r="J6" i="24" s="1"/>
  <c r="H271" i="27"/>
  <c r="I271" i="27" s="1"/>
  <c r="J41" i="24"/>
  <c r="F267" i="27"/>
  <c r="F266" i="27" s="1"/>
  <c r="F265" i="27" s="1"/>
  <c r="H267" i="27"/>
  <c r="M9" i="3"/>
  <c r="P197" i="27"/>
  <c r="I63" i="27"/>
  <c r="I209" i="27"/>
  <c r="K23" i="3"/>
  <c r="K263" i="3"/>
  <c r="K262" i="3" s="1"/>
  <c r="K261" i="3" s="1"/>
  <c r="I114" i="27"/>
  <c r="I102" i="27"/>
  <c r="I116" i="27"/>
  <c r="K25" i="3"/>
  <c r="I81" i="27"/>
  <c r="M184" i="27"/>
  <c r="I39" i="27"/>
  <c r="I45" i="27"/>
  <c r="I66" i="27"/>
  <c r="I249" i="27"/>
  <c r="F247" i="27"/>
  <c r="F244" i="27" s="1"/>
  <c r="I158" i="27"/>
  <c r="I151" i="27"/>
  <c r="I225" i="27"/>
  <c r="F35" i="27"/>
  <c r="G204" i="27"/>
  <c r="G247" i="27"/>
  <c r="G98" i="27"/>
  <c r="I257" i="27"/>
  <c r="K166" i="3"/>
  <c r="K144" i="3"/>
  <c r="H144" i="27"/>
  <c r="I144" i="27" s="1"/>
  <c r="G217" i="27"/>
  <c r="G185" i="27"/>
  <c r="G184" i="27" s="1"/>
  <c r="F98" i="27"/>
  <c r="I25" i="27"/>
  <c r="G191" i="27"/>
  <c r="G210" i="27"/>
  <c r="J164" i="3"/>
  <c r="I170" i="27"/>
  <c r="H27" i="3"/>
  <c r="H19" i="3"/>
  <c r="H140" i="27"/>
  <c r="I11" i="24"/>
  <c r="I10" i="24" s="1"/>
  <c r="O9" i="3"/>
  <c r="K116" i="3"/>
  <c r="I36" i="27"/>
  <c r="K148" i="3"/>
  <c r="I89" i="27"/>
  <c r="I64" i="27"/>
  <c r="I93" i="27"/>
  <c r="I208" i="27"/>
  <c r="I44" i="27"/>
  <c r="I182" i="27"/>
  <c r="I180" i="27"/>
  <c r="I179" i="27"/>
  <c r="L11" i="1"/>
  <c r="L7" i="1" s="1"/>
  <c r="I108" i="27"/>
  <c r="I107" i="27"/>
  <c r="I100" i="27"/>
  <c r="I34" i="27"/>
  <c r="I15" i="27"/>
  <c r="I28" i="27"/>
  <c r="I32" i="27"/>
  <c r="A12" i="1"/>
  <c r="A13" i="27" s="1"/>
  <c r="I87" i="27"/>
  <c r="I83" i="27"/>
  <c r="I106" i="27"/>
  <c r="I126" i="27"/>
  <c r="I134" i="27"/>
  <c r="I149" i="27"/>
  <c r="I138" i="27"/>
  <c r="I147" i="27"/>
  <c r="I141" i="27"/>
  <c r="I177" i="27"/>
  <c r="A183" i="1"/>
  <c r="A184" i="27" s="1"/>
  <c r="K187" i="3"/>
  <c r="A191" i="27"/>
  <c r="K194" i="3"/>
  <c r="A267" i="27"/>
  <c r="A265" i="27"/>
  <c r="A261" i="3"/>
  <c r="A272" i="27"/>
  <c r="P216" i="27"/>
  <c r="G35" i="27"/>
  <c r="D245" i="27"/>
  <c r="D35" i="24"/>
  <c r="A35" i="24" s="1"/>
  <c r="G241" i="3"/>
  <c r="D234" i="27"/>
  <c r="D31" i="24"/>
  <c r="G230" i="3"/>
  <c r="I229" i="27"/>
  <c r="I140" i="27"/>
  <c r="G239" i="1"/>
  <c r="D241" i="27"/>
  <c r="D33" i="24"/>
  <c r="G237" i="3"/>
  <c r="K255" i="3"/>
  <c r="K254" i="3" s="1"/>
  <c r="L12" i="27"/>
  <c r="L10" i="27" s="1"/>
  <c r="I124" i="27"/>
  <c r="H22" i="24"/>
  <c r="M180" i="3"/>
  <c r="I25" i="24"/>
  <c r="O193" i="3"/>
  <c r="D19" i="24"/>
  <c r="A19" i="24" s="1"/>
  <c r="G148" i="3"/>
  <c r="D152" i="27"/>
  <c r="K200" i="3"/>
  <c r="I55" i="27"/>
  <c r="I35" i="27" s="1"/>
  <c r="I222" i="27"/>
  <c r="I253" i="27"/>
  <c r="I233" i="27"/>
  <c r="I85" i="27"/>
  <c r="I21" i="27"/>
  <c r="M119" i="27"/>
  <c r="M12" i="27" s="1"/>
  <c r="M10" i="27" s="1"/>
  <c r="I6" i="24" s="1"/>
  <c r="I86" i="27"/>
  <c r="H256" i="27"/>
  <c r="I256" i="27" s="1"/>
  <c r="F217" i="27"/>
  <c r="H131" i="27"/>
  <c r="I131" i="27" s="1"/>
  <c r="H123" i="27"/>
  <c r="I123" i="27" s="1"/>
  <c r="H113" i="27"/>
  <c r="I113" i="27" s="1"/>
  <c r="H105" i="27"/>
  <c r="I105" i="27" s="1"/>
  <c r="H96" i="27"/>
  <c r="I96" i="27" s="1"/>
  <c r="H88" i="27"/>
  <c r="I88" i="27" s="1"/>
  <c r="H80" i="27"/>
  <c r="I80" i="27" s="1"/>
  <c r="H71" i="27"/>
  <c r="I71" i="27" s="1"/>
  <c r="H172" i="3"/>
  <c r="K172" i="3"/>
  <c r="Q9" i="3"/>
  <c r="J11" i="24"/>
  <c r="J10" i="24" s="1"/>
  <c r="G181" i="3"/>
  <c r="D22" i="24"/>
  <c r="D185" i="27"/>
  <c r="G183" i="1"/>
  <c r="I109" i="27"/>
  <c r="K94" i="3"/>
  <c r="K52" i="3"/>
  <c r="K73" i="3"/>
  <c r="K213" i="3"/>
  <c r="D98" i="27"/>
  <c r="G94" i="3"/>
  <c r="D15" i="24"/>
  <c r="G168" i="27"/>
  <c r="P119" i="27"/>
  <c r="D41" i="24"/>
  <c r="G263" i="3"/>
  <c r="D267" i="27"/>
  <c r="D56" i="27"/>
  <c r="G52" i="3"/>
  <c r="D13" i="24"/>
  <c r="A13" i="24" s="1"/>
  <c r="G198" i="27"/>
  <c r="G197" i="27" s="1"/>
  <c r="G241" i="27"/>
  <c r="G240" i="27" s="1"/>
  <c r="G77" i="27"/>
  <c r="G120" i="27"/>
  <c r="G119" i="27" s="1"/>
  <c r="H279" i="27"/>
  <c r="E12" i="24"/>
  <c r="I226" i="27"/>
  <c r="I178" i="27"/>
  <c r="I168" i="27" s="1"/>
  <c r="H232" i="27"/>
  <c r="I232" i="27" s="1"/>
  <c r="H223" i="27"/>
  <c r="I223" i="27" s="1"/>
  <c r="H190" i="27"/>
  <c r="I190" i="27" s="1"/>
  <c r="D210" i="27"/>
  <c r="G206" i="3"/>
  <c r="D27" i="24"/>
  <c r="A244" i="27"/>
  <c r="A240" i="3"/>
  <c r="D14" i="27"/>
  <c r="G10" i="3"/>
  <c r="D11" i="24"/>
  <c r="A11" i="24" s="1"/>
  <c r="G12" i="1"/>
  <c r="I18" i="24"/>
  <c r="I16" i="24" s="1"/>
  <c r="O115" i="3"/>
  <c r="K238" i="3"/>
  <c r="K237" i="3" s="1"/>
  <c r="K236" i="3" s="1"/>
  <c r="H238" i="3"/>
  <c r="J237" i="3"/>
  <c r="J236" i="3" s="1"/>
  <c r="A185" i="27"/>
  <c r="A181" i="3"/>
  <c r="J18" i="24"/>
  <c r="Q115" i="3"/>
  <c r="A241" i="27"/>
  <c r="A237" i="3"/>
  <c r="H36" i="24"/>
  <c r="M240" i="3"/>
  <c r="H134" i="3"/>
  <c r="K134" i="3"/>
  <c r="K132" i="3" s="1"/>
  <c r="J132" i="3"/>
  <c r="J115" i="3" s="1"/>
  <c r="O240" i="3"/>
  <c r="I35" i="24"/>
  <c r="A241" i="3"/>
  <c r="A245" i="27"/>
  <c r="G268" i="3"/>
  <c r="G265" i="1"/>
  <c r="D272" i="27"/>
  <c r="D42" i="24"/>
  <c r="H32" i="3"/>
  <c r="K32" i="3"/>
  <c r="K31" i="3" s="1"/>
  <c r="J31" i="3"/>
  <c r="J10" i="3"/>
  <c r="H11" i="3"/>
  <c r="K11" i="3"/>
  <c r="K10" i="3" s="1"/>
  <c r="O236" i="3"/>
  <c r="I33" i="24"/>
  <c r="E20" i="24"/>
  <c r="A240" i="27"/>
  <c r="A236" i="3"/>
  <c r="H26" i="24"/>
  <c r="M193" i="3"/>
  <c r="H18" i="24"/>
  <c r="H16" i="24" s="1"/>
  <c r="M115" i="3"/>
  <c r="H242" i="3"/>
  <c r="J241" i="3"/>
  <c r="J240" i="3" s="1"/>
  <c r="K242" i="3"/>
  <c r="K241" i="3" s="1"/>
  <c r="D36" i="24"/>
  <c r="G243" i="3"/>
  <c r="D247" i="27"/>
  <c r="G243" i="1"/>
  <c r="D228" i="27"/>
  <c r="G224" i="3"/>
  <c r="D30" i="24"/>
  <c r="A30" i="24" s="1"/>
  <c r="D12" i="24"/>
  <c r="D35" i="27"/>
  <c r="G31" i="3"/>
  <c r="D18" i="24"/>
  <c r="G132" i="3"/>
  <c r="D136" i="27"/>
  <c r="D17" i="24"/>
  <c r="F17" i="24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 i="24"/>
  <c r="D77" i="27"/>
  <c r="G73" i="3"/>
  <c r="J212" i="3"/>
  <c r="F184" i="27"/>
  <c r="G266" i="27"/>
  <c r="G265" i="27" s="1"/>
  <c r="K243" i="3"/>
  <c r="K206" i="3"/>
  <c r="K193" i="3" s="1"/>
  <c r="H77" i="27"/>
  <c r="J193" i="3"/>
  <c r="H14" i="27"/>
  <c r="N12" i="27"/>
  <c r="N10" i="27" s="1"/>
  <c r="G244" i="27"/>
  <c r="F216" i="27"/>
  <c r="F197" i="27"/>
  <c r="H35" i="27"/>
  <c r="H259" i="27"/>
  <c r="H258" i="27" s="1"/>
  <c r="H168" i="27"/>
  <c r="K12" i="27"/>
  <c r="K10" i="27" s="1"/>
  <c r="H6" i="24" s="1"/>
  <c r="H37" i="24"/>
  <c r="E38" i="24"/>
  <c r="E37" i="24" s="1"/>
  <c r="K224" i="3"/>
  <c r="K181" i="3"/>
  <c r="K180" i="3" s="1"/>
  <c r="J180" i="3"/>
  <c r="G216" i="27"/>
  <c r="F13" i="27"/>
  <c r="I230" i="27"/>
  <c r="I228" i="27" s="1"/>
  <c r="H228" i="27"/>
  <c r="I235" i="27"/>
  <c r="I234" i="27" s="1"/>
  <c r="H234" i="27"/>
  <c r="I137" i="27"/>
  <c r="I57" i="27"/>
  <c r="I242" i="27"/>
  <c r="I241" i="27" s="1"/>
  <c r="I240" i="27" s="1"/>
  <c r="H241" i="27"/>
  <c r="H240" i="27" s="1"/>
  <c r="A216" i="27"/>
  <c r="A212" i="3"/>
  <c r="A258" i="27"/>
  <c r="A254" i="3"/>
  <c r="I99" i="27"/>
  <c r="H204" i="27"/>
  <c r="I205" i="27"/>
  <c r="I212" i="27"/>
  <c r="I210" i="27" s="1"/>
  <c r="H210" i="27"/>
  <c r="I279" i="27"/>
  <c r="I278" i="27" s="1"/>
  <c r="H278" i="27"/>
  <c r="I248" i="27"/>
  <c r="I260" i="27"/>
  <c r="I259" i="27" s="1"/>
  <c r="I258" i="27" s="1"/>
  <c r="F119" i="27"/>
  <c r="H198" i="27"/>
  <c r="I200" i="27"/>
  <c r="I198" i="27" s="1"/>
  <c r="I268" i="27"/>
  <c r="I267" i="27" s="1"/>
  <c r="A119" i="27"/>
  <c r="A115" i="3"/>
  <c r="H191" i="27"/>
  <c r="I192" i="27"/>
  <c r="I191" i="27" s="1"/>
  <c r="I218" i="27"/>
  <c r="I246" i="27"/>
  <c r="I245" i="27" s="1"/>
  <c r="H245" i="27"/>
  <c r="J11" i="1"/>
  <c r="A255" i="3"/>
  <c r="A259" i="27"/>
  <c r="H152" i="27"/>
  <c r="I154" i="27"/>
  <c r="I152" i="27" s="1"/>
  <c r="I122" i="27"/>
  <c r="I187" i="27"/>
  <c r="H185" i="27"/>
  <c r="I274" i="27"/>
  <c r="G257" i="1"/>
  <c r="D259" i="27"/>
  <c r="G255" i="3"/>
  <c r="D38" i="24"/>
  <c r="I272" i="27" l="1"/>
  <c r="I204" i="27"/>
  <c r="H136" i="27"/>
  <c r="E29" i="24"/>
  <c r="E28" i="24" s="1"/>
  <c r="J28" i="24"/>
  <c r="I56" i="27"/>
  <c r="H272" i="27"/>
  <c r="H56" i="27"/>
  <c r="A180" i="3"/>
  <c r="F13" i="24"/>
  <c r="A262" i="3"/>
  <c r="A266" i="27"/>
  <c r="A9" i="3"/>
  <c r="K164" i="3"/>
  <c r="K115" i="3" s="1"/>
  <c r="Q8" i="3"/>
  <c r="O8" i="3"/>
  <c r="M8" i="3"/>
  <c r="M6" i="3" s="1"/>
  <c r="E41" i="24"/>
  <c r="E40" i="24" s="1"/>
  <c r="E39" i="24" s="1"/>
  <c r="J40" i="24"/>
  <c r="J39" i="24" s="1"/>
  <c r="I120" i="27"/>
  <c r="G13" i="27"/>
  <c r="I247" i="27"/>
  <c r="I244" i="27" s="1"/>
  <c r="K212" i="3"/>
  <c r="I14" i="27"/>
  <c r="I77" i="27"/>
  <c r="I98" i="27"/>
  <c r="I136" i="27"/>
  <c r="I119" i="27" s="1"/>
  <c r="I185" i="27"/>
  <c r="H120" i="27"/>
  <c r="H119" i="27" s="1"/>
  <c r="H217" i="27"/>
  <c r="H247" i="27"/>
  <c r="H98" i="27"/>
  <c r="H13" i="27" s="1"/>
  <c r="Q6" i="3"/>
  <c r="P12" i="27"/>
  <c r="P10" i="27" s="1"/>
  <c r="D32" i="24"/>
  <c r="A32" i="24" s="1"/>
  <c r="A33" i="24"/>
  <c r="D240" i="27"/>
  <c r="G236" i="3"/>
  <c r="A31" i="24"/>
  <c r="F31" i="24"/>
  <c r="K240" i="3"/>
  <c r="D184" i="27"/>
  <c r="G180" i="3"/>
  <c r="A22" i="24"/>
  <c r="D21" i="24"/>
  <c r="A21" i="24" s="1"/>
  <c r="E11" i="24"/>
  <c r="I24" i="24"/>
  <c r="E25" i="24"/>
  <c r="F25" i="24" s="1"/>
  <c r="H21" i="24"/>
  <c r="E22" i="24"/>
  <c r="F19" i="24"/>
  <c r="K9" i="3"/>
  <c r="K8" i="3" s="1"/>
  <c r="A27" i="24"/>
  <c r="F27" i="24"/>
  <c r="A41" i="24"/>
  <c r="I217" i="27"/>
  <c r="F12" i="24"/>
  <c r="J9" i="3"/>
  <c r="J8" i="3" s="1"/>
  <c r="A15" i="24"/>
  <c r="F15" i="24"/>
  <c r="F30" i="24"/>
  <c r="H24" i="24"/>
  <c r="E26" i="24"/>
  <c r="I32" i="24"/>
  <c r="E33" i="24"/>
  <c r="A42" i="24"/>
  <c r="D40" i="24"/>
  <c r="F42" i="24"/>
  <c r="G262" i="3"/>
  <c r="G264" i="1"/>
  <c r="D266" i="27"/>
  <c r="E35" i="24"/>
  <c r="I34" i="24"/>
  <c r="H34" i="24"/>
  <c r="E36" i="24"/>
  <c r="F36" i="24" s="1"/>
  <c r="J16" i="24"/>
  <c r="J9" i="24" s="1"/>
  <c r="E18" i="24"/>
  <c r="E16" i="24" s="1"/>
  <c r="O6" i="3"/>
  <c r="D13" i="27"/>
  <c r="G9" i="3"/>
  <c r="F14" i="24"/>
  <c r="A14" i="24"/>
  <c r="D197" i="27"/>
  <c r="G193" i="3"/>
  <c r="G212" i="3"/>
  <c r="D216" i="27"/>
  <c r="G115" i="3"/>
  <c r="D119" i="27"/>
  <c r="A18" i="24"/>
  <c r="A36" i="24"/>
  <c r="D34" i="24"/>
  <c r="F20" i="24"/>
  <c r="A20" i="24"/>
  <c r="A26" i="24"/>
  <c r="D24" i="24"/>
  <c r="A24" i="24" s="1"/>
  <c r="A29" i="24"/>
  <c r="D28" i="24"/>
  <c r="A28" i="24" s="1"/>
  <c r="F29" i="24"/>
  <c r="A17" i="24"/>
  <c r="D16" i="24"/>
  <c r="A16" i="24" s="1"/>
  <c r="A12" i="24"/>
  <c r="D10" i="24"/>
  <c r="A10" i="24" s="1"/>
  <c r="G240" i="3"/>
  <c r="D244" i="27"/>
  <c r="H184" i="27"/>
  <c r="I184" i="27"/>
  <c r="H244" i="27"/>
  <c r="H216" i="27"/>
  <c r="H197" i="27"/>
  <c r="E6" i="24"/>
  <c r="G12" i="27"/>
  <c r="G10" i="27" s="1"/>
  <c r="D5" i="27" s="1"/>
  <c r="D6" i="27" s="1"/>
  <c r="I216" i="27"/>
  <c r="I197" i="27"/>
  <c r="F12" i="27"/>
  <c r="F10" i="27" s="1"/>
  <c r="D37" i="24"/>
  <c r="G37" i="24" s="1"/>
  <c r="F38" i="24"/>
  <c r="A38" i="24"/>
  <c r="J7" i="1"/>
  <c r="A11" i="1"/>
  <c r="H266" i="27"/>
  <c r="H265" i="27" s="1"/>
  <c r="G254" i="3"/>
  <c r="D258" i="27"/>
  <c r="G11" i="1"/>
  <c r="I266" i="27"/>
  <c r="I265" i="27" s="1"/>
  <c r="J6" i="3" l="1"/>
  <c r="J5" i="24"/>
  <c r="J7" i="24" s="1"/>
  <c r="H9" i="24"/>
  <c r="H5" i="24" s="1"/>
  <c r="H7" i="24" s="1"/>
  <c r="E24" i="24"/>
  <c r="G24" i="24" s="1"/>
  <c r="F41" i="24"/>
  <c r="I13" i="27"/>
  <c r="F16" i="24"/>
  <c r="F26" i="24"/>
  <c r="F18" i="24"/>
  <c r="F22" i="24"/>
  <c r="E21" i="24"/>
  <c r="G21" i="24" s="1"/>
  <c r="F11" i="24"/>
  <c r="E10" i="24"/>
  <c r="F10" i="24" s="1"/>
  <c r="E34" i="24"/>
  <c r="G34" i="24" s="1"/>
  <c r="F35" i="24"/>
  <c r="A40" i="24"/>
  <c r="D39" i="24"/>
  <c r="G40" i="24"/>
  <c r="F40" i="24"/>
  <c r="F39" i="24" s="1"/>
  <c r="E32" i="24"/>
  <c r="F33" i="24"/>
  <c r="D265" i="27"/>
  <c r="G261" i="3"/>
  <c r="I9" i="24"/>
  <c r="I5" i="24" s="1"/>
  <c r="I7" i="24" s="1"/>
  <c r="E7" i="24" s="1"/>
  <c r="F7" i="24" s="1"/>
  <c r="G28" i="24"/>
  <c r="F28" i="24"/>
  <c r="A34" i="24"/>
  <c r="G16" i="24"/>
  <c r="H12" i="27"/>
  <c r="H10" i="27" s="1"/>
  <c r="I12" i="27"/>
  <c r="I10" i="27" s="1"/>
  <c r="A8" i="3"/>
  <c r="A12" i="27"/>
  <c r="A37" i="24"/>
  <c r="F37" i="24"/>
  <c r="D9" i="24"/>
  <c r="G8" i="3"/>
  <c r="G7" i="1"/>
  <c r="D12" i="27"/>
  <c r="F34" i="24" l="1"/>
  <c r="F24" i="24"/>
  <c r="G10" i="24"/>
  <c r="F21" i="24"/>
  <c r="G32" i="24"/>
  <c r="F32" i="24"/>
  <c r="E9" i="24"/>
  <c r="E5" i="24" s="1"/>
  <c r="A39" i="24"/>
  <c r="G39" i="24"/>
  <c r="G6" i="3"/>
  <c r="K6" i="3" s="1"/>
  <c r="G8" i="1"/>
  <c r="D10" i="27"/>
  <c r="D5" i="24"/>
  <c r="A9" i="24"/>
  <c r="F9" i="24" l="1"/>
  <c r="F5" i="24" s="1"/>
  <c r="G9" i="24"/>
  <c r="F8" i="1"/>
  <c r="F264" i="1"/>
  <c r="D6" i="24"/>
  <c r="F6" i="24" s="1"/>
  <c r="G5" i="24"/>
</calcChain>
</file>

<file path=xl/sharedStrings.xml><?xml version="1.0" encoding="utf-8"?>
<sst xmlns="http://schemas.openxmlformats.org/spreadsheetml/2006/main" count="1157" uniqueCount="357">
  <si>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</si>
  <si>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</si>
  <si>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</si>
  <si>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</si>
  <si>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</si>
  <si>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</si>
  <si>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</si>
  <si>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</si>
  <si>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</si>
  <si>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</si>
  <si>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</si>
  <si>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</si>
  <si>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</si>
  <si>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</si>
  <si>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</si>
  <si>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</si>
  <si>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</si>
  <si>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</si>
  <si>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</si>
  <si>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</si>
  <si>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</si>
  <si>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</si>
  <si>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</si>
  <si>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</si>
  <si>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</si>
  <si>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</si>
  <si>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</si>
  <si>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</si>
  <si>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</si>
  <si>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</si>
  <si>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</si>
  <si>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</si>
  <si>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</si>
  <si>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</si>
  <si>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</si>
  <si>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</si>
  <si>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</si>
  <si>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</si>
  <si>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</si>
  <si>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</si>
  <si>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</si>
  <si>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</si>
  <si>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</si>
  <si>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</si>
  <si>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</si>
  <si>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</si>
  <si>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</si>
  <si>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</si>
  <si>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</si>
  <si>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</si>
  <si>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</si>
  <si>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</si>
  <si>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</si>
  <si>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</si>
  <si>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</si>
  <si>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</si>
  <si>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</si>
  <si>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</si>
  <si>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</si>
  <si>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</si>
  <si>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</si>
  <si>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</si>
  <si>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</si>
  <si>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</si>
  <si>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</si>
  <si>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</si>
  <si>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</si>
  <si>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</si>
  <si>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</si>
  <si>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</si>
  <si>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</si>
  <si>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</si>
  <si>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</si>
  <si>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</si>
  <si>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</si>
  <si>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</si>
  <si>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</si>
  <si>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</si>
  <si>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</si>
  <si>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</si>
  <si>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</si>
  <si>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</si>
  <si>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</si>
  <si>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</si>
  <si>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</si>
  <si>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</si>
  <si>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</si>
  <si>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</si>
  <si>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</si>
  <si>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</si>
  <si>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</si>
  <si>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</si>
  <si>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</si>
  <si>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</si>
  <si>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</si>
  <si>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</si>
  <si>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</si>
  <si>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</si>
  <si>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</si>
  <si>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</si>
  <si>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</si>
  <si>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</si>
  <si>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</si>
  <si>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</si>
  <si>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</si>
  <si>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</si>
  <si>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</si>
  <si>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</si>
  <si>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</si>
  <si>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</si>
  <si>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</si>
  <si>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</si>
  <si>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</si>
  <si>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</si>
  <si>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</si>
  <si>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</si>
  <si>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</si>
  <si>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</si>
  <si>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</si>
  <si>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</si>
  <si>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</si>
  <si>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</si>
  <si>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</si>
  <si>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</si>
  <si>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</si>
  <si>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</si>
  <si>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</si>
  <si>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</si>
  <si>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</si>
  <si>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</si>
  <si>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</si>
  <si>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</si>
  <si>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</si>
  <si>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</si>
  <si>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</si>
  <si>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</si>
  <si>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</si>
  <si>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</si>
  <si>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</si>
  <si>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</si>
  <si>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</si>
  <si>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</si>
  <si>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</si>
  <si>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</si>
  <si>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</si>
  <si>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</si>
  <si>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</si>
  <si>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</si>
  <si>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</si>
  <si>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</si>
  <si>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</si>
  <si>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</si>
  <si>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</si>
  <si>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</si>
  <si>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</si>
  <si>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</si>
  <si>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</si>
  <si>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</si>
  <si>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</si>
  <si>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</si>
  <si>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</si>
  <si>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</si>
  <si>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</si>
  <si>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</si>
  <si>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</si>
  <si>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</si>
  <si>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</si>
  <si>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</si>
  <si>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</si>
  <si>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</si>
  <si>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</si>
  <si>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</si>
  <si>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</si>
  <si>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</si>
  <si>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</si>
  <si>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</si>
  <si>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</si>
  <si>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</si>
  <si>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</si>
  <si>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</si>
  <si>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</si>
  <si>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</si>
  <si>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</si>
  <si>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</si>
  <si>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</si>
  <si>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</si>
  <si>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</si>
  <si>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</si>
  <si>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</si>
  <si>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</si>
  <si>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</si>
  <si>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</si>
  <si>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</si>
  <si>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</si>
  <si>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</si>
  <si>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</si>
  <si>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</si>
  <si>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</si>
  <si>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</si>
  <si>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</si>
  <si>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</si>
  <si>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</si>
  <si>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</si>
  <si>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</si>
  <si>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</si>
  <si>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</si>
  <si>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</si>
  <si>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</si>
  <si>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</si>
  <si>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</si>
  <si>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</si>
  <si>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</si>
  <si>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</si>
  <si>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</si>
  <si>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</si>
  <si>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</si>
  <si>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</si>
  <si>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</si>
  <si>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</si>
  <si>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</si>
  <si>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</si>
  <si>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</si>
  <si>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</si>
  <si>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</si>
  <si>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</si>
  <si>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</si>
  <si>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</si>
  <si>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</si>
  <si>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</si>
  <si>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</si>
  <si>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</si>
  <si>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</si>
  <si>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</si>
  <si>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</si>
  <si>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</si>
  <si>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</si>
  <si>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</si>
  <si>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</si>
  <si>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</si>
  <si>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</si>
  <si>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</si>
  <si>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</si>
  <si>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</si>
  <si>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</si>
  <si>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</si>
  <si>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</si>
  <si>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</si>
  <si>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</si>
  <si>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</si>
  <si>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</si>
  <si>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</si>
  <si>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</si>
  <si>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</si>
  <si>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</si>
  <si>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</si>
  <si>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</si>
  <si>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</si>
  <si>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</si>
  <si>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</si>
  <si>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</si>
  <si>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</si>
  <si>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</si>
  <si>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</si>
  <si>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</si>
  <si>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</si>
  <si>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</si>
  <si>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</si>
  <si>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</si>
  <si>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</si>
  <si>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</si>
  <si>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</si>
  <si>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</si>
  <si>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</si>
  <si>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</si>
  <si>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</si>
  <si>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</si>
  <si>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</si>
  <si>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</si>
  <si>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</si>
  <si>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</si>
  <si>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</si>
  <si>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</si>
  <si>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</si>
  <si>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</si>
  <si>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</si>
  <si>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</si>
  <si>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</si>
  <si>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</si>
  <si>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</si>
  <si>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</si>
  <si>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</si>
  <si>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</si>
  <si>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</si>
  <si>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</si>
  <si>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</si>
  <si>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</si>
  <si>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</si>
  <si>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</si>
  <si>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</si>
  <si>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</si>
  <si>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</si>
  <si>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</si>
  <si>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</si>
  <si>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</si>
  <si>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</si>
  <si>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</si>
  <si>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</si>
  <si>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</si>
  <si>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</si>
  <si>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</si>
  <si>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</si>
  <si>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</si>
  <si>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</si>
  <si>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</si>
  <si>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</si>
  <si>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</si>
  <si>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</si>
  <si>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</si>
  <si>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</si>
  <si>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</si>
  <si>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</si>
  <si>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</si>
  <si>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</si>
  <si>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</si>
  <si>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</si>
  <si>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</si>
  <si>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</si>
  <si>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</si>
  <si>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</si>
  <si>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</si>
  <si>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</si>
  <si>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</si>
  <si>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</si>
  <si>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</si>
  <si>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</si>
  <si>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</si>
  <si>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</si>
  <si>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</si>
  <si>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</si>
  <si>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</si>
  <si>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</si>
  <si>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</si>
  <si>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</si>
  <si>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</si>
  <si>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</si>
  <si>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</si>
  <si>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</si>
  <si>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</si>
  <si>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</si>
  <si>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</si>
  <si>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</si>
  <si>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</si>
  <si>
    <t>VÝSTUP 1 (vpíšte názov výstupu)</t>
  </si>
  <si>
    <t>VÝSTUP 2 (vpíšte názov výstupu)</t>
  </si>
  <si>
    <t>VÝSTUP 3 (vpíšte názov výstupu)</t>
  </si>
  <si>
    <t>VÝSTUP 4 (vpíšte názov výstupu)</t>
  </si>
  <si>
    <t>VÝSTUP 5 (vpíšte názov výstupu)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</si>
</sst>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álna" xfId="0" builtinId="0"/>
  </cellStyles>
  <dxfs count="9"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B650"/>
  <sheetViews>
    <sheetView topLeftCell="C1" workbookViewId="0">
      <selection activeCell="B214" sqref="A1:B1048576"/>
    </sheetView>
  </sheetViews>
  <sheetFormatPr defaultRowHeight="12.75" x14ac:dyDescent="0.2"/>
  <cols>
    <col min="1" max="1" width="15.5703125" hidden="1" customWidth="1"/>
    <col min="2" max="2" width="9.140625" hidden="1" customWidth="1"/>
  </cols>
  <sheetData>
    <row r="1" spans="1:2" x14ac:dyDescent="0.2">
      <c r="A1" t="s">
        <v>136</v>
      </c>
    </row>
    <row r="2" spans="1:2" x14ac:dyDescent="0.2">
      <c r="A2" s="1" t="str">
        <f>R_DETAIL!B14</f>
        <v>1.1.01.</v>
      </c>
      <c r="B2">
        <f>LOOKUP(A2,R_DETAIL!$B:$B,R_DETAIL!$C:$C)</f>
        <v>0</v>
      </c>
    </row>
    <row r="3" spans="1:2" x14ac:dyDescent="0.2">
      <c r="A3" s="1" t="str">
        <f>R_DETAIL!B15</f>
        <v>1.1.02.</v>
      </c>
      <c r="B3">
        <f>LOOKUP(A3,R_DETAIL!$B:$B,R_DETAIL!$C:$C)</f>
        <v>0</v>
      </c>
    </row>
    <row r="4" spans="1:2" x14ac:dyDescent="0.2">
      <c r="A4" s="1" t="str">
        <f>R_DETAIL!B16</f>
        <v>1.1.03.</v>
      </c>
      <c r="B4">
        <f>LOOKUP(A4,R_DETAIL!$B:$B,R_DETAIL!$C:$C)</f>
        <v>0</v>
      </c>
    </row>
    <row r="5" spans="1:2" x14ac:dyDescent="0.2">
      <c r="A5" s="1" t="str">
        <f>R_DETAIL!B17</f>
        <v>1.1.04.</v>
      </c>
      <c r="B5">
        <f>LOOKUP(A5,R_DETAIL!$B:$B,R_DETAIL!$C:$C)</f>
        <v>0</v>
      </c>
    </row>
    <row r="6" spans="1:2" x14ac:dyDescent="0.2">
      <c r="A6" s="1" t="str">
        <f>R_DETAIL!B18</f>
        <v>1.1.05.</v>
      </c>
      <c r="B6">
        <f>LOOKUP(A6,R_DETAIL!$B:$B,R_DETAIL!$C:$C)</f>
        <v>0</v>
      </c>
    </row>
    <row r="7" spans="1:2" x14ac:dyDescent="0.2">
      <c r="A7" s="1" t="str">
        <f>R_DETAIL!B19</f>
        <v>1.1.06.</v>
      </c>
      <c r="B7">
        <f>LOOKUP(A7,R_DETAIL!$B:$B,R_DETAIL!$C:$C)</f>
        <v>0</v>
      </c>
    </row>
    <row r="8" spans="1:2" x14ac:dyDescent="0.2">
      <c r="A8" s="1" t="str">
        <f>R_DETAIL!B20</f>
        <v>1.1.07.</v>
      </c>
      <c r="B8">
        <f>LOOKUP(A8,R_DETAIL!$B:$B,R_DETAIL!$C:$C)</f>
        <v>0</v>
      </c>
    </row>
    <row r="9" spans="1:2" x14ac:dyDescent="0.2">
      <c r="A9" s="1" t="str">
        <f>R_DETAIL!B21</f>
        <v>1.1.08.</v>
      </c>
      <c r="B9">
        <f>LOOKUP(A9,R_DETAIL!$B:$B,R_DETAIL!$C:$C)</f>
        <v>0</v>
      </c>
    </row>
    <row r="10" spans="1:2" x14ac:dyDescent="0.2">
      <c r="A10" s="1" t="str">
        <f>R_DETAIL!B22</f>
        <v>1.1.09.</v>
      </c>
      <c r="B10">
        <f>LOOKUP(A10,R_DETAIL!$B:$B,R_DETAIL!$C:$C)</f>
        <v>0</v>
      </c>
    </row>
    <row r="11" spans="1:2" x14ac:dyDescent="0.2">
      <c r="A11" s="1" t="str">
        <f>R_DETAIL!B23</f>
        <v>1.1.10.</v>
      </c>
      <c r="B11">
        <f>LOOKUP(A11,R_DETAIL!$B:$B,R_DETAIL!$C:$C)</f>
        <v>0</v>
      </c>
    </row>
    <row r="12" spans="1:2" x14ac:dyDescent="0.2">
      <c r="A12" s="1" t="str">
        <f>R_DETAIL!B24</f>
        <v>1.1.11.</v>
      </c>
      <c r="B12">
        <f>LOOKUP(A12,R_DETAIL!$B:$B,R_DETAIL!$C:$C)</f>
        <v>0</v>
      </c>
    </row>
    <row r="13" spans="1:2" x14ac:dyDescent="0.2">
      <c r="A13" s="1" t="str">
        <f>R_DETAIL!B25</f>
        <v>1.1.12.</v>
      </c>
      <c r="B13">
        <f>LOOKUP(A13,R_DETAIL!$B:$B,R_DETAIL!$C:$C)</f>
        <v>0</v>
      </c>
    </row>
    <row r="14" spans="1:2" x14ac:dyDescent="0.2">
      <c r="A14" s="1" t="str">
        <f>R_DETAIL!B26</f>
        <v>1.1.13.</v>
      </c>
      <c r="B14">
        <f>LOOKUP(A14,R_DETAIL!$B:$B,R_DETAIL!$C:$C)</f>
        <v>0</v>
      </c>
    </row>
    <row r="15" spans="1:2" x14ac:dyDescent="0.2">
      <c r="A15" s="1" t="str">
        <f>R_DETAIL!B27</f>
        <v>1.1.14.</v>
      </c>
      <c r="B15">
        <f>LOOKUP(A15,R_DETAIL!$B:$B,R_DETAIL!$C:$C)</f>
        <v>0</v>
      </c>
    </row>
    <row r="16" spans="1:2" x14ac:dyDescent="0.2">
      <c r="A16" s="1" t="str">
        <f>R_DETAIL!B28</f>
        <v>1.1.15.</v>
      </c>
      <c r="B16">
        <f>LOOKUP(A16,R_DETAIL!$B:$B,R_DETAIL!$C:$C)</f>
        <v>0</v>
      </c>
    </row>
    <row r="17" spans="1:2" x14ac:dyDescent="0.2">
      <c r="A17" s="1" t="str">
        <f>R_DETAIL!B29</f>
        <v>1.1.16.</v>
      </c>
      <c r="B17">
        <f>LOOKUP(A17,R_DETAIL!$B:$B,R_DETAIL!$C:$C)</f>
        <v>0</v>
      </c>
    </row>
    <row r="18" spans="1:2" x14ac:dyDescent="0.2">
      <c r="A18" s="1" t="str">
        <f>R_DETAIL!B30</f>
        <v>1.1.17.</v>
      </c>
      <c r="B18">
        <f>LOOKUP(A18,R_DETAIL!$B:$B,R_DETAIL!$C:$C)</f>
        <v>0</v>
      </c>
    </row>
    <row r="19" spans="1:2" x14ac:dyDescent="0.2">
      <c r="A19" s="1" t="str">
        <f>R_DETAIL!B31</f>
        <v>1.1.18.</v>
      </c>
      <c r="B19">
        <f>LOOKUP(A19,R_DETAIL!$B:$B,R_DETAIL!$C:$C)</f>
        <v>0</v>
      </c>
    </row>
    <row r="20" spans="1:2" x14ac:dyDescent="0.2">
      <c r="A20" s="1" t="str">
        <f>R_DETAIL!B32</f>
        <v>1.1.19.</v>
      </c>
      <c r="B20">
        <f>LOOKUP(A20,R_DETAIL!$B:$B,R_DETAIL!$C:$C)</f>
        <v>0</v>
      </c>
    </row>
    <row r="21" spans="1:2" x14ac:dyDescent="0.2">
      <c r="A21" s="1" t="str">
        <f>R_DETAIL!B33</f>
        <v>1.1.20.</v>
      </c>
      <c r="B21">
        <f>LOOKUP(A21,R_DETAIL!$B:$B,R_DETAIL!$C:$C)</f>
        <v>0</v>
      </c>
    </row>
    <row r="22" spans="1:2" x14ac:dyDescent="0.2">
      <c r="A22" s="1" t="str">
        <f>R_DETAIL!B35</f>
        <v>1.2.01.</v>
      </c>
      <c r="B22">
        <f>LOOKUP(A22,R_DETAIL!$B:$B,R_DETAIL!$C:$C)</f>
        <v>0</v>
      </c>
    </row>
    <row r="23" spans="1:2" x14ac:dyDescent="0.2">
      <c r="A23" s="1" t="str">
        <f>R_DETAIL!B36</f>
        <v>1.2.02.</v>
      </c>
      <c r="B23">
        <f>LOOKUP(A23,R_DETAIL!$B:$B,R_DETAIL!$C:$C)</f>
        <v>0</v>
      </c>
    </row>
    <row r="24" spans="1:2" x14ac:dyDescent="0.2">
      <c r="A24" s="1" t="str">
        <f>R_DETAIL!B37</f>
        <v>1.2.03.</v>
      </c>
      <c r="B24">
        <f>LOOKUP(A24,R_DETAIL!$B:$B,R_DETAIL!$C:$C)</f>
        <v>0</v>
      </c>
    </row>
    <row r="25" spans="1:2" x14ac:dyDescent="0.2">
      <c r="A25" s="1" t="str">
        <f>R_DETAIL!B38</f>
        <v>1.2.04.</v>
      </c>
      <c r="B25">
        <f>LOOKUP(A25,R_DETAIL!$B:$B,R_DETAIL!$C:$C)</f>
        <v>0</v>
      </c>
    </row>
    <row r="26" spans="1:2" x14ac:dyDescent="0.2">
      <c r="A26" s="1" t="str">
        <f>R_DETAIL!B39</f>
        <v>1.2.05.</v>
      </c>
      <c r="B26">
        <f>LOOKUP(A26,R_DETAIL!$B:$B,R_DETAIL!$C:$C)</f>
        <v>0</v>
      </c>
    </row>
    <row r="27" spans="1:2" x14ac:dyDescent="0.2">
      <c r="A27" s="1" t="str">
        <f>R_DETAIL!B40</f>
        <v>1.2.06.</v>
      </c>
      <c r="B27">
        <f>LOOKUP(A27,R_DETAIL!$B:$B,R_DETAIL!$C:$C)</f>
        <v>0</v>
      </c>
    </row>
    <row r="28" spans="1:2" x14ac:dyDescent="0.2">
      <c r="A28" s="1" t="str">
        <f>R_DETAIL!B41</f>
        <v>1.2.07.</v>
      </c>
      <c r="B28">
        <f>LOOKUP(A28,R_DETAIL!$B:$B,R_DETAIL!$C:$C)</f>
        <v>0</v>
      </c>
    </row>
    <row r="29" spans="1:2" x14ac:dyDescent="0.2">
      <c r="A29" s="1" t="str">
        <f>R_DETAIL!B42</f>
        <v>1.2.08.</v>
      </c>
      <c r="B29">
        <f>LOOKUP(A29,R_DETAIL!$B:$B,R_DETAIL!$C:$C)</f>
        <v>0</v>
      </c>
    </row>
    <row r="30" spans="1:2" x14ac:dyDescent="0.2">
      <c r="A30" s="1" t="str">
        <f>R_DETAIL!B43</f>
        <v>1.2.09.</v>
      </c>
      <c r="B30">
        <f>LOOKUP(A30,R_DETAIL!$B:$B,R_DETAIL!$C:$C)</f>
        <v>0</v>
      </c>
    </row>
    <row r="31" spans="1:2" x14ac:dyDescent="0.2">
      <c r="A31" s="1" t="str">
        <f>R_DETAIL!B44</f>
        <v>1.2.10.</v>
      </c>
      <c r="B31">
        <f>LOOKUP(A31,R_DETAIL!$B:$B,R_DETAIL!$C:$C)</f>
        <v>0</v>
      </c>
    </row>
    <row r="32" spans="1:2" x14ac:dyDescent="0.2">
      <c r="A32" s="1" t="str">
        <f>R_DETAIL!B45</f>
        <v>1.2.11.</v>
      </c>
      <c r="B32">
        <f>LOOKUP(A32,R_DETAIL!$B:$B,R_DETAIL!$C:$C)</f>
        <v>0</v>
      </c>
    </row>
    <row r="33" spans="1:2" x14ac:dyDescent="0.2">
      <c r="A33" s="1" t="str">
        <f>R_DETAIL!B46</f>
        <v>1.2.12.</v>
      </c>
      <c r="B33">
        <f>LOOKUP(A33,R_DETAIL!$B:$B,R_DETAIL!$C:$C)</f>
        <v>0</v>
      </c>
    </row>
    <row r="34" spans="1:2" x14ac:dyDescent="0.2">
      <c r="A34" s="1" t="str">
        <f>R_DETAIL!B47</f>
        <v>1.2.13.</v>
      </c>
      <c r="B34">
        <f>LOOKUP(A34,R_DETAIL!$B:$B,R_DETAIL!$C:$C)</f>
        <v>0</v>
      </c>
    </row>
    <row r="35" spans="1:2" x14ac:dyDescent="0.2">
      <c r="A35" s="1" t="str">
        <f>R_DETAIL!B48</f>
        <v>1.2.14.</v>
      </c>
      <c r="B35">
        <f>LOOKUP(A35,R_DETAIL!$B:$B,R_DETAIL!$C:$C)</f>
        <v>0</v>
      </c>
    </row>
    <row r="36" spans="1:2" x14ac:dyDescent="0.2">
      <c r="A36" s="1" t="str">
        <f>R_DETAIL!B49</f>
        <v>1.2.15.</v>
      </c>
      <c r="B36">
        <f>LOOKUP(A36,R_DETAIL!$B:$B,R_DETAIL!$C:$C)</f>
        <v>0</v>
      </c>
    </row>
    <row r="37" spans="1:2" x14ac:dyDescent="0.2">
      <c r="A37" s="1" t="str">
        <f>R_DETAIL!B50</f>
        <v>1.2.16.</v>
      </c>
      <c r="B37">
        <f>LOOKUP(A37,R_DETAIL!$B:$B,R_DETAIL!$C:$C)</f>
        <v>0</v>
      </c>
    </row>
    <row r="38" spans="1:2" x14ac:dyDescent="0.2">
      <c r="A38" s="1" t="str">
        <f>R_DETAIL!B51</f>
        <v>1.2.17.</v>
      </c>
      <c r="B38">
        <f>LOOKUP(A38,R_DETAIL!$B:$B,R_DETAIL!$C:$C)</f>
        <v>0</v>
      </c>
    </row>
    <row r="39" spans="1:2" x14ac:dyDescent="0.2">
      <c r="A39" s="1" t="str">
        <f>R_DETAIL!B52</f>
        <v>1.2.18.</v>
      </c>
      <c r="B39">
        <f>LOOKUP(A39,R_DETAIL!$B:$B,R_DETAIL!$C:$C)</f>
        <v>0</v>
      </c>
    </row>
    <row r="40" spans="1:2" x14ac:dyDescent="0.2">
      <c r="A40" s="1" t="str">
        <f>R_DETAIL!B53</f>
        <v>1.2.19.</v>
      </c>
      <c r="B40">
        <f>LOOKUP(A40,R_DETAIL!$B:$B,R_DETAIL!$C:$C)</f>
        <v>0</v>
      </c>
    </row>
    <row r="41" spans="1:2" x14ac:dyDescent="0.2">
      <c r="A41" s="1" t="str">
        <f>R_DETAIL!B54</f>
        <v>1.2.20.</v>
      </c>
      <c r="B41">
        <f>LOOKUP(A41,R_DETAIL!$B:$B,R_DETAIL!$C:$C)</f>
        <v>0</v>
      </c>
    </row>
    <row r="42" spans="1:2" x14ac:dyDescent="0.2">
      <c r="A42" s="1" t="str">
        <f>R_DETAIL!B56</f>
        <v>1.3.01.</v>
      </c>
      <c r="B42">
        <f>LOOKUP(A42,R_DETAIL!$B:$B,R_DETAIL!$C:$C)</f>
        <v>0</v>
      </c>
    </row>
    <row r="43" spans="1:2" x14ac:dyDescent="0.2">
      <c r="A43" s="1" t="str">
        <f>R_DETAIL!B57</f>
        <v>1.3.02.</v>
      </c>
      <c r="B43">
        <f>LOOKUP(A43,R_DETAIL!$B:$B,R_DETAIL!$C:$C)</f>
        <v>0</v>
      </c>
    </row>
    <row r="44" spans="1:2" x14ac:dyDescent="0.2">
      <c r="A44" s="1" t="str">
        <f>R_DETAIL!B58</f>
        <v>1.3.03.</v>
      </c>
      <c r="B44">
        <f>LOOKUP(A44,R_DETAIL!$B:$B,R_DETAIL!$C:$C)</f>
        <v>0</v>
      </c>
    </row>
    <row r="45" spans="1:2" x14ac:dyDescent="0.2">
      <c r="A45" s="1" t="str">
        <f>R_DETAIL!B59</f>
        <v>1.3.04.</v>
      </c>
      <c r="B45">
        <f>LOOKUP(A45,R_DETAIL!$B:$B,R_DETAIL!$C:$C)</f>
        <v>0</v>
      </c>
    </row>
    <row r="46" spans="1:2" x14ac:dyDescent="0.2">
      <c r="A46" s="1" t="str">
        <f>R_DETAIL!B60</f>
        <v>1.3.05.</v>
      </c>
      <c r="B46">
        <f>LOOKUP(A46,R_DETAIL!$B:$B,R_DETAIL!$C:$C)</f>
        <v>0</v>
      </c>
    </row>
    <row r="47" spans="1:2" x14ac:dyDescent="0.2">
      <c r="A47" s="1" t="str">
        <f>R_DETAIL!B61</f>
        <v>1.3.06.</v>
      </c>
      <c r="B47">
        <f>LOOKUP(A47,R_DETAIL!$B:$B,R_DETAIL!$C:$C)</f>
        <v>0</v>
      </c>
    </row>
    <row r="48" spans="1:2" x14ac:dyDescent="0.2">
      <c r="A48" s="1" t="str">
        <f>R_DETAIL!B62</f>
        <v>1.3.07.</v>
      </c>
      <c r="B48">
        <f>LOOKUP(A48,R_DETAIL!$B:$B,R_DETAIL!$C:$C)</f>
        <v>0</v>
      </c>
    </row>
    <row r="49" spans="1:2" x14ac:dyDescent="0.2">
      <c r="A49" s="1" t="str">
        <f>R_DETAIL!B63</f>
        <v>1.3.08.</v>
      </c>
      <c r="B49">
        <f>LOOKUP(A49,R_DETAIL!$B:$B,R_DETAIL!$C:$C)</f>
        <v>0</v>
      </c>
    </row>
    <row r="50" spans="1:2" x14ac:dyDescent="0.2">
      <c r="A50" s="1" t="str">
        <f>R_DETAIL!B64</f>
        <v>1.3.09.</v>
      </c>
      <c r="B50">
        <f>LOOKUP(A50,R_DETAIL!$B:$B,R_DETAIL!$C:$C)</f>
        <v>0</v>
      </c>
    </row>
    <row r="51" spans="1:2" x14ac:dyDescent="0.2">
      <c r="A51" s="1" t="str">
        <f>R_DETAIL!B65</f>
        <v>1.3.10.</v>
      </c>
      <c r="B51">
        <f>LOOKUP(A51,R_DETAIL!$B:$B,R_DETAIL!$C:$C)</f>
        <v>0</v>
      </c>
    </row>
    <row r="52" spans="1:2" x14ac:dyDescent="0.2">
      <c r="A52" s="1" t="str">
        <f>R_DETAIL!B66</f>
        <v>1.3.11.</v>
      </c>
      <c r="B52">
        <f>LOOKUP(A52,R_DETAIL!$B:$B,R_DETAIL!$C:$C)</f>
        <v>0</v>
      </c>
    </row>
    <row r="53" spans="1:2" x14ac:dyDescent="0.2">
      <c r="A53" s="1" t="str">
        <f>R_DETAIL!B67</f>
        <v>1.3.12.</v>
      </c>
      <c r="B53">
        <f>LOOKUP(A53,R_DETAIL!$B:$B,R_DETAIL!$C:$C)</f>
        <v>0</v>
      </c>
    </row>
    <row r="54" spans="1:2" x14ac:dyDescent="0.2">
      <c r="A54" s="1" t="str">
        <f>R_DETAIL!B68</f>
        <v>1.3.13.</v>
      </c>
      <c r="B54">
        <f>LOOKUP(A54,R_DETAIL!$B:$B,R_DETAIL!$C:$C)</f>
        <v>0</v>
      </c>
    </row>
    <row r="55" spans="1:2" x14ac:dyDescent="0.2">
      <c r="A55" s="1" t="str">
        <f>R_DETAIL!B69</f>
        <v>1.3.14.</v>
      </c>
      <c r="B55">
        <f>LOOKUP(A55,R_DETAIL!$B:$B,R_DETAIL!$C:$C)</f>
        <v>0</v>
      </c>
    </row>
    <row r="56" spans="1:2" x14ac:dyDescent="0.2">
      <c r="A56" s="1" t="str">
        <f>R_DETAIL!B70</f>
        <v>1.3.15.</v>
      </c>
      <c r="B56">
        <f>LOOKUP(A56,R_DETAIL!$B:$B,R_DETAIL!$C:$C)</f>
        <v>0</v>
      </c>
    </row>
    <row r="57" spans="1:2" x14ac:dyDescent="0.2">
      <c r="A57" s="1" t="str">
        <f>R_DETAIL!B71</f>
        <v>1.3.16.</v>
      </c>
      <c r="B57">
        <f>LOOKUP(A57,R_DETAIL!$B:$B,R_DETAIL!$C:$C)</f>
        <v>0</v>
      </c>
    </row>
    <row r="58" spans="1:2" x14ac:dyDescent="0.2">
      <c r="A58" s="1" t="str">
        <f>R_DETAIL!B72</f>
        <v>1.3.17.</v>
      </c>
      <c r="B58">
        <f>LOOKUP(A58,R_DETAIL!$B:$B,R_DETAIL!$C:$C)</f>
        <v>0</v>
      </c>
    </row>
    <row r="59" spans="1:2" x14ac:dyDescent="0.2">
      <c r="A59" s="1" t="str">
        <f>R_DETAIL!B73</f>
        <v>1.3.18.</v>
      </c>
      <c r="B59">
        <f>LOOKUP(A59,R_DETAIL!$B:$B,R_DETAIL!$C:$C)</f>
        <v>0</v>
      </c>
    </row>
    <row r="60" spans="1:2" x14ac:dyDescent="0.2">
      <c r="A60" s="1" t="str">
        <f>R_DETAIL!B74</f>
        <v>1.3.19.</v>
      </c>
      <c r="B60">
        <f>LOOKUP(A60,R_DETAIL!$B:$B,R_DETAIL!$C:$C)</f>
        <v>0</v>
      </c>
    </row>
    <row r="61" spans="1:2" x14ac:dyDescent="0.2">
      <c r="A61" s="1" t="str">
        <f>R_DETAIL!B75</f>
        <v>1.3.20.</v>
      </c>
      <c r="B61">
        <f>LOOKUP(A61,R_DETAIL!$B:$B,R_DETAIL!$C:$C)</f>
        <v>0</v>
      </c>
    </row>
    <row r="62" spans="1:2" x14ac:dyDescent="0.2">
      <c r="A62" s="1" t="str">
        <f>R_DETAIL!B77</f>
        <v>1.4.01.</v>
      </c>
      <c r="B62">
        <f>LOOKUP(A62,R_DETAIL!$B:$B,R_DETAIL!$C:$C)</f>
        <v>0</v>
      </c>
    </row>
    <row r="63" spans="1:2" x14ac:dyDescent="0.2">
      <c r="A63" s="1" t="str">
        <f>R_DETAIL!B78</f>
        <v>1.4.02.</v>
      </c>
      <c r="B63">
        <f>LOOKUP(A63,R_DETAIL!$B:$B,R_DETAIL!$C:$C)</f>
        <v>0</v>
      </c>
    </row>
    <row r="64" spans="1:2" x14ac:dyDescent="0.2">
      <c r="A64" s="1" t="str">
        <f>R_DETAIL!B79</f>
        <v>1.4.03.</v>
      </c>
      <c r="B64">
        <f>LOOKUP(A64,R_DETAIL!$B:$B,R_DETAIL!$C:$C)</f>
        <v>0</v>
      </c>
    </row>
    <row r="65" spans="1:2" x14ac:dyDescent="0.2">
      <c r="A65" s="1" t="str">
        <f>R_DETAIL!B80</f>
        <v>1.4.04.</v>
      </c>
      <c r="B65">
        <f>LOOKUP(A65,R_DETAIL!$B:$B,R_DETAIL!$C:$C)</f>
        <v>0</v>
      </c>
    </row>
    <row r="66" spans="1:2" x14ac:dyDescent="0.2">
      <c r="A66" s="1" t="str">
        <f>R_DETAIL!B81</f>
        <v>1.4.05.</v>
      </c>
      <c r="B66">
        <f>LOOKUP(A66,R_DETAIL!$B:$B,R_DETAIL!$C:$C)</f>
        <v>0</v>
      </c>
    </row>
    <row r="67" spans="1:2" x14ac:dyDescent="0.2">
      <c r="A67" s="1" t="str">
        <f>R_DETAIL!B82</f>
        <v>1.4.06.</v>
      </c>
      <c r="B67">
        <f>LOOKUP(A67,R_DETAIL!$B:$B,R_DETAIL!$C:$C)</f>
        <v>0</v>
      </c>
    </row>
    <row r="68" spans="1:2" x14ac:dyDescent="0.2">
      <c r="A68" s="1" t="str">
        <f>R_DETAIL!B83</f>
        <v>1.4.07.</v>
      </c>
      <c r="B68">
        <f>LOOKUP(A68,R_DETAIL!$B:$B,R_DETAIL!$C:$C)</f>
        <v>0</v>
      </c>
    </row>
    <row r="69" spans="1:2" x14ac:dyDescent="0.2">
      <c r="A69" s="1" t="str">
        <f>R_DETAIL!B84</f>
        <v>1.4.08.</v>
      </c>
      <c r="B69">
        <f>LOOKUP(A69,R_DETAIL!$B:$B,R_DETAIL!$C:$C)</f>
        <v>0</v>
      </c>
    </row>
    <row r="70" spans="1:2" x14ac:dyDescent="0.2">
      <c r="A70" s="1" t="str">
        <f>R_DETAIL!B85</f>
        <v>1.4.09.</v>
      </c>
      <c r="B70">
        <f>LOOKUP(A70,R_DETAIL!$B:$B,R_DETAIL!$C:$C)</f>
        <v>0</v>
      </c>
    </row>
    <row r="71" spans="1:2" x14ac:dyDescent="0.2">
      <c r="A71" s="1" t="str">
        <f>R_DETAIL!B86</f>
        <v>1.4.10.</v>
      </c>
      <c r="B71">
        <f>LOOKUP(A71,R_DETAIL!$B:$B,R_DETAIL!$C:$C)</f>
        <v>0</v>
      </c>
    </row>
    <row r="72" spans="1:2" x14ac:dyDescent="0.2">
      <c r="A72" s="1" t="str">
        <f>R_DETAIL!B87</f>
        <v>1.4.11.</v>
      </c>
      <c r="B72">
        <f>LOOKUP(A72,R_DETAIL!$B:$B,R_DETAIL!$C:$C)</f>
        <v>0</v>
      </c>
    </row>
    <row r="73" spans="1:2" x14ac:dyDescent="0.2">
      <c r="A73" s="1" t="str">
        <f>R_DETAIL!B88</f>
        <v>1.4.12.</v>
      </c>
      <c r="B73">
        <f>LOOKUP(A73,R_DETAIL!$B:$B,R_DETAIL!$C:$C)</f>
        <v>0</v>
      </c>
    </row>
    <row r="74" spans="1:2" x14ac:dyDescent="0.2">
      <c r="A74" s="1" t="str">
        <f>R_DETAIL!B89</f>
        <v>1.4.13.</v>
      </c>
      <c r="B74">
        <f>LOOKUP(A74,R_DETAIL!$B:$B,R_DETAIL!$C:$C)</f>
        <v>0</v>
      </c>
    </row>
    <row r="75" spans="1:2" x14ac:dyDescent="0.2">
      <c r="A75" s="1" t="str">
        <f>R_DETAIL!B90</f>
        <v>1.4.14.</v>
      </c>
      <c r="B75">
        <f>LOOKUP(A75,R_DETAIL!$B:$B,R_DETAIL!$C:$C)</f>
        <v>0</v>
      </c>
    </row>
    <row r="76" spans="1:2" x14ac:dyDescent="0.2">
      <c r="A76" s="1" t="str">
        <f>R_DETAIL!B91</f>
        <v>1.4.15.</v>
      </c>
      <c r="B76">
        <f>LOOKUP(A76,R_DETAIL!$B:$B,R_DETAIL!$C:$C)</f>
        <v>0</v>
      </c>
    </row>
    <row r="77" spans="1:2" x14ac:dyDescent="0.2">
      <c r="A77" s="1" t="str">
        <f>R_DETAIL!B92</f>
        <v>1.4.16.</v>
      </c>
      <c r="B77">
        <f>LOOKUP(A77,R_DETAIL!$B:$B,R_DETAIL!$C:$C)</f>
        <v>0</v>
      </c>
    </row>
    <row r="78" spans="1:2" x14ac:dyDescent="0.2">
      <c r="A78" s="1" t="str">
        <f>R_DETAIL!B93</f>
        <v>1.4.17.</v>
      </c>
      <c r="B78">
        <f>LOOKUP(A78,R_DETAIL!$B:$B,R_DETAIL!$C:$C)</f>
        <v>0</v>
      </c>
    </row>
    <row r="79" spans="1:2" x14ac:dyDescent="0.2">
      <c r="A79" s="1" t="str">
        <f>R_DETAIL!B94</f>
        <v>1.4.18.</v>
      </c>
      <c r="B79">
        <f>LOOKUP(A79,R_DETAIL!$B:$B,R_DETAIL!$C:$C)</f>
        <v>0</v>
      </c>
    </row>
    <row r="80" spans="1:2" x14ac:dyDescent="0.2">
      <c r="A80" s="1" t="str">
        <f>R_DETAIL!B95</f>
        <v>1.4.19.</v>
      </c>
      <c r="B80">
        <f>LOOKUP(A80,R_DETAIL!$B:$B,R_DETAIL!$C:$C)</f>
        <v>0</v>
      </c>
    </row>
    <row r="81" spans="1:2" x14ac:dyDescent="0.2">
      <c r="A81" s="1" t="str">
        <f>R_DETAIL!B96</f>
        <v>1.4.20.</v>
      </c>
      <c r="B81">
        <f>LOOKUP(A81,R_DETAIL!$B:$B,R_DETAIL!$C:$C)</f>
        <v>0</v>
      </c>
    </row>
    <row r="82" spans="1:2" x14ac:dyDescent="0.2">
      <c r="A82" s="1" t="str">
        <f>R_DETAIL!B98</f>
        <v>1.5.01.</v>
      </c>
      <c r="B82">
        <f>LOOKUP(A82,R_DETAIL!$B:$B,R_DETAIL!$C:$C)</f>
        <v>0</v>
      </c>
    </row>
    <row r="83" spans="1:2" x14ac:dyDescent="0.2">
      <c r="A83" s="1" t="str">
        <f>R_DETAIL!B99</f>
        <v>1.5.02.</v>
      </c>
      <c r="B83">
        <f>LOOKUP(A83,R_DETAIL!$B:$B,R_DETAIL!$C:$C)</f>
        <v>0</v>
      </c>
    </row>
    <row r="84" spans="1:2" x14ac:dyDescent="0.2">
      <c r="A84" s="1" t="str">
        <f>R_DETAIL!B100</f>
        <v>1.5.03.</v>
      </c>
      <c r="B84">
        <f>LOOKUP(A84,R_DETAIL!$B:$B,R_DETAIL!$C:$C)</f>
        <v>0</v>
      </c>
    </row>
    <row r="85" spans="1:2" x14ac:dyDescent="0.2">
      <c r="A85" s="1" t="str">
        <f>R_DETAIL!B101</f>
        <v>1.5.04.</v>
      </c>
      <c r="B85">
        <f>LOOKUP(A85,R_DETAIL!$B:$B,R_DETAIL!$C:$C)</f>
        <v>0</v>
      </c>
    </row>
    <row r="86" spans="1:2" x14ac:dyDescent="0.2">
      <c r="A86" s="1" t="str">
        <f>R_DETAIL!B102</f>
        <v>1.5.05.</v>
      </c>
      <c r="B86">
        <f>LOOKUP(A86,R_DETAIL!$B:$B,R_DETAIL!$C:$C)</f>
        <v>0</v>
      </c>
    </row>
    <row r="87" spans="1:2" x14ac:dyDescent="0.2">
      <c r="A87" s="1" t="str">
        <f>R_DETAIL!B103</f>
        <v>1.5.06.</v>
      </c>
      <c r="B87">
        <f>LOOKUP(A87,R_DETAIL!$B:$B,R_DETAIL!$C:$C)</f>
        <v>0</v>
      </c>
    </row>
    <row r="88" spans="1:2" x14ac:dyDescent="0.2">
      <c r="A88" s="1" t="str">
        <f>R_DETAIL!B104</f>
        <v>1.5.07.</v>
      </c>
      <c r="B88">
        <f>LOOKUP(A88,R_DETAIL!$B:$B,R_DETAIL!$C:$C)</f>
        <v>0</v>
      </c>
    </row>
    <row r="89" spans="1:2" x14ac:dyDescent="0.2">
      <c r="A89" s="1" t="str">
        <f>R_DETAIL!B105</f>
        <v>1.5.08.</v>
      </c>
      <c r="B89">
        <f>LOOKUP(A89,R_DETAIL!$B:$B,R_DETAIL!$C:$C)</f>
        <v>0</v>
      </c>
    </row>
    <row r="90" spans="1:2" x14ac:dyDescent="0.2">
      <c r="A90" s="1" t="str">
        <f>R_DETAIL!B106</f>
        <v>1.5.09.</v>
      </c>
      <c r="B90">
        <f>LOOKUP(A90,R_DETAIL!$B:$B,R_DETAIL!$C:$C)</f>
        <v>0</v>
      </c>
    </row>
    <row r="91" spans="1:2" x14ac:dyDescent="0.2">
      <c r="A91" s="1" t="str">
        <f>R_DETAIL!B107</f>
        <v>1.5.10.</v>
      </c>
      <c r="B91">
        <f>LOOKUP(A91,R_DETAIL!$B:$B,R_DETAIL!$C:$C)</f>
        <v>0</v>
      </c>
    </row>
    <row r="92" spans="1:2" x14ac:dyDescent="0.2">
      <c r="A92" s="1" t="str">
        <f>R_DETAIL!B108</f>
        <v>1.5.11.</v>
      </c>
      <c r="B92">
        <f>LOOKUP(A92,R_DETAIL!$B:$B,R_DETAIL!$C:$C)</f>
        <v>0</v>
      </c>
    </row>
    <row r="93" spans="1:2" x14ac:dyDescent="0.2">
      <c r="A93" s="1" t="str">
        <f>R_DETAIL!B109</f>
        <v>1.5.12.</v>
      </c>
      <c r="B93">
        <f>LOOKUP(A93,R_DETAIL!$B:$B,R_DETAIL!$C:$C)</f>
        <v>0</v>
      </c>
    </row>
    <row r="94" spans="1:2" x14ac:dyDescent="0.2">
      <c r="A94" s="1" t="str">
        <f>R_DETAIL!B110</f>
        <v>1.5.13.</v>
      </c>
      <c r="B94">
        <f>LOOKUP(A94,R_DETAIL!$B:$B,R_DETAIL!$C:$C)</f>
        <v>0</v>
      </c>
    </row>
    <row r="95" spans="1:2" x14ac:dyDescent="0.2">
      <c r="A95" s="1" t="str">
        <f>R_DETAIL!B111</f>
        <v>1.5.14.</v>
      </c>
      <c r="B95">
        <f>LOOKUP(A95,R_DETAIL!$B:$B,R_DETAIL!$C:$C)</f>
        <v>0</v>
      </c>
    </row>
    <row r="96" spans="1:2" x14ac:dyDescent="0.2">
      <c r="A96" s="1" t="str">
        <f>R_DETAIL!B112</f>
        <v>1.5.15.</v>
      </c>
      <c r="B96">
        <f>LOOKUP(A96,R_DETAIL!$B:$B,R_DETAIL!$C:$C)</f>
        <v>0</v>
      </c>
    </row>
    <row r="97" spans="1:2" x14ac:dyDescent="0.2">
      <c r="A97" s="1" t="str">
        <f>R_DETAIL!B113</f>
        <v>1.5.16.</v>
      </c>
      <c r="B97">
        <f>LOOKUP(A97,R_DETAIL!$B:$B,R_DETAIL!$C:$C)</f>
        <v>0</v>
      </c>
    </row>
    <row r="98" spans="1:2" x14ac:dyDescent="0.2">
      <c r="A98" s="1" t="str">
        <f>R_DETAIL!B114</f>
        <v>1.5.17.</v>
      </c>
      <c r="B98">
        <f>LOOKUP(A98,R_DETAIL!$B:$B,R_DETAIL!$C:$C)</f>
        <v>0</v>
      </c>
    </row>
    <row r="99" spans="1:2" x14ac:dyDescent="0.2">
      <c r="A99" s="1" t="str">
        <f>R_DETAIL!B115</f>
        <v>1.5.18.</v>
      </c>
      <c r="B99">
        <f>LOOKUP(A99,R_DETAIL!$B:$B,R_DETAIL!$C:$C)</f>
        <v>0</v>
      </c>
    </row>
    <row r="100" spans="1:2" x14ac:dyDescent="0.2">
      <c r="A100" s="1" t="str">
        <f>R_DETAIL!B116</f>
        <v>1.5.19.</v>
      </c>
      <c r="B100">
        <f>LOOKUP(A100,R_DETAIL!$B:$B,R_DETAIL!$C:$C)</f>
        <v>0</v>
      </c>
    </row>
    <row r="101" spans="1:2" x14ac:dyDescent="0.2">
      <c r="A101" s="1" t="str">
        <f>R_DETAIL!B117</f>
        <v>1.5.20.</v>
      </c>
      <c r="B101">
        <f>LOOKUP(A101,R_DETAIL!$B:$B,R_DETAIL!$C:$C)</f>
        <v>0</v>
      </c>
    </row>
    <row r="102" spans="1:2" x14ac:dyDescent="0.2">
      <c r="A102" s="1" t="str">
        <f>R_DETAIL!B120</f>
        <v>2.1.01.</v>
      </c>
      <c r="B102">
        <f>LOOKUP(A102,R_DETAIL!$B:$B,R_DETAIL!$C:$C)</f>
        <v>0</v>
      </c>
    </row>
    <row r="103" spans="1:2" x14ac:dyDescent="0.2">
      <c r="A103" s="1" t="str">
        <f>R_DETAIL!B121</f>
        <v>2.1.02.</v>
      </c>
      <c r="B103">
        <f>LOOKUP(A103,R_DETAIL!$B:$B,R_DETAIL!$C:$C)</f>
        <v>0</v>
      </c>
    </row>
    <row r="104" spans="1:2" x14ac:dyDescent="0.2">
      <c r="A104" s="1" t="str">
        <f>R_DETAIL!B122</f>
        <v>2.1.03.</v>
      </c>
      <c r="B104">
        <f>LOOKUP(A104,R_DETAIL!$B:$B,R_DETAIL!$C:$C)</f>
        <v>0</v>
      </c>
    </row>
    <row r="105" spans="1:2" x14ac:dyDescent="0.2">
      <c r="A105" s="1" t="str">
        <f>R_DETAIL!B123</f>
        <v>2.1.04.</v>
      </c>
      <c r="B105">
        <f>LOOKUP(A105,R_DETAIL!$B:$B,R_DETAIL!$C:$C)</f>
        <v>0</v>
      </c>
    </row>
    <row r="106" spans="1:2" x14ac:dyDescent="0.2">
      <c r="A106" s="1" t="str">
        <f>R_DETAIL!B124</f>
        <v>2.1.05.</v>
      </c>
      <c r="B106">
        <f>LOOKUP(A106,R_DETAIL!$B:$B,R_DETAIL!$C:$C)</f>
        <v>0</v>
      </c>
    </row>
    <row r="107" spans="1:2" x14ac:dyDescent="0.2">
      <c r="A107" s="1" t="str">
        <f>R_DETAIL!B125</f>
        <v>2.1.06.</v>
      </c>
      <c r="B107">
        <f>LOOKUP(A107,R_DETAIL!$B:$B,R_DETAIL!$C:$C)</f>
        <v>0</v>
      </c>
    </row>
    <row r="108" spans="1:2" x14ac:dyDescent="0.2">
      <c r="A108" s="1" t="str">
        <f>R_DETAIL!B126</f>
        <v>2.1.07.</v>
      </c>
      <c r="B108">
        <f>LOOKUP(A108,R_DETAIL!$B:$B,R_DETAIL!$C:$C)</f>
        <v>0</v>
      </c>
    </row>
    <row r="109" spans="1:2" x14ac:dyDescent="0.2">
      <c r="A109" s="1" t="str">
        <f>R_DETAIL!B127</f>
        <v>2.1.08.</v>
      </c>
      <c r="B109">
        <f>LOOKUP(A109,R_DETAIL!$B:$B,R_DETAIL!$C:$C)</f>
        <v>0</v>
      </c>
    </row>
    <row r="110" spans="1:2" x14ac:dyDescent="0.2">
      <c r="A110" s="1" t="str">
        <f>R_DETAIL!B128</f>
        <v>2.1.09.</v>
      </c>
      <c r="B110">
        <f>LOOKUP(A110,R_DETAIL!$B:$B,R_DETAIL!$C:$C)</f>
        <v>0</v>
      </c>
    </row>
    <row r="111" spans="1:2" x14ac:dyDescent="0.2">
      <c r="A111" s="1" t="str">
        <f>R_DETAIL!B129</f>
        <v>2.1.10.</v>
      </c>
      <c r="B111">
        <f>LOOKUP(A111,R_DETAIL!$B:$B,R_DETAIL!$C:$C)</f>
        <v>0</v>
      </c>
    </row>
    <row r="112" spans="1:2" x14ac:dyDescent="0.2">
      <c r="A112" s="1" t="str">
        <f>R_DETAIL!B130</f>
        <v>2.1.11.</v>
      </c>
      <c r="B112">
        <f>LOOKUP(A112,R_DETAIL!$B:$B,R_DETAIL!$C:$C)</f>
        <v>0</v>
      </c>
    </row>
    <row r="113" spans="1:2" x14ac:dyDescent="0.2">
      <c r="A113" s="1" t="str">
        <f>R_DETAIL!B131</f>
        <v>2.1.12.</v>
      </c>
      <c r="B113">
        <f>LOOKUP(A113,R_DETAIL!$B:$B,R_DETAIL!$C:$C)</f>
        <v>0</v>
      </c>
    </row>
    <row r="114" spans="1:2" x14ac:dyDescent="0.2">
      <c r="A114" s="1" t="str">
        <f>R_DETAIL!B132</f>
        <v>2.1.13.</v>
      </c>
      <c r="B114">
        <f>LOOKUP(A114,R_DETAIL!$B:$B,R_DETAIL!$C:$C)</f>
        <v>0</v>
      </c>
    </row>
    <row r="115" spans="1:2" x14ac:dyDescent="0.2">
      <c r="A115" s="1" t="str">
        <f>R_DETAIL!B133</f>
        <v>2.1.14.</v>
      </c>
      <c r="B115">
        <f>LOOKUP(A115,R_DETAIL!$B:$B,R_DETAIL!$C:$C)</f>
        <v>0</v>
      </c>
    </row>
    <row r="116" spans="1:2" x14ac:dyDescent="0.2">
      <c r="A116" s="1" t="str">
        <f>R_DETAIL!B134</f>
        <v>2.1.15.</v>
      </c>
      <c r="B116">
        <f>LOOKUP(A116,R_DETAIL!$B:$B,R_DETAIL!$C:$C)</f>
        <v>0</v>
      </c>
    </row>
    <row r="117" spans="1:2" x14ac:dyDescent="0.2">
      <c r="A117" s="1" t="str">
        <f>R_DETAIL!B136</f>
        <v>2.2.01.</v>
      </c>
      <c r="B117">
        <f>LOOKUP(A117,R_DETAIL!$B:$B,R_DETAIL!$C:$C)</f>
        <v>0</v>
      </c>
    </row>
    <row r="118" spans="1:2" x14ac:dyDescent="0.2">
      <c r="A118" s="1" t="str">
        <f>R_DETAIL!B137</f>
        <v>2.2.02.</v>
      </c>
      <c r="B118">
        <f>LOOKUP(A118,R_DETAIL!$B:$B,R_DETAIL!$C:$C)</f>
        <v>0</v>
      </c>
    </row>
    <row r="119" spans="1:2" x14ac:dyDescent="0.2">
      <c r="A119" s="1" t="str">
        <f>R_DETAIL!B138</f>
        <v>2.2.03.</v>
      </c>
      <c r="B119">
        <f>LOOKUP(A119,R_DETAIL!$B:$B,R_DETAIL!$C:$C)</f>
        <v>0</v>
      </c>
    </row>
    <row r="120" spans="1:2" x14ac:dyDescent="0.2">
      <c r="A120" s="1" t="str">
        <f>R_DETAIL!B139</f>
        <v>2.2.04.</v>
      </c>
      <c r="B120">
        <f>LOOKUP(A120,R_DETAIL!$B:$B,R_DETAIL!$C:$C)</f>
        <v>0</v>
      </c>
    </row>
    <row r="121" spans="1:2" x14ac:dyDescent="0.2">
      <c r="A121" s="1" t="str">
        <f>R_DETAIL!B140</f>
        <v>2.2.05.</v>
      </c>
      <c r="B121">
        <f>LOOKUP(A121,R_DETAIL!$B:$B,R_DETAIL!$C:$C)</f>
        <v>0</v>
      </c>
    </row>
    <row r="122" spans="1:2" x14ac:dyDescent="0.2">
      <c r="A122" s="1" t="str">
        <f>R_DETAIL!B141</f>
        <v>2.2.06.</v>
      </c>
      <c r="B122">
        <f>LOOKUP(A122,R_DETAIL!$B:$B,R_DETAIL!$C:$C)</f>
        <v>0</v>
      </c>
    </row>
    <row r="123" spans="1:2" x14ac:dyDescent="0.2">
      <c r="A123" s="1" t="str">
        <f>R_DETAIL!B142</f>
        <v>2.2.07.</v>
      </c>
      <c r="B123">
        <f>LOOKUP(A123,R_DETAIL!$B:$B,R_DETAIL!$C:$C)</f>
        <v>0</v>
      </c>
    </row>
    <row r="124" spans="1:2" x14ac:dyDescent="0.2">
      <c r="A124" s="1" t="str">
        <f>R_DETAIL!B143</f>
        <v>2.2.08.</v>
      </c>
      <c r="B124">
        <f>LOOKUP(A124,R_DETAIL!$B:$B,R_DETAIL!$C:$C)</f>
        <v>0</v>
      </c>
    </row>
    <row r="125" spans="1:2" x14ac:dyDescent="0.2">
      <c r="A125" s="1" t="str">
        <f>R_DETAIL!B144</f>
        <v>2.2.09.</v>
      </c>
      <c r="B125">
        <f>LOOKUP(A125,R_DETAIL!$B:$B,R_DETAIL!$C:$C)</f>
        <v>0</v>
      </c>
    </row>
    <row r="126" spans="1:2" x14ac:dyDescent="0.2">
      <c r="A126" s="1" t="str">
        <f>R_DETAIL!B145</f>
        <v>2.2.10.</v>
      </c>
      <c r="B126">
        <f>LOOKUP(A126,R_DETAIL!$B:$B,R_DETAIL!$C:$C)</f>
        <v>0</v>
      </c>
    </row>
    <row r="127" spans="1:2" x14ac:dyDescent="0.2">
      <c r="A127" s="1" t="str">
        <f>R_DETAIL!B146</f>
        <v>2.2.11.</v>
      </c>
      <c r="B127">
        <f>LOOKUP(A127,R_DETAIL!$B:$B,R_DETAIL!$C:$C)</f>
        <v>0</v>
      </c>
    </row>
    <row r="128" spans="1:2" x14ac:dyDescent="0.2">
      <c r="A128" s="1" t="str">
        <f>R_DETAIL!B147</f>
        <v>2.2.12.</v>
      </c>
      <c r="B128">
        <f>LOOKUP(A128,R_DETAIL!$B:$B,R_DETAIL!$C:$C)</f>
        <v>0</v>
      </c>
    </row>
    <row r="129" spans="1:2" x14ac:dyDescent="0.2">
      <c r="A129" s="1" t="str">
        <f>R_DETAIL!B148</f>
        <v>2.2.13.</v>
      </c>
      <c r="B129">
        <f>LOOKUP(A129,R_DETAIL!$B:$B,R_DETAIL!$C:$C)</f>
        <v>0</v>
      </c>
    </row>
    <row r="130" spans="1:2" x14ac:dyDescent="0.2">
      <c r="A130" s="1" t="str">
        <f>R_DETAIL!B149</f>
        <v>2.2.14.</v>
      </c>
      <c r="B130">
        <f>LOOKUP(A130,R_DETAIL!$B:$B,R_DETAIL!$C:$C)</f>
        <v>0</v>
      </c>
    </row>
    <row r="131" spans="1:2" x14ac:dyDescent="0.2">
      <c r="A131" s="1" t="str">
        <f>R_DETAIL!B150</f>
        <v>2.2.15.</v>
      </c>
      <c r="B131">
        <f>LOOKUP(A131,R_DETAIL!$B:$B,R_DETAIL!$C:$C)</f>
        <v>0</v>
      </c>
    </row>
    <row r="132" spans="1:2" x14ac:dyDescent="0.2">
      <c r="A132" s="1" t="str">
        <f>R_DETAIL!B152</f>
        <v>2.3.01.</v>
      </c>
      <c r="B132">
        <f>LOOKUP(A132,R_DETAIL!$B:$B,R_DETAIL!$C:$C)</f>
        <v>0</v>
      </c>
    </row>
    <row r="133" spans="1:2" x14ac:dyDescent="0.2">
      <c r="A133" s="1" t="str">
        <f>R_DETAIL!B153</f>
        <v>2.3.02.</v>
      </c>
      <c r="B133">
        <f>LOOKUP(A133,R_DETAIL!$B:$B,R_DETAIL!$C:$C)</f>
        <v>0</v>
      </c>
    </row>
    <row r="134" spans="1:2" x14ac:dyDescent="0.2">
      <c r="A134" s="1" t="str">
        <f>R_DETAIL!B154</f>
        <v>2.3.03.</v>
      </c>
      <c r="B134">
        <f>LOOKUP(A134,R_DETAIL!$B:$B,R_DETAIL!$C:$C)</f>
        <v>0</v>
      </c>
    </row>
    <row r="135" spans="1:2" x14ac:dyDescent="0.2">
      <c r="A135" s="1" t="str">
        <f>R_DETAIL!B155</f>
        <v>2.3.04.</v>
      </c>
      <c r="B135">
        <f>LOOKUP(A135,R_DETAIL!$B:$B,R_DETAIL!$C:$C)</f>
        <v>0</v>
      </c>
    </row>
    <row r="136" spans="1:2" x14ac:dyDescent="0.2">
      <c r="A136" s="1" t="str">
        <f>R_DETAIL!B156</f>
        <v>2.3.05.</v>
      </c>
      <c r="B136">
        <f>LOOKUP(A136,R_DETAIL!$B:$B,R_DETAIL!$C:$C)</f>
        <v>0</v>
      </c>
    </row>
    <row r="137" spans="1:2" x14ac:dyDescent="0.2">
      <c r="A137" s="1" t="str">
        <f>R_DETAIL!B157</f>
        <v>2.3.06.</v>
      </c>
      <c r="B137">
        <f>LOOKUP(A137,R_DETAIL!$B:$B,R_DETAIL!$C:$C)</f>
        <v>0</v>
      </c>
    </row>
    <row r="138" spans="1:2" x14ac:dyDescent="0.2">
      <c r="A138" s="1" t="str">
        <f>R_DETAIL!B158</f>
        <v>2.3.07.</v>
      </c>
      <c r="B138">
        <f>LOOKUP(A138,R_DETAIL!$B:$B,R_DETAIL!$C:$C)</f>
        <v>0</v>
      </c>
    </row>
    <row r="139" spans="1:2" x14ac:dyDescent="0.2">
      <c r="A139" s="1" t="str">
        <f>R_DETAIL!B159</f>
        <v>2.3.08.</v>
      </c>
      <c r="B139">
        <f>LOOKUP(A139,R_DETAIL!$B:$B,R_DETAIL!$C:$C)</f>
        <v>0</v>
      </c>
    </row>
    <row r="140" spans="1:2" x14ac:dyDescent="0.2">
      <c r="A140" s="1" t="str">
        <f>R_DETAIL!B160</f>
        <v>2.3.09.</v>
      </c>
      <c r="B140">
        <f>LOOKUP(A140,R_DETAIL!$B:$B,R_DETAIL!$C:$C)</f>
        <v>0</v>
      </c>
    </row>
    <row r="141" spans="1:2" x14ac:dyDescent="0.2">
      <c r="A141" s="1" t="str">
        <f>R_DETAIL!B161</f>
        <v>2.3.10.</v>
      </c>
      <c r="B141">
        <f>LOOKUP(A141,R_DETAIL!$B:$B,R_DETAIL!$C:$C)</f>
        <v>0</v>
      </c>
    </row>
    <row r="142" spans="1:2" x14ac:dyDescent="0.2">
      <c r="A142" s="1" t="str">
        <f>R_DETAIL!B162</f>
        <v>2.3.11.</v>
      </c>
      <c r="B142">
        <f>LOOKUP(A142,R_DETAIL!$B:$B,R_DETAIL!$C:$C)</f>
        <v>0</v>
      </c>
    </row>
    <row r="143" spans="1:2" x14ac:dyDescent="0.2">
      <c r="A143" s="1" t="str">
        <f>R_DETAIL!B163</f>
        <v>2.3.12.</v>
      </c>
      <c r="B143">
        <f>LOOKUP(A143,R_DETAIL!$B:$B,R_DETAIL!$C:$C)</f>
        <v>0</v>
      </c>
    </row>
    <row r="144" spans="1:2" x14ac:dyDescent="0.2">
      <c r="A144" s="1" t="str">
        <f>R_DETAIL!B164</f>
        <v>2.3.13.</v>
      </c>
      <c r="B144">
        <f>LOOKUP(A144,R_DETAIL!$B:$B,R_DETAIL!$C:$C)</f>
        <v>0</v>
      </c>
    </row>
    <row r="145" spans="1:2" x14ac:dyDescent="0.2">
      <c r="A145" s="1" t="str">
        <f>R_DETAIL!B165</f>
        <v>2.3.14.</v>
      </c>
      <c r="B145">
        <f>LOOKUP(A145,R_DETAIL!$B:$B,R_DETAIL!$C:$C)</f>
        <v>0</v>
      </c>
    </row>
    <row r="146" spans="1:2" x14ac:dyDescent="0.2">
      <c r="A146" s="1" t="str">
        <f>R_DETAIL!B166</f>
        <v>2.3.15.</v>
      </c>
      <c r="B146">
        <f>LOOKUP(A146,R_DETAIL!$B:$B,R_DETAIL!$C:$C)</f>
        <v>0</v>
      </c>
    </row>
    <row r="147" spans="1:2" x14ac:dyDescent="0.2">
      <c r="A147" s="1" t="str">
        <f>R_DETAIL!B168</f>
        <v>2.4.01.</v>
      </c>
      <c r="B147">
        <f>LOOKUP(A147,R_DETAIL!$B:$B,R_DETAIL!$C:$C)</f>
        <v>0</v>
      </c>
    </row>
    <row r="148" spans="1:2" x14ac:dyDescent="0.2">
      <c r="A148" s="1" t="str">
        <f>R_DETAIL!B169</f>
        <v>2.4.02.</v>
      </c>
      <c r="B148">
        <f>LOOKUP(A148,R_DETAIL!$B:$B,R_DETAIL!$C:$C)</f>
        <v>0</v>
      </c>
    </row>
    <row r="149" spans="1:2" x14ac:dyDescent="0.2">
      <c r="A149" s="1" t="str">
        <f>R_DETAIL!B170</f>
        <v>2.4.03.</v>
      </c>
      <c r="B149">
        <f>LOOKUP(A149,R_DETAIL!$B:$B,R_DETAIL!$C:$C)</f>
        <v>0</v>
      </c>
    </row>
    <row r="150" spans="1:2" x14ac:dyDescent="0.2">
      <c r="A150" s="1" t="str">
        <f>R_DETAIL!B171</f>
        <v>2.4.04.</v>
      </c>
      <c r="B150">
        <f>LOOKUP(A150,R_DETAIL!$B:$B,R_DETAIL!$C:$C)</f>
        <v>0</v>
      </c>
    </row>
    <row r="151" spans="1:2" x14ac:dyDescent="0.2">
      <c r="A151" s="1" t="str">
        <f>R_DETAIL!B172</f>
        <v>2.4.05.</v>
      </c>
      <c r="B151">
        <f>LOOKUP(A151,R_DETAIL!$B:$B,R_DETAIL!$C:$C)</f>
        <v>0</v>
      </c>
    </row>
    <row r="152" spans="1:2" x14ac:dyDescent="0.2">
      <c r="A152" s="1" t="str">
        <f>R_DETAIL!B173</f>
        <v>2.4.06.</v>
      </c>
      <c r="B152">
        <f>LOOKUP(A152,R_DETAIL!$B:$B,R_DETAIL!$C:$C)</f>
        <v>0</v>
      </c>
    </row>
    <row r="153" spans="1:2" x14ac:dyDescent="0.2">
      <c r="A153" s="1" t="str">
        <f>R_DETAIL!B174</f>
        <v>2.4.07.</v>
      </c>
      <c r="B153">
        <f>LOOKUP(A153,R_DETAIL!$B:$B,R_DETAIL!$C:$C)</f>
        <v>0</v>
      </c>
    </row>
    <row r="154" spans="1:2" x14ac:dyDescent="0.2">
      <c r="A154" s="1" t="str">
        <f>R_DETAIL!B175</f>
        <v>2.4.08.</v>
      </c>
      <c r="B154">
        <f>LOOKUP(A154,R_DETAIL!$B:$B,R_DETAIL!$C:$C)</f>
        <v>0</v>
      </c>
    </row>
    <row r="155" spans="1:2" x14ac:dyDescent="0.2">
      <c r="A155" s="1" t="str">
        <f>R_DETAIL!B176</f>
        <v>2.4.09.</v>
      </c>
      <c r="B155">
        <f>LOOKUP(A155,R_DETAIL!$B:$B,R_DETAIL!$C:$C)</f>
        <v>0</v>
      </c>
    </row>
    <row r="156" spans="1:2" x14ac:dyDescent="0.2">
      <c r="A156" s="1" t="str">
        <f>R_DETAIL!B177</f>
        <v>2.4.10.</v>
      </c>
      <c r="B156">
        <f>LOOKUP(A156,R_DETAIL!$B:$B,R_DETAIL!$C:$C)</f>
        <v>0</v>
      </c>
    </row>
    <row r="157" spans="1:2" x14ac:dyDescent="0.2">
      <c r="A157" s="1" t="str">
        <f>R_DETAIL!B178</f>
        <v>2.4.11.</v>
      </c>
      <c r="B157">
        <f>LOOKUP(A157,R_DETAIL!$B:$B,R_DETAIL!$C:$C)</f>
        <v>0</v>
      </c>
    </row>
    <row r="158" spans="1:2" x14ac:dyDescent="0.2">
      <c r="A158" s="1" t="str">
        <f>R_DETAIL!B179</f>
        <v>2.4.12.</v>
      </c>
      <c r="B158">
        <f>LOOKUP(A158,R_DETAIL!$B:$B,R_DETAIL!$C:$C)</f>
        <v>0</v>
      </c>
    </row>
    <row r="159" spans="1:2" x14ac:dyDescent="0.2">
      <c r="A159" s="1" t="str">
        <f>R_DETAIL!B180</f>
        <v>2.4.13.</v>
      </c>
      <c r="B159">
        <f>LOOKUP(A159,R_DETAIL!$B:$B,R_DETAIL!$C:$C)</f>
        <v>0</v>
      </c>
    </row>
    <row r="160" spans="1:2" x14ac:dyDescent="0.2">
      <c r="A160" s="1" t="str">
        <f>R_DETAIL!B181</f>
        <v>2.4.14.</v>
      </c>
      <c r="B160">
        <f>LOOKUP(A160,R_DETAIL!$B:$B,R_DETAIL!$C:$C)</f>
        <v>0</v>
      </c>
    </row>
    <row r="161" spans="1:2" x14ac:dyDescent="0.2">
      <c r="A161" s="1" t="str">
        <f>R_DETAIL!B182</f>
        <v>2.4.15.</v>
      </c>
      <c r="B161">
        <f>LOOKUP(A161,R_DETAIL!$B:$B,R_DETAIL!$C:$C)</f>
        <v>0</v>
      </c>
    </row>
    <row r="162" spans="1:2" x14ac:dyDescent="0.2">
      <c r="A162" s="1" t="str">
        <f>R_DETAIL!B185</f>
        <v>3.1.01.</v>
      </c>
      <c r="B162">
        <f>LOOKUP(A162,R_DETAIL!$B:$B,R_DETAIL!$C:$C)</f>
        <v>0</v>
      </c>
    </row>
    <row r="163" spans="1:2" x14ac:dyDescent="0.2">
      <c r="A163" s="1" t="str">
        <f>R_DETAIL!B186</f>
        <v>3.1.02.</v>
      </c>
      <c r="B163">
        <f>LOOKUP(A163,R_DETAIL!$B:$B,R_DETAIL!$C:$C)</f>
        <v>0</v>
      </c>
    </row>
    <row r="164" spans="1:2" x14ac:dyDescent="0.2">
      <c r="A164" s="1" t="str">
        <f>R_DETAIL!B187</f>
        <v>3.1.03.</v>
      </c>
      <c r="B164">
        <f>LOOKUP(A164,R_DETAIL!$B:$B,R_DETAIL!$C:$C)</f>
        <v>0</v>
      </c>
    </row>
    <row r="165" spans="1:2" x14ac:dyDescent="0.2">
      <c r="A165" s="1" t="str">
        <f>R_DETAIL!B188</f>
        <v>3.1.04.</v>
      </c>
      <c r="B165">
        <f>LOOKUP(A165,R_DETAIL!$B:$B,R_DETAIL!$C:$C)</f>
        <v>0</v>
      </c>
    </row>
    <row r="166" spans="1:2" x14ac:dyDescent="0.2">
      <c r="A166" s="1" t="str">
        <f>R_DETAIL!B189</f>
        <v>3.1.05.</v>
      </c>
      <c r="B166">
        <f>LOOKUP(A166,R_DETAIL!$B:$B,R_DETAIL!$C:$C)</f>
        <v>0</v>
      </c>
    </row>
    <row r="167" spans="1:2" x14ac:dyDescent="0.2">
      <c r="A167" s="1" t="str">
        <f>R_DETAIL!B191</f>
        <v>3.2.01.</v>
      </c>
      <c r="B167">
        <f>LOOKUP(A167,R_DETAIL!$B:$B,R_DETAIL!$C:$C)</f>
        <v>0</v>
      </c>
    </row>
    <row r="168" spans="1:2" x14ac:dyDescent="0.2">
      <c r="A168" s="1" t="str">
        <f>R_DETAIL!B192</f>
        <v>3.2.02.</v>
      </c>
      <c r="B168">
        <f>LOOKUP(A168,R_DETAIL!$B:$B,R_DETAIL!$C:$C)</f>
        <v>0</v>
      </c>
    </row>
    <row r="169" spans="1:2" x14ac:dyDescent="0.2">
      <c r="A169" s="1" t="str">
        <f>R_DETAIL!B193</f>
        <v>3.2.03.</v>
      </c>
      <c r="B169">
        <f>LOOKUP(A169,R_DETAIL!$B:$B,R_DETAIL!$C:$C)</f>
        <v>0</v>
      </c>
    </row>
    <row r="170" spans="1:2" x14ac:dyDescent="0.2">
      <c r="A170" s="1" t="str">
        <f>R_DETAIL!B194</f>
        <v>3.2.04.</v>
      </c>
      <c r="B170">
        <f>LOOKUP(A170,R_DETAIL!$B:$B,R_DETAIL!$C:$C)</f>
        <v>0</v>
      </c>
    </row>
    <row r="171" spans="1:2" x14ac:dyDescent="0.2">
      <c r="A171" s="1" t="str">
        <f>R_DETAIL!B195</f>
        <v>3.2.05.</v>
      </c>
      <c r="B171">
        <f>LOOKUP(A171,R_DETAIL!$B:$B,R_DETAIL!$C:$C)</f>
        <v>0</v>
      </c>
    </row>
    <row r="172" spans="1:2" x14ac:dyDescent="0.2">
      <c r="A172" s="1" t="str">
        <f>R_DETAIL!B198</f>
        <v>4.1.01.</v>
      </c>
      <c r="B172">
        <f>LOOKUP(A172,R_DETAIL!$B:$B,R_DETAIL!$C:$C)</f>
        <v>0</v>
      </c>
    </row>
    <row r="173" spans="1:2" x14ac:dyDescent="0.2">
      <c r="A173" s="1" t="str">
        <f>R_DETAIL!B199</f>
        <v>4.1.02.</v>
      </c>
      <c r="B173">
        <f>LOOKUP(A173,R_DETAIL!$B:$B,R_DETAIL!$C:$C)</f>
        <v>0</v>
      </c>
    </row>
    <row r="174" spans="1:2" x14ac:dyDescent="0.2">
      <c r="A174" s="1" t="str">
        <f>R_DETAIL!B200</f>
        <v>4.1.03.</v>
      </c>
      <c r="B174">
        <f>LOOKUP(A174,R_DETAIL!$B:$B,R_DETAIL!$C:$C)</f>
        <v>0</v>
      </c>
    </row>
    <row r="175" spans="1:2" x14ac:dyDescent="0.2">
      <c r="A175" s="1" t="str">
        <f>R_DETAIL!B201</f>
        <v>4.1.04.</v>
      </c>
      <c r="B175">
        <f>LOOKUP(A175,R_DETAIL!$B:$B,R_DETAIL!$C:$C)</f>
        <v>0</v>
      </c>
    </row>
    <row r="176" spans="1:2" x14ac:dyDescent="0.2">
      <c r="A176" s="1" t="str">
        <f>R_DETAIL!B202</f>
        <v>4.1.05.</v>
      </c>
      <c r="B176">
        <f>LOOKUP(A176,R_DETAIL!$B:$B,R_DETAIL!$C:$C)</f>
        <v>0</v>
      </c>
    </row>
    <row r="177" spans="1:2" x14ac:dyDescent="0.2">
      <c r="A177" s="1" t="str">
        <f>R_DETAIL!B204</f>
        <v>4.2.01.</v>
      </c>
      <c r="B177">
        <f>LOOKUP(A177,R_DETAIL!$B:$B,R_DETAIL!$C:$C)</f>
        <v>0</v>
      </c>
    </row>
    <row r="178" spans="1:2" x14ac:dyDescent="0.2">
      <c r="A178" s="1" t="str">
        <f>R_DETAIL!B205</f>
        <v>4.2.02.</v>
      </c>
      <c r="B178">
        <f>LOOKUP(A178,R_DETAIL!$B:$B,R_DETAIL!$C:$C)</f>
        <v>0</v>
      </c>
    </row>
    <row r="179" spans="1:2" x14ac:dyDescent="0.2">
      <c r="A179" s="1" t="str">
        <f>R_DETAIL!B206</f>
        <v>4.2.03.</v>
      </c>
      <c r="B179">
        <f>LOOKUP(A179,R_DETAIL!$B:$B,R_DETAIL!$C:$C)</f>
        <v>0</v>
      </c>
    </row>
    <row r="180" spans="1:2" x14ac:dyDescent="0.2">
      <c r="A180" s="1" t="str">
        <f>R_DETAIL!B207</f>
        <v>4.2.04.</v>
      </c>
      <c r="B180">
        <f>LOOKUP(A180,R_DETAIL!$B:$B,R_DETAIL!$C:$C)</f>
        <v>0</v>
      </c>
    </row>
    <row r="181" spans="1:2" x14ac:dyDescent="0.2">
      <c r="A181" s="1" t="str">
        <f>R_DETAIL!B208</f>
        <v>4.2.05.</v>
      </c>
      <c r="B181">
        <f>LOOKUP(A181,R_DETAIL!$B:$B,R_DETAIL!$C:$C)</f>
        <v>0</v>
      </c>
    </row>
    <row r="182" spans="1:2" x14ac:dyDescent="0.2">
      <c r="A182" s="1" t="str">
        <f>R_DETAIL!B210</f>
        <v>4.3.01.</v>
      </c>
      <c r="B182">
        <f>LOOKUP(A182,R_DETAIL!$B:$B,R_DETAIL!$C:$C)</f>
        <v>0</v>
      </c>
    </row>
    <row r="183" spans="1:2" x14ac:dyDescent="0.2">
      <c r="A183" s="1" t="str">
        <f>R_DETAIL!B211</f>
        <v>4.3.02.</v>
      </c>
      <c r="B183">
        <f>LOOKUP(A183,R_DETAIL!$B:$B,R_DETAIL!$C:$C)</f>
        <v>0</v>
      </c>
    </row>
    <row r="184" spans="1:2" x14ac:dyDescent="0.2">
      <c r="A184" s="1" t="str">
        <f>R_DETAIL!B212</f>
        <v>4.3.03.</v>
      </c>
      <c r="B184">
        <f>LOOKUP(A184,R_DETAIL!$B:$B,R_DETAIL!$C:$C)</f>
        <v>0</v>
      </c>
    </row>
    <row r="185" spans="1:2" x14ac:dyDescent="0.2">
      <c r="A185" s="1" t="str">
        <f>R_DETAIL!B213</f>
        <v>4.3.04.</v>
      </c>
      <c r="B185">
        <f>LOOKUP(A185,R_DETAIL!$B:$B,R_DETAIL!$C:$C)</f>
        <v>0</v>
      </c>
    </row>
    <row r="186" spans="1:2" x14ac:dyDescent="0.2">
      <c r="A186" s="1" t="str">
        <f>R_DETAIL!B214</f>
        <v>4.3.05.</v>
      </c>
      <c r="B186">
        <f>LOOKUP(A186,R_DETAIL!$B:$B,R_DETAIL!$C:$C)</f>
        <v>0</v>
      </c>
    </row>
    <row r="187" spans="1:2" x14ac:dyDescent="0.2">
      <c r="A187" s="1" t="str">
        <f>R_DETAIL!B217</f>
        <v>5.1.01.</v>
      </c>
      <c r="B187">
        <f>LOOKUP(A187,R_DETAIL!$B:$B,R_DETAIL!$C:$C)</f>
        <v>0</v>
      </c>
    </row>
    <row r="188" spans="1:2" x14ac:dyDescent="0.2">
      <c r="A188" s="1" t="str">
        <f>R_DETAIL!B218</f>
        <v>5.1.02.</v>
      </c>
      <c r="B188">
        <f>LOOKUP(A188,R_DETAIL!$B:$B,R_DETAIL!$C:$C)</f>
        <v>0</v>
      </c>
    </row>
    <row r="189" spans="1:2" x14ac:dyDescent="0.2">
      <c r="A189" s="1" t="str">
        <f>R_DETAIL!B219</f>
        <v>5.1.03.</v>
      </c>
      <c r="B189">
        <f>LOOKUP(A189,R_DETAIL!$B:$B,R_DETAIL!$C:$C)</f>
        <v>0</v>
      </c>
    </row>
    <row r="190" spans="1:2" x14ac:dyDescent="0.2">
      <c r="A190" s="1" t="str">
        <f>R_DETAIL!B220</f>
        <v>5.1.04.</v>
      </c>
      <c r="B190">
        <f>LOOKUP(A190,R_DETAIL!$B:$B,R_DETAIL!$C:$C)</f>
        <v>0</v>
      </c>
    </row>
    <row r="191" spans="1:2" x14ac:dyDescent="0.2">
      <c r="A191" s="1" t="str">
        <f>R_DETAIL!B221</f>
        <v>5.1.05.</v>
      </c>
      <c r="B191">
        <f>LOOKUP(A191,R_DETAIL!$B:$B,R_DETAIL!$C:$C)</f>
        <v>0</v>
      </c>
    </row>
    <row r="192" spans="1:2" x14ac:dyDescent="0.2">
      <c r="A192" s="1" t="str">
        <f>R_DETAIL!B222</f>
        <v>5.1.06.</v>
      </c>
      <c r="B192">
        <f>LOOKUP(A192,R_DETAIL!$B:$B,R_DETAIL!$C:$C)</f>
        <v>0</v>
      </c>
    </row>
    <row r="193" spans="1:2" x14ac:dyDescent="0.2">
      <c r="A193" s="1" t="str">
        <f>R_DETAIL!B223</f>
        <v>5.1.07.</v>
      </c>
      <c r="B193">
        <f>LOOKUP(A193,R_DETAIL!$B:$B,R_DETAIL!$C:$C)</f>
        <v>0</v>
      </c>
    </row>
    <row r="194" spans="1:2" x14ac:dyDescent="0.2">
      <c r="A194" s="1" t="str">
        <f>R_DETAIL!B224</f>
        <v>5.1.08.</v>
      </c>
      <c r="B194">
        <f>LOOKUP(A194,R_DETAIL!$B:$B,R_DETAIL!$C:$C)</f>
        <v>0</v>
      </c>
    </row>
    <row r="195" spans="1:2" x14ac:dyDescent="0.2">
      <c r="A195" s="1" t="str">
        <f>R_DETAIL!B225</f>
        <v>5.1.09.</v>
      </c>
      <c r="B195">
        <f>LOOKUP(A195,R_DETAIL!$B:$B,R_DETAIL!$C:$C)</f>
        <v>0</v>
      </c>
    </row>
    <row r="196" spans="1:2" x14ac:dyDescent="0.2">
      <c r="A196" s="1" t="str">
        <f>R_DETAIL!B226</f>
        <v>5.1.10.</v>
      </c>
      <c r="B196">
        <f>LOOKUP(A196,R_DETAIL!$B:$B,R_DETAIL!$C:$C)</f>
        <v>0</v>
      </c>
    </row>
    <row r="197" spans="1:2" x14ac:dyDescent="0.2">
      <c r="A197" s="1" t="str">
        <f>R_DETAIL!B228</f>
        <v>5.2.01.</v>
      </c>
      <c r="B197">
        <f>LOOKUP(A197,R_DETAIL!$B:$B,R_DETAIL!$C:$C)</f>
        <v>0</v>
      </c>
    </row>
    <row r="198" spans="1:2" x14ac:dyDescent="0.2">
      <c r="A198" s="1" t="str">
        <f>R_DETAIL!B229</f>
        <v>5.2.02.</v>
      </c>
      <c r="B198">
        <f>LOOKUP(A198,R_DETAIL!$B:$B,R_DETAIL!$C:$C)</f>
        <v>0</v>
      </c>
    </row>
    <row r="199" spans="1:2" x14ac:dyDescent="0.2">
      <c r="A199" s="1" t="str">
        <f>R_DETAIL!B230</f>
        <v>5.2.03.</v>
      </c>
      <c r="B199">
        <f>LOOKUP(A199,R_DETAIL!$B:$B,R_DETAIL!$C:$C)</f>
        <v>0</v>
      </c>
    </row>
    <row r="200" spans="1:2" x14ac:dyDescent="0.2">
      <c r="A200" s="1" t="str">
        <f>R_DETAIL!B231</f>
        <v>5.2.04.</v>
      </c>
      <c r="B200">
        <f>LOOKUP(A200,R_DETAIL!$B:$B,R_DETAIL!$C:$C)</f>
        <v>0</v>
      </c>
    </row>
    <row r="201" spans="1:2" x14ac:dyDescent="0.2">
      <c r="A201" s="1" t="str">
        <f>R_DETAIL!B232</f>
        <v>5.2.05.</v>
      </c>
      <c r="B201">
        <f>LOOKUP(A201,R_DETAIL!$B:$B,R_DETAIL!$C:$C)</f>
        <v>0</v>
      </c>
    </row>
    <row r="202" spans="1:2" x14ac:dyDescent="0.2">
      <c r="A202" s="1" t="str">
        <f>R_DETAIL!B234</f>
        <v>5.3.01.</v>
      </c>
      <c r="B202">
        <f>LOOKUP(A202,R_DETAIL!$B:$B,R_DETAIL!$C:$C)</f>
        <v>0</v>
      </c>
    </row>
    <row r="203" spans="1:2" x14ac:dyDescent="0.2">
      <c r="A203" s="1" t="str">
        <f>R_DETAIL!B235</f>
        <v>5.3.02.</v>
      </c>
      <c r="B203">
        <f>LOOKUP(A203,R_DETAIL!$B:$B,R_DETAIL!$C:$C)</f>
        <v>0</v>
      </c>
    </row>
    <row r="204" spans="1:2" x14ac:dyDescent="0.2">
      <c r="A204" s="1" t="str">
        <f>R_DETAIL!B236</f>
        <v>5.3.03.</v>
      </c>
      <c r="B204">
        <f>LOOKUP(A204,R_DETAIL!$B:$B,R_DETAIL!$C:$C)</f>
        <v>0</v>
      </c>
    </row>
    <row r="205" spans="1:2" x14ac:dyDescent="0.2">
      <c r="A205" s="1" t="str">
        <f>R_DETAIL!B237</f>
        <v>5.3.04.</v>
      </c>
      <c r="B205">
        <f>LOOKUP(A205,R_DETAIL!$B:$B,R_DETAIL!$C:$C)</f>
        <v>0</v>
      </c>
    </row>
    <row r="206" spans="1:2" x14ac:dyDescent="0.2">
      <c r="A206" s="1" t="str">
        <f>R_DETAIL!B238</f>
        <v>5.3.05.</v>
      </c>
      <c r="B206">
        <f>LOOKUP(A206,R_DETAIL!$B:$B,R_DETAIL!$C:$C)</f>
        <v>0</v>
      </c>
    </row>
    <row r="207" spans="1:2" x14ac:dyDescent="0.2">
      <c r="A207" s="1" t="str">
        <f>R_DETAIL!B241</f>
        <v>6.1.01.</v>
      </c>
      <c r="B207">
        <f>LOOKUP(A207,R_DETAIL!$B:$B,R_DETAIL!$C:$C)</f>
        <v>0</v>
      </c>
    </row>
    <row r="208" spans="1:2" x14ac:dyDescent="0.2">
      <c r="A208" s="1" t="str">
        <f>R_DETAIL!B242</f>
        <v>6.1.02.</v>
      </c>
      <c r="B208">
        <f>LOOKUP(A208,R_DETAIL!$B:$B,R_DETAIL!$C:$C)</f>
        <v>0</v>
      </c>
    </row>
    <row r="209" spans="1:2" x14ac:dyDescent="0.2">
      <c r="A209" s="1" t="str">
        <f>R_DETAIL!B245</f>
        <v>7.1.01.</v>
      </c>
      <c r="B209">
        <f>LOOKUP(A209,R_DETAIL!$B:$B,R_DETAIL!$C:$C)</f>
        <v>0</v>
      </c>
    </row>
    <row r="210" spans="1:2" x14ac:dyDescent="0.2">
      <c r="A210" s="1" t="str">
        <f>R_DETAIL!B247</f>
        <v>7.2.01.</v>
      </c>
      <c r="B210">
        <f>LOOKUP(A210,R_DETAIL!$B:$B,R_DETAIL!$C:$C)</f>
        <v>0</v>
      </c>
    </row>
    <row r="211" spans="1:2" x14ac:dyDescent="0.2">
      <c r="A211" s="1" t="str">
        <f>R_DETAIL!B248</f>
        <v>7.2.02.</v>
      </c>
      <c r="B211">
        <f>LOOKUP(A211,R_DETAIL!$B:$B,R_DETAIL!$C:$C)</f>
        <v>0</v>
      </c>
    </row>
    <row r="212" spans="1:2" x14ac:dyDescent="0.2">
      <c r="A212" s="1" t="str">
        <f>R_DETAIL!B249</f>
        <v>7.2.03.</v>
      </c>
      <c r="B212">
        <f>LOOKUP(A212,R_DETAIL!$B:$B,R_DETAIL!$C:$C)</f>
        <v>0</v>
      </c>
    </row>
    <row r="213" spans="1:2" x14ac:dyDescent="0.2">
      <c r="A213" s="1" t="str">
        <f>R_DETAIL!B250</f>
        <v>7.2.04.</v>
      </c>
      <c r="B213">
        <f>LOOKUP(A213,R_DETAIL!$B:$B,R_DETAIL!$C:$C)</f>
        <v>0</v>
      </c>
    </row>
    <row r="214" spans="1:2" x14ac:dyDescent="0.2">
      <c r="A214" s="1" t="str">
        <f>R_DETAIL!B251</f>
        <v>7.2.05.</v>
      </c>
      <c r="B214">
        <f>LOOKUP(A214,R_DETAIL!$B:$B,R_DETAIL!$C:$C)</f>
        <v>0</v>
      </c>
    </row>
    <row r="215" spans="1:2" x14ac:dyDescent="0.2">
      <c r="A215" s="1" t="str">
        <f>R_DETAIL!B252</f>
        <v>7.2.06.</v>
      </c>
      <c r="B215">
        <f>LOOKUP(A215,R_DETAIL!$B:$B,R_DETAIL!$C:$C)</f>
        <v>0</v>
      </c>
    </row>
    <row r="216" spans="1:2" x14ac:dyDescent="0.2">
      <c r="A216" s="1" t="str">
        <f>R_DETAIL!B253</f>
        <v>7.2.07.</v>
      </c>
      <c r="B216">
        <f>LOOKUP(A216,R_DETAIL!$B:$B,R_DETAIL!$C:$C)</f>
        <v>0</v>
      </c>
    </row>
    <row r="217" spans="1:2" x14ac:dyDescent="0.2">
      <c r="A217" s="1" t="str">
        <f>R_DETAIL!B254</f>
        <v>7.2.08.</v>
      </c>
      <c r="B217">
        <f>LOOKUP(A217,R_DETAIL!$B:$B,R_DETAIL!$C:$C)</f>
        <v>0</v>
      </c>
    </row>
    <row r="218" spans="1:2" x14ac:dyDescent="0.2">
      <c r="A218" s="1" t="str">
        <f>R_DETAIL!B255</f>
        <v>7.2.09.</v>
      </c>
      <c r="B218">
        <f>LOOKUP(A218,R_DETAIL!$B:$B,R_DETAIL!$C:$C)</f>
        <v>0</v>
      </c>
    </row>
    <row r="219" spans="1:2" x14ac:dyDescent="0.2">
      <c r="A219" s="1" t="str">
        <f>R_DETAIL!B256</f>
        <v>7.2.10.</v>
      </c>
      <c r="B219">
        <f>LOOKUP(A219,R_DETAIL!$B:$B,R_DETAIL!$C:$C)</f>
        <v>0</v>
      </c>
    </row>
    <row r="220" spans="1:2" x14ac:dyDescent="0.2">
      <c r="A220" s="1" t="str">
        <f>R_DETAIL!B259</f>
        <v>8.1.01.</v>
      </c>
      <c r="B220">
        <f>LOOKUP(A220,R_DETAIL!$B:$B,R_DETAIL!$C:$C)</f>
        <v>0</v>
      </c>
    </row>
    <row r="221" spans="1:2" x14ac:dyDescent="0.2">
      <c r="A221" s="1" t="str">
        <f>R_DETAIL!B260</f>
        <v>8.1.02.</v>
      </c>
      <c r="B221">
        <f>LOOKUP(A221,R_DETAIL!$B:$B,R_DETAIL!$C:$C)</f>
        <v>0</v>
      </c>
    </row>
    <row r="222" spans="1:2" x14ac:dyDescent="0.2">
      <c r="A222" s="1" t="str">
        <f>R_DETAIL!B261</f>
        <v>8.1.03.</v>
      </c>
      <c r="B222">
        <f>LOOKUP(A222,R_DETAIL!$B:$B,R_DETAIL!$C:$C)</f>
        <v>0</v>
      </c>
    </row>
    <row r="223" spans="1:2" x14ac:dyDescent="0.2">
      <c r="A223" s="1" t="str">
        <f>R_DETAIL!B262</f>
        <v>8.1.04.</v>
      </c>
      <c r="B223">
        <f>LOOKUP(A223,R_DETAIL!$B:$B,R_DETAIL!$C:$C)</f>
        <v>0</v>
      </c>
    </row>
    <row r="224" spans="1:2" x14ac:dyDescent="0.2">
      <c r="A224" s="1" t="str">
        <f>R_DETAIL!B263</f>
        <v>8.1.05.</v>
      </c>
      <c r="B224">
        <f>LOOKUP(A224,R_DETAIL!$B:$B,R_DETAIL!$C:$C)</f>
        <v>0</v>
      </c>
    </row>
    <row r="225" spans="1:2" x14ac:dyDescent="0.2">
      <c r="A225" s="1" t="str">
        <f>R_DETAIL!B267</f>
        <v>9.1.01.</v>
      </c>
      <c r="B225">
        <f>LOOKUP(A225,R_DETAIL!$B:$B,R_DETAIL!$C:$C)</f>
        <v>0</v>
      </c>
    </row>
    <row r="226" spans="1:2" x14ac:dyDescent="0.2">
      <c r="A226" s="1" t="str">
        <f>R_DETAIL!B268</f>
        <v>9.1.02.</v>
      </c>
      <c r="B226">
        <f>LOOKUP(A226,R_DETAIL!$B:$B,R_DETAIL!$C:$C)</f>
        <v>0</v>
      </c>
    </row>
    <row r="227" spans="1:2" x14ac:dyDescent="0.2">
      <c r="A227" s="1" t="str">
        <f>R_DETAIL!B269</f>
        <v>9.1.03.</v>
      </c>
      <c r="B227">
        <f>LOOKUP(A227,R_DETAIL!$B:$B,R_DETAIL!$C:$C)</f>
        <v>0</v>
      </c>
    </row>
    <row r="228" spans="1:2" x14ac:dyDescent="0.2">
      <c r="A228" s="1" t="str">
        <f>R_DETAIL!B270</f>
        <v>9.1.04.</v>
      </c>
      <c r="B228">
        <f>LOOKUP(A228,R_DETAIL!$B:$B,R_DETAIL!$C:$C)</f>
        <v>0</v>
      </c>
    </row>
    <row r="229" spans="1:2" x14ac:dyDescent="0.2">
      <c r="A229" s="1" t="str">
        <f>R_DETAIL!B272</f>
        <v>9.2.01.</v>
      </c>
      <c r="B229">
        <f>LOOKUP(A229,R_DETAIL!$B:$B,R_DETAIL!$C:$C)</f>
        <v>0</v>
      </c>
    </row>
    <row r="230" spans="1:2" x14ac:dyDescent="0.2">
      <c r="A230" s="1" t="str">
        <f>R_DETAIL!B273</f>
        <v>9.2.02.</v>
      </c>
      <c r="B230">
        <f>LOOKUP(A230,R_DETAIL!$B:$B,R_DETAIL!$C:$C)</f>
        <v>0</v>
      </c>
    </row>
    <row r="231" spans="1:2" x14ac:dyDescent="0.2">
      <c r="A231" s="1" t="str">
        <f>R_DETAIL!B274</f>
        <v>9.2.03.</v>
      </c>
      <c r="B231">
        <f>LOOKUP(A231,R_DETAIL!$B:$B,R_DETAIL!$C:$C)</f>
        <v>0</v>
      </c>
    </row>
    <row r="232" spans="1:2" x14ac:dyDescent="0.2">
      <c r="A232" s="1" t="str">
        <f>R_DETAIL!B275</f>
        <v>9.2.04.</v>
      </c>
      <c r="B232">
        <f>LOOKUP(A232,R_DETAIL!$B:$B,R_DETAIL!$C:$C)</f>
        <v>0</v>
      </c>
    </row>
    <row r="233" spans="1:2" x14ac:dyDescent="0.2">
      <c r="A233" s="1" t="str">
        <f>R_DETAIL!B276</f>
        <v>9.2.05.</v>
      </c>
      <c r="B233">
        <f>LOOKUP(A233,R_DETAIL!$B:$B,R_DETAIL!$C:$C)</f>
        <v>0</v>
      </c>
    </row>
    <row r="234" spans="1:2" x14ac:dyDescent="0.2">
      <c r="A234" s="1" t="str">
        <f>R_DETAIL!B278</f>
        <v>9.3.01.</v>
      </c>
      <c r="B234">
        <f>LOOKUP(A234,R_DETAIL!$B:$B,R_DETAIL!$C:$C)</f>
        <v>0</v>
      </c>
    </row>
    <row r="235" spans="1:2" x14ac:dyDescent="0.2">
      <c r="A235" s="1"/>
    </row>
    <row r="236" spans="1:2" x14ac:dyDescent="0.2">
      <c r="A236" s="1"/>
    </row>
    <row r="237" spans="1:2" x14ac:dyDescent="0.2">
      <c r="A237" s="1"/>
    </row>
    <row r="238" spans="1:2" x14ac:dyDescent="0.2">
      <c r="A238" s="1"/>
    </row>
    <row r="239" spans="1:2" x14ac:dyDescent="0.2">
      <c r="A239" s="1"/>
    </row>
    <row r="240" spans="1:2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</sheetData>
  <sheetProtection password="8888" sheet="1" objects="1" scenarios="1"/>
  <autoFilter ref="A1:A659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 x14ac:dyDescent="0.3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 x14ac:dyDescent="0.3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 x14ac:dyDescent="0.35">
      <c r="A3" s="285" t="s">
        <v>343</v>
      </c>
      <c r="B3" s="287"/>
      <c r="C3" s="260" t="s">
        <v>286</v>
      </c>
      <c r="D3" s="276">
        <f>SUM(D5:D47)</f>
        <v>0</v>
      </c>
    </row>
    <row r="4" spans="1:4" ht="16.5" x14ac:dyDescent="0.3">
      <c r="A4" s="273" t="s">
        <v>309</v>
      </c>
      <c r="B4" s="274" t="s">
        <v>310</v>
      </c>
      <c r="C4" s="273" t="s">
        <v>311</v>
      </c>
      <c r="D4" s="275" t="s">
        <v>48</v>
      </c>
    </row>
    <row r="5" spans="1:4" x14ac:dyDescent="0.3">
      <c r="A5" s="122"/>
      <c r="B5" s="252"/>
      <c r="C5" s="122"/>
      <c r="D5" s="123"/>
    </row>
    <row r="6" spans="1:4" x14ac:dyDescent="0.3">
      <c r="A6" s="122"/>
      <c r="B6" s="252"/>
      <c r="C6" s="122"/>
      <c r="D6" s="123"/>
    </row>
    <row r="7" spans="1:4" x14ac:dyDescent="0.3">
      <c r="A7" s="122"/>
      <c r="B7" s="252"/>
      <c r="C7" s="122"/>
      <c r="D7" s="123"/>
    </row>
    <row r="8" spans="1:4" x14ac:dyDescent="0.3">
      <c r="A8" s="122"/>
      <c r="B8" s="252"/>
      <c r="C8" s="122"/>
      <c r="D8" s="123"/>
    </row>
    <row r="9" spans="1:4" x14ac:dyDescent="0.3">
      <c r="A9" s="122"/>
      <c r="B9" s="252"/>
      <c r="C9" s="122"/>
      <c r="D9" s="123"/>
    </row>
    <row r="10" spans="1:4" x14ac:dyDescent="0.3">
      <c r="A10" s="122"/>
      <c r="B10" s="252"/>
      <c r="C10" s="122"/>
      <c r="D10" s="123"/>
    </row>
    <row r="11" spans="1:4" x14ac:dyDescent="0.3">
      <c r="A11" s="122"/>
      <c r="B11" s="252"/>
      <c r="C11" s="122"/>
      <c r="D11" s="123"/>
    </row>
    <row r="12" spans="1:4" x14ac:dyDescent="0.3">
      <c r="A12" s="122"/>
      <c r="B12" s="252"/>
      <c r="C12" s="122"/>
      <c r="D12" s="123"/>
    </row>
    <row r="13" spans="1:4" x14ac:dyDescent="0.3">
      <c r="A13" s="122"/>
      <c r="B13" s="252"/>
      <c r="C13" s="122"/>
      <c r="D13" s="123"/>
    </row>
    <row r="14" spans="1:4" x14ac:dyDescent="0.3">
      <c r="A14" s="122"/>
      <c r="B14" s="252"/>
      <c r="C14" s="122"/>
      <c r="D14" s="123"/>
    </row>
    <row r="15" spans="1:4" x14ac:dyDescent="0.3">
      <c r="A15" s="122"/>
      <c r="B15" s="252"/>
      <c r="C15" s="122"/>
      <c r="D15" s="123"/>
    </row>
    <row r="16" spans="1:4" x14ac:dyDescent="0.3">
      <c r="A16" s="122"/>
      <c r="B16" s="252"/>
      <c r="C16" s="122"/>
      <c r="D16" s="123"/>
    </row>
    <row r="17" spans="1:4" x14ac:dyDescent="0.3">
      <c r="A17" s="122"/>
      <c r="B17" s="252"/>
      <c r="C17" s="122"/>
      <c r="D17" s="123"/>
    </row>
    <row r="18" spans="1:4" x14ac:dyDescent="0.3">
      <c r="A18" s="122"/>
      <c r="B18" s="252"/>
      <c r="C18" s="122"/>
      <c r="D18" s="123"/>
    </row>
    <row r="19" spans="1:4" x14ac:dyDescent="0.3">
      <c r="A19" s="122"/>
      <c r="B19" s="252"/>
      <c r="C19" s="122"/>
      <c r="D19" s="123"/>
    </row>
    <row r="20" spans="1:4" x14ac:dyDescent="0.3">
      <c r="A20" s="122"/>
      <c r="B20" s="252"/>
      <c r="C20" s="122"/>
      <c r="D20" s="123"/>
    </row>
    <row r="21" spans="1:4" x14ac:dyDescent="0.3">
      <c r="A21" s="122"/>
      <c r="B21" s="252"/>
      <c r="C21" s="122"/>
      <c r="D21" s="123"/>
    </row>
    <row r="22" spans="1:4" x14ac:dyDescent="0.3">
      <c r="A22" s="122"/>
      <c r="B22" s="252"/>
      <c r="C22" s="122"/>
      <c r="D22" s="123"/>
    </row>
    <row r="23" spans="1:4" x14ac:dyDescent="0.3">
      <c r="A23" s="122"/>
      <c r="B23" s="252"/>
      <c r="C23" s="122"/>
      <c r="D23" s="123"/>
    </row>
    <row r="24" spans="1:4" x14ac:dyDescent="0.3">
      <c r="A24" s="122"/>
      <c r="B24" s="252"/>
      <c r="C24" s="122"/>
      <c r="D24" s="123"/>
    </row>
    <row r="25" spans="1:4" x14ac:dyDescent="0.3">
      <c r="A25" s="122"/>
      <c r="B25" s="252"/>
      <c r="C25" s="122"/>
      <c r="D25" s="123"/>
    </row>
    <row r="26" spans="1:4" x14ac:dyDescent="0.3">
      <c r="A26" s="122"/>
      <c r="B26" s="252"/>
      <c r="C26" s="122"/>
      <c r="D26" s="123"/>
    </row>
    <row r="27" spans="1:4" x14ac:dyDescent="0.3">
      <c r="A27" s="122"/>
      <c r="B27" s="252"/>
      <c r="C27" s="122"/>
      <c r="D27" s="123"/>
    </row>
    <row r="28" spans="1:4" x14ac:dyDescent="0.3">
      <c r="A28" s="122"/>
      <c r="B28" s="252"/>
      <c r="C28" s="122"/>
      <c r="D28" s="123"/>
    </row>
    <row r="29" spans="1:4" x14ac:dyDescent="0.3">
      <c r="A29" s="122"/>
      <c r="B29" s="252"/>
      <c r="C29" s="122"/>
      <c r="D29" s="123"/>
    </row>
    <row r="30" spans="1:4" x14ac:dyDescent="0.3">
      <c r="A30" s="122"/>
      <c r="B30" s="252"/>
      <c r="C30" s="122"/>
      <c r="D30" s="123"/>
    </row>
    <row r="31" spans="1:4" x14ac:dyDescent="0.3">
      <c r="A31" s="122"/>
      <c r="B31" s="252"/>
      <c r="C31" s="122"/>
      <c r="D31" s="123"/>
    </row>
    <row r="32" spans="1:4" x14ac:dyDescent="0.3">
      <c r="A32" s="122"/>
      <c r="B32" s="252"/>
      <c r="C32" s="122"/>
      <c r="D32" s="123"/>
    </row>
    <row r="33" spans="1:4" x14ac:dyDescent="0.3">
      <c r="A33" s="122"/>
      <c r="B33" s="252"/>
      <c r="C33" s="122"/>
      <c r="D33" s="123"/>
    </row>
    <row r="34" spans="1:4" x14ac:dyDescent="0.3">
      <c r="A34" s="122"/>
      <c r="B34" s="252"/>
      <c r="C34" s="122"/>
      <c r="D34" s="123"/>
    </row>
    <row r="35" spans="1:4" x14ac:dyDescent="0.3">
      <c r="A35" s="122"/>
      <c r="B35" s="252"/>
      <c r="C35" s="122"/>
      <c r="D35" s="123"/>
    </row>
    <row r="36" spans="1:4" x14ac:dyDescent="0.3">
      <c r="A36" s="122"/>
      <c r="B36" s="252"/>
      <c r="C36" s="122"/>
      <c r="D36" s="123"/>
    </row>
    <row r="37" spans="1:4" x14ac:dyDescent="0.3">
      <c r="A37" s="122"/>
      <c r="B37" s="252"/>
      <c r="C37" s="122"/>
      <c r="D37" s="123"/>
    </row>
    <row r="38" spans="1:4" x14ac:dyDescent="0.3">
      <c r="A38" s="122"/>
      <c r="B38" s="252"/>
      <c r="C38" s="122"/>
      <c r="D38" s="123"/>
    </row>
    <row r="39" spans="1:4" x14ac:dyDescent="0.3">
      <c r="A39" s="122"/>
      <c r="B39" s="252"/>
      <c r="C39" s="122"/>
      <c r="D39" s="123"/>
    </row>
    <row r="40" spans="1:4" x14ac:dyDescent="0.3">
      <c r="A40" s="122"/>
      <c r="B40" s="252"/>
      <c r="C40" s="122"/>
      <c r="D40" s="123"/>
    </row>
    <row r="41" spans="1:4" x14ac:dyDescent="0.3">
      <c r="A41" s="122"/>
      <c r="B41" s="252"/>
      <c r="C41" s="122"/>
      <c r="D41" s="123"/>
    </row>
    <row r="42" spans="1:4" x14ac:dyDescent="0.3">
      <c r="A42" s="122"/>
      <c r="B42" s="252"/>
      <c r="C42" s="122"/>
      <c r="D42" s="123"/>
    </row>
    <row r="43" spans="1:4" x14ac:dyDescent="0.3">
      <c r="A43" s="122"/>
      <c r="B43" s="252"/>
      <c r="C43" s="122"/>
      <c r="D43" s="123"/>
    </row>
    <row r="44" spans="1:4" x14ac:dyDescent="0.3">
      <c r="A44" s="122"/>
      <c r="B44" s="252"/>
      <c r="C44" s="122"/>
      <c r="D44" s="123"/>
    </row>
    <row r="45" spans="1:4" x14ac:dyDescent="0.3">
      <c r="A45" s="122"/>
      <c r="B45" s="252"/>
      <c r="C45" s="122"/>
      <c r="D45" s="123"/>
    </row>
    <row r="46" spans="1:4" x14ac:dyDescent="0.3">
      <c r="A46" s="122"/>
      <c r="B46" s="252"/>
      <c r="C46" s="122"/>
      <c r="D46" s="123"/>
    </row>
    <row r="47" spans="1:4" x14ac:dyDescent="0.3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N278"/>
  <sheetViews>
    <sheetView tabSelected="1" zoomScale="80" workbookViewId="0">
      <pane xSplit="7" ySplit="9" topLeftCell="J178" activePane="bottomRight" state="frozen"/>
      <selection pane="topRight" activeCell="H1" sqref="H1"/>
      <selection pane="bottomLeft" activeCell="A10" sqref="A10"/>
      <selection pane="bottomRight" activeCell="C101" sqref="C101"/>
    </sheetView>
  </sheetViews>
  <sheetFormatPr defaultRowHeight="16.5" x14ac:dyDescent="0.3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 x14ac:dyDescent="0.3">
      <c r="B1" s="50" t="s">
        <v>289</v>
      </c>
      <c r="C1" s="51" t="s">
        <v>301</v>
      </c>
    </row>
    <row r="2" spans="1:14" x14ac:dyDescent="0.3">
      <c r="B2" s="50" t="s">
        <v>290</v>
      </c>
      <c r="C2" s="51" t="s">
        <v>301</v>
      </c>
    </row>
    <row r="3" spans="1:14" ht="17.25" thickBot="1" x14ac:dyDescent="0.35">
      <c r="C3" s="53"/>
    </row>
    <row r="4" spans="1:14" ht="21.75" thickBot="1" x14ac:dyDescent="0.4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 x14ac:dyDescent="0.25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 x14ac:dyDescent="0.35">
      <c r="A6" s="49" t="s">
        <v>307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 x14ac:dyDescent="0.35">
      <c r="A7" s="49" t="s">
        <v>307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 x14ac:dyDescent="0.3">
      <c r="A8" s="49" t="s">
        <v>307</v>
      </c>
      <c r="B8" s="82"/>
      <c r="C8" s="83" t="s">
        <v>339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 x14ac:dyDescent="0.35">
      <c r="A9" s="49" t="s">
        <v>307</v>
      </c>
      <c r="B9" s="88"/>
      <c r="C9" s="89" t="s">
        <v>291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 x14ac:dyDescent="0.35">
      <c r="A10" s="49" t="s">
        <v>307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 x14ac:dyDescent="0.35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 x14ac:dyDescent="0.35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 x14ac:dyDescent="0.3">
      <c r="A13" s="49" t="str">
        <f t="shared" si="0"/>
        <v>N</v>
      </c>
      <c r="B13" s="113" t="s">
        <v>0</v>
      </c>
      <c r="C13" s="114" t="s">
        <v>352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 x14ac:dyDescent="0.3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 x14ac:dyDescent="0.3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 x14ac:dyDescent="0.3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 x14ac:dyDescent="0.3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 x14ac:dyDescent="0.3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 x14ac:dyDescent="0.3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 x14ac:dyDescent="0.3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 x14ac:dyDescent="0.3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 x14ac:dyDescent="0.3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 x14ac:dyDescent="0.3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 x14ac:dyDescent="0.3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 x14ac:dyDescent="0.3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 x14ac:dyDescent="0.3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 x14ac:dyDescent="0.3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 x14ac:dyDescent="0.3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 x14ac:dyDescent="0.3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 x14ac:dyDescent="0.3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 x14ac:dyDescent="0.3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 x14ac:dyDescent="0.3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 x14ac:dyDescent="0.3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 x14ac:dyDescent="0.3">
      <c r="A34" s="49" t="str">
        <f t="shared" si="0"/>
        <v>N</v>
      </c>
      <c r="B34" s="113" t="s">
        <v>1</v>
      </c>
      <c r="C34" s="114" t="s">
        <v>353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 x14ac:dyDescent="0.3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 x14ac:dyDescent="0.3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 x14ac:dyDescent="0.3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 x14ac:dyDescent="0.3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 x14ac:dyDescent="0.3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 x14ac:dyDescent="0.3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 x14ac:dyDescent="0.3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 x14ac:dyDescent="0.3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 x14ac:dyDescent="0.3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 x14ac:dyDescent="0.3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 x14ac:dyDescent="0.3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 x14ac:dyDescent="0.3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 x14ac:dyDescent="0.3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 x14ac:dyDescent="0.3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 x14ac:dyDescent="0.3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 x14ac:dyDescent="0.3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 x14ac:dyDescent="0.3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 x14ac:dyDescent="0.3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 x14ac:dyDescent="0.3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 x14ac:dyDescent="0.3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 x14ac:dyDescent="0.3">
      <c r="A55" s="49" t="str">
        <f t="shared" si="0"/>
        <v>N</v>
      </c>
      <c r="B55" s="113" t="s">
        <v>2</v>
      </c>
      <c r="C55" s="114" t="s">
        <v>354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 x14ac:dyDescent="0.3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 x14ac:dyDescent="0.3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 x14ac:dyDescent="0.3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 x14ac:dyDescent="0.3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 x14ac:dyDescent="0.3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 x14ac:dyDescent="0.3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 x14ac:dyDescent="0.3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 x14ac:dyDescent="0.3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 x14ac:dyDescent="0.3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 x14ac:dyDescent="0.3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 x14ac:dyDescent="0.3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 x14ac:dyDescent="0.3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 x14ac:dyDescent="0.3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 x14ac:dyDescent="0.3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 x14ac:dyDescent="0.3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 x14ac:dyDescent="0.3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 x14ac:dyDescent="0.3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 x14ac:dyDescent="0.3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 x14ac:dyDescent="0.3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 x14ac:dyDescent="0.3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 x14ac:dyDescent="0.3">
      <c r="A76" s="49" t="str">
        <f t="shared" ref="A76:A139" si="16">IF((J76+L76+N76)&gt;0,"A","N")</f>
        <v>N</v>
      </c>
      <c r="B76" s="113" t="s">
        <v>3</v>
      </c>
      <c r="C76" s="114" t="s">
        <v>355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 x14ac:dyDescent="0.3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6" si="21">M77*$E77</f>
        <v>0</v>
      </c>
    </row>
    <row r="78" spans="1:14" x14ac:dyDescent="0.3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 x14ac:dyDescent="0.3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 x14ac:dyDescent="0.3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 x14ac:dyDescent="0.3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 x14ac:dyDescent="0.3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 x14ac:dyDescent="0.3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 x14ac:dyDescent="0.3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 x14ac:dyDescent="0.3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 x14ac:dyDescent="0.3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 x14ac:dyDescent="0.3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 x14ac:dyDescent="0.3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 x14ac:dyDescent="0.3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 x14ac:dyDescent="0.3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 x14ac:dyDescent="0.3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si="21"/>
        <v>0</v>
      </c>
    </row>
    <row r="92" spans="1:14" x14ac:dyDescent="0.3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1"/>
        <v>0</v>
      </c>
    </row>
    <row r="93" spans="1:14" x14ac:dyDescent="0.3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1"/>
        <v>0</v>
      </c>
    </row>
    <row r="94" spans="1:14" x14ac:dyDescent="0.3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1"/>
        <v>0</v>
      </c>
    </row>
    <row r="95" spans="1:14" x14ac:dyDescent="0.3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1"/>
        <v>0</v>
      </c>
    </row>
    <row r="96" spans="1:14" x14ac:dyDescent="0.3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1"/>
        <v>0</v>
      </c>
    </row>
    <row r="97" spans="1:14" x14ac:dyDescent="0.3">
      <c r="A97" s="49" t="str">
        <f t="shared" si="16"/>
        <v>N</v>
      </c>
      <c r="B97" s="113" t="s">
        <v>93</v>
      </c>
      <c r="C97" s="114" t="s">
        <v>356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 x14ac:dyDescent="0.3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2">SUM(I98,K98,M98)</f>
        <v>0</v>
      </c>
      <c r="G98" s="125">
        <f t="shared" ref="G98:G117" si="23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7" si="24">M98*$E98</f>
        <v>0</v>
      </c>
    </row>
    <row r="99" spans="1:14" x14ac:dyDescent="0.3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2"/>
        <v>0</v>
      </c>
      <c r="G99" s="125">
        <f t="shared" si="23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4"/>
        <v>0</v>
      </c>
    </row>
    <row r="100" spans="1:14" x14ac:dyDescent="0.3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2"/>
        <v>0</v>
      </c>
      <c r="G100" s="125">
        <f t="shared" si="23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4"/>
        <v>0</v>
      </c>
    </row>
    <row r="101" spans="1:14" x14ac:dyDescent="0.3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2"/>
        <v>0</v>
      </c>
      <c r="G101" s="125">
        <f t="shared" si="23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4"/>
        <v>0</v>
      </c>
    </row>
    <row r="102" spans="1:14" x14ac:dyDescent="0.3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2"/>
        <v>0</v>
      </c>
      <c r="G102" s="125">
        <f t="shared" si="23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4"/>
        <v>0</v>
      </c>
    </row>
    <row r="103" spans="1:14" x14ac:dyDescent="0.3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2"/>
        <v>0</v>
      </c>
      <c r="G103" s="125">
        <f t="shared" si="23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4"/>
        <v>0</v>
      </c>
    </row>
    <row r="104" spans="1:14" x14ac:dyDescent="0.3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2"/>
        <v>0</v>
      </c>
      <c r="G104" s="125">
        <f t="shared" si="23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4"/>
        <v>0</v>
      </c>
    </row>
    <row r="105" spans="1:14" x14ac:dyDescent="0.3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2"/>
        <v>0</v>
      </c>
      <c r="G105" s="125">
        <f t="shared" si="23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4"/>
        <v>0</v>
      </c>
    </row>
    <row r="106" spans="1:14" x14ac:dyDescent="0.3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2"/>
        <v>0</v>
      </c>
      <c r="G106" s="125">
        <f t="shared" si="23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4"/>
        <v>0</v>
      </c>
    </row>
    <row r="107" spans="1:14" x14ac:dyDescent="0.3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2"/>
        <v>0</v>
      </c>
      <c r="G107" s="125">
        <f t="shared" si="23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4"/>
        <v>0</v>
      </c>
    </row>
    <row r="108" spans="1:14" x14ac:dyDescent="0.3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2"/>
        <v>0</v>
      </c>
      <c r="G108" s="125">
        <f t="shared" si="23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4"/>
        <v>0</v>
      </c>
    </row>
    <row r="109" spans="1:14" x14ac:dyDescent="0.3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2"/>
        <v>0</v>
      </c>
      <c r="G109" s="125">
        <f t="shared" si="23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4"/>
        <v>0</v>
      </c>
    </row>
    <row r="110" spans="1:14" x14ac:dyDescent="0.3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2"/>
        <v>0</v>
      </c>
      <c r="G110" s="125">
        <f t="shared" si="23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4"/>
        <v>0</v>
      </c>
    </row>
    <row r="111" spans="1:14" x14ac:dyDescent="0.3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2"/>
        <v>0</v>
      </c>
      <c r="G111" s="125">
        <f t="shared" si="23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4"/>
        <v>0</v>
      </c>
    </row>
    <row r="112" spans="1:14" x14ac:dyDescent="0.3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2"/>
        <v>0</v>
      </c>
      <c r="G112" s="125">
        <f t="shared" si="23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si="24"/>
        <v>0</v>
      </c>
    </row>
    <row r="113" spans="1:14" x14ac:dyDescent="0.3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2"/>
        <v>0</v>
      </c>
      <c r="G113" s="125">
        <f t="shared" si="23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4"/>
        <v>0</v>
      </c>
    </row>
    <row r="114" spans="1:14" x14ac:dyDescent="0.3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2"/>
        <v>0</v>
      </c>
      <c r="G114" s="125">
        <f t="shared" si="23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4"/>
        <v>0</v>
      </c>
    </row>
    <row r="115" spans="1:14" x14ac:dyDescent="0.3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2"/>
        <v>0</v>
      </c>
      <c r="G115" s="125">
        <f t="shared" si="23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4"/>
        <v>0</v>
      </c>
    </row>
    <row r="116" spans="1:14" x14ac:dyDescent="0.3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2"/>
        <v>0</v>
      </c>
      <c r="G116" s="125">
        <f t="shared" si="23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4"/>
        <v>0</v>
      </c>
    </row>
    <row r="117" spans="1:14" x14ac:dyDescent="0.3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2"/>
        <v>0</v>
      </c>
      <c r="G117" s="125">
        <f t="shared" si="23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4"/>
        <v>0</v>
      </c>
    </row>
    <row r="118" spans="1:14" ht="18" x14ac:dyDescent="0.35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 x14ac:dyDescent="0.3">
      <c r="A119" s="49" t="str">
        <f t="shared" si="16"/>
        <v>N</v>
      </c>
      <c r="B119" s="113" t="s">
        <v>10</v>
      </c>
      <c r="C119" s="114" t="s">
        <v>345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 x14ac:dyDescent="0.3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5">SUM(I120,K120,M120)</f>
        <v>0</v>
      </c>
      <c r="G120" s="125">
        <f t="shared" ref="G120:G134" si="26">F120*E120</f>
        <v>0</v>
      </c>
      <c r="H120" s="126"/>
      <c r="I120" s="277"/>
      <c r="J120" s="125">
        <f t="shared" ref="J120:J129" si="27">I120*$E120</f>
        <v>0</v>
      </c>
      <c r="K120" s="277"/>
      <c r="L120" s="125">
        <f>K120*$E120</f>
        <v>0</v>
      </c>
      <c r="M120" s="277"/>
      <c r="N120" s="125">
        <f t="shared" ref="N120:N134" si="28">M120*$E120</f>
        <v>0</v>
      </c>
    </row>
    <row r="121" spans="1:14" x14ac:dyDescent="0.3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5"/>
        <v>0</v>
      </c>
      <c r="G121" s="125">
        <f t="shared" si="26"/>
        <v>0</v>
      </c>
      <c r="H121" s="126"/>
      <c r="I121" s="277"/>
      <c r="J121" s="125">
        <f t="shared" si="27"/>
        <v>0</v>
      </c>
      <c r="K121" s="277"/>
      <c r="L121" s="125">
        <f>K121*$E121</f>
        <v>0</v>
      </c>
      <c r="M121" s="277"/>
      <c r="N121" s="125">
        <f t="shared" si="28"/>
        <v>0</v>
      </c>
    </row>
    <row r="122" spans="1:14" x14ac:dyDescent="0.3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5"/>
        <v>0</v>
      </c>
      <c r="G122" s="125">
        <f t="shared" si="26"/>
        <v>0</v>
      </c>
      <c r="H122" s="126"/>
      <c r="I122" s="277"/>
      <c r="J122" s="125">
        <f t="shared" si="27"/>
        <v>0</v>
      </c>
      <c r="K122" s="277"/>
      <c r="L122" s="125">
        <f>K122*$E122</f>
        <v>0</v>
      </c>
      <c r="M122" s="277"/>
      <c r="N122" s="125">
        <f t="shared" si="28"/>
        <v>0</v>
      </c>
    </row>
    <row r="123" spans="1:14" x14ac:dyDescent="0.3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5"/>
        <v>0</v>
      </c>
      <c r="G123" s="125">
        <f t="shared" si="26"/>
        <v>0</v>
      </c>
      <c r="H123" s="126"/>
      <c r="I123" s="277"/>
      <c r="J123" s="125">
        <f t="shared" si="27"/>
        <v>0</v>
      </c>
      <c r="K123" s="277"/>
      <c r="L123" s="125">
        <f>K123*$E123</f>
        <v>0</v>
      </c>
      <c r="M123" s="277"/>
      <c r="N123" s="125">
        <f t="shared" si="28"/>
        <v>0</v>
      </c>
    </row>
    <row r="124" spans="1:14" x14ac:dyDescent="0.3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5"/>
        <v>0</v>
      </c>
      <c r="G124" s="125">
        <f t="shared" si="26"/>
        <v>0</v>
      </c>
      <c r="H124" s="126"/>
      <c r="I124" s="277"/>
      <c r="J124" s="125">
        <f t="shared" si="27"/>
        <v>0</v>
      </c>
      <c r="K124" s="277"/>
      <c r="L124" s="125">
        <f>K124*$E124</f>
        <v>0</v>
      </c>
      <c r="M124" s="277"/>
      <c r="N124" s="125">
        <f t="shared" si="28"/>
        <v>0</v>
      </c>
    </row>
    <row r="125" spans="1:14" x14ac:dyDescent="0.3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5"/>
        <v>0</v>
      </c>
      <c r="G125" s="125">
        <f t="shared" si="26"/>
        <v>0</v>
      </c>
      <c r="H125" s="126"/>
      <c r="I125" s="277"/>
      <c r="J125" s="125">
        <f t="shared" si="27"/>
        <v>0</v>
      </c>
      <c r="K125" s="277"/>
      <c r="L125" s="125">
        <f t="shared" ref="L125:L134" si="29">K125*$E125</f>
        <v>0</v>
      </c>
      <c r="M125" s="277"/>
      <c r="N125" s="125">
        <f t="shared" si="28"/>
        <v>0</v>
      </c>
    </row>
    <row r="126" spans="1:14" x14ac:dyDescent="0.3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5"/>
        <v>0</v>
      </c>
      <c r="G126" s="125">
        <f t="shared" si="26"/>
        <v>0</v>
      </c>
      <c r="H126" s="126"/>
      <c r="I126" s="277"/>
      <c r="J126" s="125">
        <f t="shared" si="27"/>
        <v>0</v>
      </c>
      <c r="K126" s="277"/>
      <c r="L126" s="125">
        <f t="shared" si="29"/>
        <v>0</v>
      </c>
      <c r="M126" s="277"/>
      <c r="N126" s="125">
        <f t="shared" si="28"/>
        <v>0</v>
      </c>
    </row>
    <row r="127" spans="1:14" x14ac:dyDescent="0.3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5"/>
        <v>0</v>
      </c>
      <c r="G127" s="125">
        <f t="shared" si="26"/>
        <v>0</v>
      </c>
      <c r="H127" s="126"/>
      <c r="I127" s="277"/>
      <c r="J127" s="125">
        <f t="shared" si="27"/>
        <v>0</v>
      </c>
      <c r="K127" s="277"/>
      <c r="L127" s="125">
        <f t="shared" si="29"/>
        <v>0</v>
      </c>
      <c r="M127" s="277"/>
      <c r="N127" s="125">
        <f t="shared" si="28"/>
        <v>0</v>
      </c>
    </row>
    <row r="128" spans="1:14" x14ac:dyDescent="0.3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5"/>
        <v>0</v>
      </c>
      <c r="G128" s="125">
        <f t="shared" si="26"/>
        <v>0</v>
      </c>
      <c r="H128" s="126"/>
      <c r="I128" s="277"/>
      <c r="J128" s="125">
        <f t="shared" si="27"/>
        <v>0</v>
      </c>
      <c r="K128" s="277"/>
      <c r="L128" s="125">
        <f t="shared" si="29"/>
        <v>0</v>
      </c>
      <c r="M128" s="277"/>
      <c r="N128" s="125">
        <f t="shared" si="28"/>
        <v>0</v>
      </c>
    </row>
    <row r="129" spans="1:14" x14ac:dyDescent="0.3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5"/>
        <v>0</v>
      </c>
      <c r="G129" s="125">
        <f t="shared" si="26"/>
        <v>0</v>
      </c>
      <c r="H129" s="126"/>
      <c r="I129" s="277"/>
      <c r="J129" s="125">
        <f t="shared" si="27"/>
        <v>0</v>
      </c>
      <c r="K129" s="277"/>
      <c r="L129" s="125">
        <f t="shared" si="29"/>
        <v>0</v>
      </c>
      <c r="M129" s="277"/>
      <c r="N129" s="125">
        <f t="shared" si="28"/>
        <v>0</v>
      </c>
    </row>
    <row r="130" spans="1:14" x14ac:dyDescent="0.3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5"/>
        <v>0</v>
      </c>
      <c r="G130" s="125">
        <f t="shared" si="26"/>
        <v>0</v>
      </c>
      <c r="H130" s="126"/>
      <c r="I130" s="277"/>
      <c r="J130" s="125">
        <f>I130*$E130</f>
        <v>0</v>
      </c>
      <c r="K130" s="277"/>
      <c r="L130" s="125">
        <f t="shared" si="29"/>
        <v>0</v>
      </c>
      <c r="M130" s="277"/>
      <c r="N130" s="125">
        <f t="shared" si="28"/>
        <v>0</v>
      </c>
    </row>
    <row r="131" spans="1:14" x14ac:dyDescent="0.3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5"/>
        <v>0</v>
      </c>
      <c r="G131" s="125">
        <f t="shared" si="26"/>
        <v>0</v>
      </c>
      <c r="H131" s="126"/>
      <c r="I131" s="277"/>
      <c r="J131" s="125">
        <f>I131*$E131</f>
        <v>0</v>
      </c>
      <c r="K131" s="277"/>
      <c r="L131" s="125">
        <f t="shared" si="29"/>
        <v>0</v>
      </c>
      <c r="M131" s="277"/>
      <c r="N131" s="125">
        <f t="shared" si="28"/>
        <v>0</v>
      </c>
    </row>
    <row r="132" spans="1:14" x14ac:dyDescent="0.3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5"/>
        <v>0</v>
      </c>
      <c r="G132" s="125">
        <f t="shared" si="26"/>
        <v>0</v>
      </c>
      <c r="H132" s="126"/>
      <c r="I132" s="277"/>
      <c r="J132" s="125">
        <f>I132*$E132</f>
        <v>0</v>
      </c>
      <c r="K132" s="277"/>
      <c r="L132" s="125">
        <f t="shared" si="29"/>
        <v>0</v>
      </c>
      <c r="M132" s="277"/>
      <c r="N132" s="125">
        <f t="shared" si="28"/>
        <v>0</v>
      </c>
    </row>
    <row r="133" spans="1:14" x14ac:dyDescent="0.3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5"/>
        <v>0</v>
      </c>
      <c r="G133" s="125">
        <f t="shared" si="26"/>
        <v>0</v>
      </c>
      <c r="H133" s="126"/>
      <c r="I133" s="277"/>
      <c r="J133" s="125">
        <f>I133*$E133</f>
        <v>0</v>
      </c>
      <c r="K133" s="277"/>
      <c r="L133" s="125">
        <f t="shared" si="29"/>
        <v>0</v>
      </c>
      <c r="M133" s="277"/>
      <c r="N133" s="125">
        <f t="shared" si="28"/>
        <v>0</v>
      </c>
    </row>
    <row r="134" spans="1:14" x14ac:dyDescent="0.3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5"/>
        <v>0</v>
      </c>
      <c r="G134" s="125">
        <f t="shared" si="26"/>
        <v>0</v>
      </c>
      <c r="H134" s="126"/>
      <c r="I134" s="277"/>
      <c r="J134" s="125">
        <f>I134*$E134</f>
        <v>0</v>
      </c>
      <c r="K134" s="277"/>
      <c r="L134" s="125">
        <f t="shared" si="29"/>
        <v>0</v>
      </c>
      <c r="M134" s="277"/>
      <c r="N134" s="125">
        <f t="shared" si="28"/>
        <v>0</v>
      </c>
    </row>
    <row r="135" spans="1:14" x14ac:dyDescent="0.3">
      <c r="A135" s="49" t="str">
        <f t="shared" si="16"/>
        <v>N</v>
      </c>
      <c r="B135" s="113" t="s">
        <v>11</v>
      </c>
      <c r="C135" s="114" t="s">
        <v>314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 x14ac:dyDescent="0.3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0">SUM(I136,K136,M136)</f>
        <v>0</v>
      </c>
      <c r="G136" s="125">
        <f t="shared" ref="G136:G150" si="31">F136*E136</f>
        <v>0</v>
      </c>
      <c r="H136" s="126"/>
      <c r="I136" s="277"/>
      <c r="J136" s="125">
        <f t="shared" ref="J136:J150" si="32">I136*$E136</f>
        <v>0</v>
      </c>
      <c r="K136" s="277"/>
      <c r="L136" s="125">
        <f t="shared" ref="L136:L150" si="33">K136*$E136</f>
        <v>0</v>
      </c>
      <c r="M136" s="277"/>
      <c r="N136" s="125">
        <f t="shared" ref="N136:N150" si="34">M136*$E136</f>
        <v>0</v>
      </c>
    </row>
    <row r="137" spans="1:14" x14ac:dyDescent="0.3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0"/>
        <v>0</v>
      </c>
      <c r="G137" s="125">
        <f t="shared" si="31"/>
        <v>0</v>
      </c>
      <c r="H137" s="126"/>
      <c r="I137" s="277"/>
      <c r="J137" s="125">
        <f t="shared" si="32"/>
        <v>0</v>
      </c>
      <c r="K137" s="277"/>
      <c r="L137" s="125">
        <f t="shared" si="33"/>
        <v>0</v>
      </c>
      <c r="M137" s="277"/>
      <c r="N137" s="125">
        <f t="shared" si="34"/>
        <v>0</v>
      </c>
    </row>
    <row r="138" spans="1:14" x14ac:dyDescent="0.3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0"/>
        <v>0</v>
      </c>
      <c r="G138" s="125">
        <f t="shared" si="31"/>
        <v>0</v>
      </c>
      <c r="H138" s="126"/>
      <c r="I138" s="277"/>
      <c r="J138" s="125">
        <f t="shared" si="32"/>
        <v>0</v>
      </c>
      <c r="K138" s="277"/>
      <c r="L138" s="125">
        <f t="shared" si="33"/>
        <v>0</v>
      </c>
      <c r="M138" s="277"/>
      <c r="N138" s="125">
        <f t="shared" si="34"/>
        <v>0</v>
      </c>
    </row>
    <row r="139" spans="1:14" x14ac:dyDescent="0.3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0"/>
        <v>0</v>
      </c>
      <c r="G139" s="125">
        <f t="shared" si="31"/>
        <v>0</v>
      </c>
      <c r="H139" s="126"/>
      <c r="I139" s="277"/>
      <c r="J139" s="125">
        <f t="shared" si="32"/>
        <v>0</v>
      </c>
      <c r="K139" s="277"/>
      <c r="L139" s="125">
        <f t="shared" si="33"/>
        <v>0</v>
      </c>
      <c r="M139" s="277"/>
      <c r="N139" s="125">
        <f t="shared" si="34"/>
        <v>0</v>
      </c>
    </row>
    <row r="140" spans="1:14" x14ac:dyDescent="0.3">
      <c r="A140" s="49" t="str">
        <f t="shared" ref="A140:A203" si="35">IF((J140+L140+N140)&gt;0,"A","N")</f>
        <v>N</v>
      </c>
      <c r="B140" s="128" t="s">
        <v>195</v>
      </c>
      <c r="C140" s="121"/>
      <c r="D140" s="122"/>
      <c r="E140" s="123"/>
      <c r="F140" s="124">
        <f t="shared" si="30"/>
        <v>0</v>
      </c>
      <c r="G140" s="125">
        <f t="shared" si="31"/>
        <v>0</v>
      </c>
      <c r="H140" s="126"/>
      <c r="I140" s="277"/>
      <c r="J140" s="125">
        <f t="shared" si="32"/>
        <v>0</v>
      </c>
      <c r="K140" s="277"/>
      <c r="L140" s="125">
        <f t="shared" si="33"/>
        <v>0</v>
      </c>
      <c r="M140" s="277"/>
      <c r="N140" s="125">
        <f t="shared" si="34"/>
        <v>0</v>
      </c>
    </row>
    <row r="141" spans="1:14" x14ac:dyDescent="0.3">
      <c r="A141" s="49" t="str">
        <f t="shared" si="35"/>
        <v>N</v>
      </c>
      <c r="B141" s="128" t="s">
        <v>196</v>
      </c>
      <c r="C141" s="121"/>
      <c r="D141" s="122"/>
      <c r="E141" s="123"/>
      <c r="F141" s="124">
        <f t="shared" si="30"/>
        <v>0</v>
      </c>
      <c r="G141" s="125">
        <f t="shared" si="31"/>
        <v>0</v>
      </c>
      <c r="H141" s="126"/>
      <c r="I141" s="277"/>
      <c r="J141" s="125">
        <f t="shared" si="32"/>
        <v>0</v>
      </c>
      <c r="K141" s="277"/>
      <c r="L141" s="125">
        <f t="shared" si="33"/>
        <v>0</v>
      </c>
      <c r="M141" s="277"/>
      <c r="N141" s="125">
        <f t="shared" si="34"/>
        <v>0</v>
      </c>
    </row>
    <row r="142" spans="1:14" x14ac:dyDescent="0.3">
      <c r="A142" s="49" t="str">
        <f t="shared" si="35"/>
        <v>N</v>
      </c>
      <c r="B142" s="128" t="s">
        <v>197</v>
      </c>
      <c r="C142" s="121"/>
      <c r="D142" s="122"/>
      <c r="E142" s="123"/>
      <c r="F142" s="124">
        <f t="shared" si="30"/>
        <v>0</v>
      </c>
      <c r="G142" s="125">
        <f t="shared" si="31"/>
        <v>0</v>
      </c>
      <c r="H142" s="126"/>
      <c r="I142" s="277"/>
      <c r="J142" s="125">
        <f t="shared" si="32"/>
        <v>0</v>
      </c>
      <c r="K142" s="277"/>
      <c r="L142" s="125">
        <f t="shared" si="33"/>
        <v>0</v>
      </c>
      <c r="M142" s="277"/>
      <c r="N142" s="125">
        <f t="shared" si="34"/>
        <v>0</v>
      </c>
    </row>
    <row r="143" spans="1:14" x14ac:dyDescent="0.3">
      <c r="A143" s="49" t="str">
        <f t="shared" si="35"/>
        <v>N</v>
      </c>
      <c r="B143" s="128" t="s">
        <v>198</v>
      </c>
      <c r="C143" s="121"/>
      <c r="D143" s="122"/>
      <c r="E143" s="123"/>
      <c r="F143" s="124">
        <f t="shared" si="30"/>
        <v>0</v>
      </c>
      <c r="G143" s="125">
        <f t="shared" si="31"/>
        <v>0</v>
      </c>
      <c r="H143" s="126"/>
      <c r="I143" s="277"/>
      <c r="J143" s="125">
        <f t="shared" si="32"/>
        <v>0</v>
      </c>
      <c r="K143" s="277"/>
      <c r="L143" s="125">
        <f t="shared" si="33"/>
        <v>0</v>
      </c>
      <c r="M143" s="277"/>
      <c r="N143" s="125">
        <f t="shared" si="34"/>
        <v>0</v>
      </c>
    </row>
    <row r="144" spans="1:14" x14ac:dyDescent="0.3">
      <c r="A144" s="49" t="str">
        <f t="shared" si="35"/>
        <v>N</v>
      </c>
      <c r="B144" s="128" t="s">
        <v>199</v>
      </c>
      <c r="C144" s="121"/>
      <c r="D144" s="122"/>
      <c r="E144" s="123"/>
      <c r="F144" s="124">
        <f t="shared" si="30"/>
        <v>0</v>
      </c>
      <c r="G144" s="125">
        <f t="shared" si="31"/>
        <v>0</v>
      </c>
      <c r="H144" s="126"/>
      <c r="I144" s="277"/>
      <c r="J144" s="125">
        <f t="shared" si="32"/>
        <v>0</v>
      </c>
      <c r="K144" s="277"/>
      <c r="L144" s="125">
        <f t="shared" si="33"/>
        <v>0</v>
      </c>
      <c r="M144" s="277"/>
      <c r="N144" s="125">
        <f t="shared" si="34"/>
        <v>0</v>
      </c>
    </row>
    <row r="145" spans="1:14" x14ac:dyDescent="0.3">
      <c r="A145" s="49" t="str">
        <f t="shared" si="35"/>
        <v>N</v>
      </c>
      <c r="B145" s="128" t="s">
        <v>22</v>
      </c>
      <c r="C145" s="121"/>
      <c r="D145" s="122"/>
      <c r="E145" s="123"/>
      <c r="F145" s="124">
        <f t="shared" si="30"/>
        <v>0</v>
      </c>
      <c r="G145" s="125">
        <f t="shared" si="31"/>
        <v>0</v>
      </c>
      <c r="H145" s="126"/>
      <c r="I145" s="277"/>
      <c r="J145" s="125">
        <f t="shared" si="32"/>
        <v>0</v>
      </c>
      <c r="K145" s="277"/>
      <c r="L145" s="125">
        <f t="shared" si="33"/>
        <v>0</v>
      </c>
      <c r="M145" s="277"/>
      <c r="N145" s="125">
        <f t="shared" si="34"/>
        <v>0</v>
      </c>
    </row>
    <row r="146" spans="1:14" x14ac:dyDescent="0.3">
      <c r="A146" s="49" t="str">
        <f t="shared" si="35"/>
        <v>N</v>
      </c>
      <c r="B146" s="120" t="s">
        <v>23</v>
      </c>
      <c r="C146" s="121"/>
      <c r="D146" s="122"/>
      <c r="E146" s="123"/>
      <c r="F146" s="124">
        <f t="shared" si="30"/>
        <v>0</v>
      </c>
      <c r="G146" s="125">
        <f t="shared" si="31"/>
        <v>0</v>
      </c>
      <c r="H146" s="126"/>
      <c r="I146" s="277"/>
      <c r="J146" s="125">
        <f t="shared" si="32"/>
        <v>0</v>
      </c>
      <c r="K146" s="277"/>
      <c r="L146" s="125">
        <f t="shared" si="33"/>
        <v>0</v>
      </c>
      <c r="M146" s="277"/>
      <c r="N146" s="125">
        <f t="shared" si="34"/>
        <v>0</v>
      </c>
    </row>
    <row r="147" spans="1:14" x14ac:dyDescent="0.3">
      <c r="A147" s="49" t="str">
        <f t="shared" si="35"/>
        <v>N</v>
      </c>
      <c r="B147" s="128" t="s">
        <v>24</v>
      </c>
      <c r="C147" s="121"/>
      <c r="D147" s="122"/>
      <c r="E147" s="123"/>
      <c r="F147" s="124">
        <f t="shared" si="30"/>
        <v>0</v>
      </c>
      <c r="G147" s="125">
        <f t="shared" si="31"/>
        <v>0</v>
      </c>
      <c r="H147" s="126"/>
      <c r="I147" s="277"/>
      <c r="J147" s="125">
        <f t="shared" si="32"/>
        <v>0</v>
      </c>
      <c r="K147" s="277"/>
      <c r="L147" s="125">
        <f t="shared" si="33"/>
        <v>0</v>
      </c>
      <c r="M147" s="277"/>
      <c r="N147" s="125">
        <f t="shared" si="34"/>
        <v>0</v>
      </c>
    </row>
    <row r="148" spans="1:14" x14ac:dyDescent="0.3">
      <c r="A148" s="49" t="str">
        <f t="shared" si="35"/>
        <v>N</v>
      </c>
      <c r="B148" s="128" t="s">
        <v>25</v>
      </c>
      <c r="C148" s="121"/>
      <c r="D148" s="122"/>
      <c r="E148" s="123"/>
      <c r="F148" s="124">
        <f t="shared" si="30"/>
        <v>0</v>
      </c>
      <c r="G148" s="125">
        <f t="shared" si="31"/>
        <v>0</v>
      </c>
      <c r="H148" s="126"/>
      <c r="I148" s="277"/>
      <c r="J148" s="125">
        <f t="shared" si="32"/>
        <v>0</v>
      </c>
      <c r="K148" s="277"/>
      <c r="L148" s="125">
        <f t="shared" si="33"/>
        <v>0</v>
      </c>
      <c r="M148" s="277"/>
      <c r="N148" s="125">
        <f t="shared" si="34"/>
        <v>0</v>
      </c>
    </row>
    <row r="149" spans="1:14" x14ac:dyDescent="0.3">
      <c r="A149" s="49" t="str">
        <f t="shared" si="35"/>
        <v>N</v>
      </c>
      <c r="B149" s="128" t="s">
        <v>26</v>
      </c>
      <c r="C149" s="121"/>
      <c r="D149" s="122"/>
      <c r="E149" s="123"/>
      <c r="F149" s="124">
        <f t="shared" si="30"/>
        <v>0</v>
      </c>
      <c r="G149" s="125">
        <f t="shared" si="31"/>
        <v>0</v>
      </c>
      <c r="H149" s="126"/>
      <c r="I149" s="277"/>
      <c r="J149" s="125">
        <f t="shared" si="32"/>
        <v>0</v>
      </c>
      <c r="K149" s="277"/>
      <c r="L149" s="125">
        <f t="shared" si="33"/>
        <v>0</v>
      </c>
      <c r="M149" s="277"/>
      <c r="N149" s="125">
        <f t="shared" si="34"/>
        <v>0</v>
      </c>
    </row>
    <row r="150" spans="1:14" x14ac:dyDescent="0.3">
      <c r="A150" s="49" t="str">
        <f t="shared" si="35"/>
        <v>N</v>
      </c>
      <c r="B150" s="128" t="s">
        <v>27</v>
      </c>
      <c r="C150" s="121"/>
      <c r="D150" s="122"/>
      <c r="E150" s="123"/>
      <c r="F150" s="124">
        <f t="shared" si="30"/>
        <v>0</v>
      </c>
      <c r="G150" s="125">
        <f t="shared" si="31"/>
        <v>0</v>
      </c>
      <c r="H150" s="126"/>
      <c r="I150" s="277"/>
      <c r="J150" s="125">
        <f t="shared" si="32"/>
        <v>0</v>
      </c>
      <c r="K150" s="277"/>
      <c r="L150" s="125">
        <f t="shared" si="33"/>
        <v>0</v>
      </c>
      <c r="M150" s="277"/>
      <c r="N150" s="125">
        <f t="shared" si="34"/>
        <v>0</v>
      </c>
    </row>
    <row r="151" spans="1:14" x14ac:dyDescent="0.3">
      <c r="A151" s="49" t="str">
        <f t="shared" si="35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 x14ac:dyDescent="0.3">
      <c r="A152" s="49" t="str">
        <f t="shared" si="35"/>
        <v>N</v>
      </c>
      <c r="B152" s="128" t="s">
        <v>200</v>
      </c>
      <c r="C152" s="121"/>
      <c r="D152" s="122"/>
      <c r="E152" s="123"/>
      <c r="F152" s="124">
        <f t="shared" ref="F152:F166" si="36">SUM(I152,K152,M152)</f>
        <v>0</v>
      </c>
      <c r="G152" s="125">
        <f t="shared" ref="G152:G166" si="37">F152*E152</f>
        <v>0</v>
      </c>
      <c r="H152" s="126"/>
      <c r="I152" s="277"/>
      <c r="J152" s="125">
        <f t="shared" ref="J152:J166" si="38">I152*$E152</f>
        <v>0</v>
      </c>
      <c r="K152" s="277"/>
      <c r="L152" s="125">
        <f t="shared" ref="L152:L166" si="39">K152*$E152</f>
        <v>0</v>
      </c>
      <c r="M152" s="277"/>
      <c r="N152" s="125">
        <f t="shared" ref="N152:N166" si="40">M152*$E152</f>
        <v>0</v>
      </c>
    </row>
    <row r="153" spans="1:14" x14ac:dyDescent="0.3">
      <c r="A153" s="49" t="str">
        <f t="shared" si="35"/>
        <v>N</v>
      </c>
      <c r="B153" s="128" t="s">
        <v>201</v>
      </c>
      <c r="C153" s="121"/>
      <c r="D153" s="122"/>
      <c r="E153" s="123"/>
      <c r="F153" s="124">
        <f t="shared" si="36"/>
        <v>0</v>
      </c>
      <c r="G153" s="125">
        <f t="shared" si="37"/>
        <v>0</v>
      </c>
      <c r="H153" s="126"/>
      <c r="I153" s="277"/>
      <c r="J153" s="125">
        <f t="shared" si="38"/>
        <v>0</v>
      </c>
      <c r="K153" s="277"/>
      <c r="L153" s="125">
        <f t="shared" si="39"/>
        <v>0</v>
      </c>
      <c r="M153" s="277"/>
      <c r="N153" s="125">
        <f t="shared" si="40"/>
        <v>0</v>
      </c>
    </row>
    <row r="154" spans="1:14" x14ac:dyDescent="0.3">
      <c r="A154" s="49" t="str">
        <f t="shared" si="35"/>
        <v>N</v>
      </c>
      <c r="B154" s="128" t="s">
        <v>202</v>
      </c>
      <c r="C154" s="121"/>
      <c r="D154" s="122"/>
      <c r="E154" s="123"/>
      <c r="F154" s="124">
        <f t="shared" si="36"/>
        <v>0</v>
      </c>
      <c r="G154" s="125">
        <f t="shared" si="37"/>
        <v>0</v>
      </c>
      <c r="H154" s="126"/>
      <c r="I154" s="277"/>
      <c r="J154" s="125">
        <f t="shared" si="38"/>
        <v>0</v>
      </c>
      <c r="K154" s="277"/>
      <c r="L154" s="125">
        <f t="shared" si="39"/>
        <v>0</v>
      </c>
      <c r="M154" s="277"/>
      <c r="N154" s="125">
        <f t="shared" si="40"/>
        <v>0</v>
      </c>
    </row>
    <row r="155" spans="1:14" x14ac:dyDescent="0.3">
      <c r="A155" s="49" t="str">
        <f t="shared" si="35"/>
        <v>N</v>
      </c>
      <c r="B155" s="128" t="s">
        <v>203</v>
      </c>
      <c r="C155" s="121"/>
      <c r="D155" s="122"/>
      <c r="E155" s="123"/>
      <c r="F155" s="124">
        <f t="shared" si="36"/>
        <v>0</v>
      </c>
      <c r="G155" s="125">
        <f t="shared" si="37"/>
        <v>0</v>
      </c>
      <c r="H155" s="126"/>
      <c r="I155" s="277"/>
      <c r="J155" s="125">
        <f t="shared" si="38"/>
        <v>0</v>
      </c>
      <c r="K155" s="277"/>
      <c r="L155" s="125">
        <f t="shared" si="39"/>
        <v>0</v>
      </c>
      <c r="M155" s="277"/>
      <c r="N155" s="125">
        <f t="shared" si="40"/>
        <v>0</v>
      </c>
    </row>
    <row r="156" spans="1:14" x14ac:dyDescent="0.3">
      <c r="A156" s="49" t="str">
        <f t="shared" si="35"/>
        <v>N</v>
      </c>
      <c r="B156" s="128" t="s">
        <v>204</v>
      </c>
      <c r="C156" s="121"/>
      <c r="D156" s="122"/>
      <c r="E156" s="123"/>
      <c r="F156" s="124">
        <f t="shared" si="36"/>
        <v>0</v>
      </c>
      <c r="G156" s="125">
        <f t="shared" si="37"/>
        <v>0</v>
      </c>
      <c r="H156" s="126"/>
      <c r="I156" s="277"/>
      <c r="J156" s="125">
        <f t="shared" si="38"/>
        <v>0</v>
      </c>
      <c r="K156" s="277"/>
      <c r="L156" s="125">
        <f t="shared" si="39"/>
        <v>0</v>
      </c>
      <c r="M156" s="277"/>
      <c r="N156" s="125">
        <f t="shared" si="40"/>
        <v>0</v>
      </c>
    </row>
    <row r="157" spans="1:14" x14ac:dyDescent="0.3">
      <c r="A157" s="49" t="str">
        <f t="shared" si="35"/>
        <v>N</v>
      </c>
      <c r="B157" s="128" t="s">
        <v>205</v>
      </c>
      <c r="C157" s="121"/>
      <c r="D157" s="122"/>
      <c r="E157" s="123"/>
      <c r="F157" s="124">
        <f t="shared" si="36"/>
        <v>0</v>
      </c>
      <c r="G157" s="125">
        <f t="shared" si="37"/>
        <v>0</v>
      </c>
      <c r="H157" s="126"/>
      <c r="I157" s="277"/>
      <c r="J157" s="125">
        <f t="shared" si="38"/>
        <v>0</v>
      </c>
      <c r="K157" s="277"/>
      <c r="L157" s="125">
        <f t="shared" si="39"/>
        <v>0</v>
      </c>
      <c r="M157" s="277"/>
      <c r="N157" s="125">
        <f t="shared" si="40"/>
        <v>0</v>
      </c>
    </row>
    <row r="158" spans="1:14" x14ac:dyDescent="0.3">
      <c r="A158" s="49" t="str">
        <f t="shared" si="35"/>
        <v>N</v>
      </c>
      <c r="B158" s="128" t="s">
        <v>206</v>
      </c>
      <c r="C158" s="121"/>
      <c r="D158" s="122"/>
      <c r="E158" s="123"/>
      <c r="F158" s="124">
        <f t="shared" si="36"/>
        <v>0</v>
      </c>
      <c r="G158" s="125">
        <f t="shared" si="37"/>
        <v>0</v>
      </c>
      <c r="H158" s="126"/>
      <c r="I158" s="277"/>
      <c r="J158" s="125">
        <f t="shared" si="38"/>
        <v>0</v>
      </c>
      <c r="K158" s="277"/>
      <c r="L158" s="125">
        <f t="shared" si="39"/>
        <v>0</v>
      </c>
      <c r="M158" s="277"/>
      <c r="N158" s="125">
        <f t="shared" si="40"/>
        <v>0</v>
      </c>
    </row>
    <row r="159" spans="1:14" x14ac:dyDescent="0.3">
      <c r="A159" s="49" t="str">
        <f t="shared" si="35"/>
        <v>N</v>
      </c>
      <c r="B159" s="128" t="s">
        <v>207</v>
      </c>
      <c r="C159" s="121"/>
      <c r="D159" s="122"/>
      <c r="E159" s="123"/>
      <c r="F159" s="124">
        <f t="shared" si="36"/>
        <v>0</v>
      </c>
      <c r="G159" s="125">
        <f t="shared" si="37"/>
        <v>0</v>
      </c>
      <c r="H159" s="126"/>
      <c r="I159" s="277"/>
      <c r="J159" s="125">
        <f t="shared" si="38"/>
        <v>0</v>
      </c>
      <c r="K159" s="277"/>
      <c r="L159" s="125">
        <f t="shared" si="39"/>
        <v>0</v>
      </c>
      <c r="M159" s="277"/>
      <c r="N159" s="125">
        <f t="shared" si="40"/>
        <v>0</v>
      </c>
    </row>
    <row r="160" spans="1:14" x14ac:dyDescent="0.3">
      <c r="A160" s="49" t="str">
        <f t="shared" si="35"/>
        <v>N</v>
      </c>
      <c r="B160" s="128" t="s">
        <v>208</v>
      </c>
      <c r="C160" s="121"/>
      <c r="D160" s="122"/>
      <c r="E160" s="123"/>
      <c r="F160" s="124">
        <f t="shared" si="36"/>
        <v>0</v>
      </c>
      <c r="G160" s="125">
        <f t="shared" si="37"/>
        <v>0</v>
      </c>
      <c r="H160" s="126"/>
      <c r="I160" s="277"/>
      <c r="J160" s="125">
        <f t="shared" si="38"/>
        <v>0</v>
      </c>
      <c r="K160" s="277"/>
      <c r="L160" s="125">
        <f t="shared" si="39"/>
        <v>0</v>
      </c>
      <c r="M160" s="277"/>
      <c r="N160" s="125">
        <f t="shared" si="40"/>
        <v>0</v>
      </c>
    </row>
    <row r="161" spans="1:14" x14ac:dyDescent="0.3">
      <c r="A161" s="49" t="str">
        <f t="shared" si="35"/>
        <v>N</v>
      </c>
      <c r="B161" s="128" t="s">
        <v>28</v>
      </c>
      <c r="C161" s="121"/>
      <c r="D161" s="122"/>
      <c r="E161" s="123"/>
      <c r="F161" s="124">
        <f t="shared" si="36"/>
        <v>0</v>
      </c>
      <c r="G161" s="125">
        <f t="shared" si="37"/>
        <v>0</v>
      </c>
      <c r="H161" s="126"/>
      <c r="I161" s="277"/>
      <c r="J161" s="125">
        <f t="shared" si="38"/>
        <v>0</v>
      </c>
      <c r="K161" s="277"/>
      <c r="L161" s="125">
        <f t="shared" si="39"/>
        <v>0</v>
      </c>
      <c r="M161" s="277"/>
      <c r="N161" s="125">
        <f t="shared" si="40"/>
        <v>0</v>
      </c>
    </row>
    <row r="162" spans="1:14" x14ac:dyDescent="0.3">
      <c r="A162" s="49" t="str">
        <f t="shared" si="35"/>
        <v>N</v>
      </c>
      <c r="B162" s="120" t="s">
        <v>29</v>
      </c>
      <c r="C162" s="121"/>
      <c r="D162" s="122"/>
      <c r="E162" s="123"/>
      <c r="F162" s="124">
        <f t="shared" si="36"/>
        <v>0</v>
      </c>
      <c r="G162" s="125">
        <f t="shared" si="37"/>
        <v>0</v>
      </c>
      <c r="H162" s="126"/>
      <c r="I162" s="277"/>
      <c r="J162" s="125">
        <f t="shared" si="38"/>
        <v>0</v>
      </c>
      <c r="K162" s="277"/>
      <c r="L162" s="125">
        <f t="shared" si="39"/>
        <v>0</v>
      </c>
      <c r="M162" s="277"/>
      <c r="N162" s="125">
        <f t="shared" si="40"/>
        <v>0</v>
      </c>
    </row>
    <row r="163" spans="1:14" x14ac:dyDescent="0.3">
      <c r="A163" s="49" t="str">
        <f t="shared" si="35"/>
        <v>N</v>
      </c>
      <c r="B163" s="128" t="s">
        <v>30</v>
      </c>
      <c r="C163" s="121"/>
      <c r="D163" s="122"/>
      <c r="E163" s="123"/>
      <c r="F163" s="124">
        <f t="shared" si="36"/>
        <v>0</v>
      </c>
      <c r="G163" s="125">
        <f t="shared" si="37"/>
        <v>0</v>
      </c>
      <c r="H163" s="126"/>
      <c r="I163" s="277"/>
      <c r="J163" s="125">
        <f t="shared" si="38"/>
        <v>0</v>
      </c>
      <c r="K163" s="277"/>
      <c r="L163" s="125">
        <f t="shared" si="39"/>
        <v>0</v>
      </c>
      <c r="M163" s="277"/>
      <c r="N163" s="125">
        <f t="shared" si="40"/>
        <v>0</v>
      </c>
    </row>
    <row r="164" spans="1:14" x14ac:dyDescent="0.3">
      <c r="A164" s="49" t="str">
        <f t="shared" si="35"/>
        <v>N</v>
      </c>
      <c r="B164" s="128" t="s">
        <v>31</v>
      </c>
      <c r="C164" s="121"/>
      <c r="D164" s="122"/>
      <c r="E164" s="123"/>
      <c r="F164" s="124">
        <f t="shared" si="36"/>
        <v>0</v>
      </c>
      <c r="G164" s="125">
        <f t="shared" si="37"/>
        <v>0</v>
      </c>
      <c r="H164" s="126"/>
      <c r="I164" s="277"/>
      <c r="J164" s="125">
        <f t="shared" si="38"/>
        <v>0</v>
      </c>
      <c r="K164" s="277"/>
      <c r="L164" s="125">
        <f t="shared" si="39"/>
        <v>0</v>
      </c>
      <c r="M164" s="277"/>
      <c r="N164" s="125">
        <f t="shared" si="40"/>
        <v>0</v>
      </c>
    </row>
    <row r="165" spans="1:14" x14ac:dyDescent="0.3">
      <c r="A165" s="49" t="str">
        <f t="shared" si="35"/>
        <v>N</v>
      </c>
      <c r="B165" s="128" t="s">
        <v>32</v>
      </c>
      <c r="C165" s="121"/>
      <c r="D165" s="122"/>
      <c r="E165" s="123"/>
      <c r="F165" s="124">
        <f t="shared" si="36"/>
        <v>0</v>
      </c>
      <c r="G165" s="125">
        <f t="shared" si="37"/>
        <v>0</v>
      </c>
      <c r="H165" s="126"/>
      <c r="I165" s="277"/>
      <c r="J165" s="125">
        <f t="shared" si="38"/>
        <v>0</v>
      </c>
      <c r="K165" s="277"/>
      <c r="L165" s="125">
        <f t="shared" si="39"/>
        <v>0</v>
      </c>
      <c r="M165" s="277"/>
      <c r="N165" s="125">
        <f t="shared" si="40"/>
        <v>0</v>
      </c>
    </row>
    <row r="166" spans="1:14" x14ac:dyDescent="0.3">
      <c r="A166" s="49" t="str">
        <f t="shared" si="35"/>
        <v>N</v>
      </c>
      <c r="B166" s="128" t="s">
        <v>33</v>
      </c>
      <c r="C166" s="121"/>
      <c r="D166" s="122"/>
      <c r="E166" s="123"/>
      <c r="F166" s="124">
        <f t="shared" si="36"/>
        <v>0</v>
      </c>
      <c r="G166" s="125">
        <f t="shared" si="37"/>
        <v>0</v>
      </c>
      <c r="H166" s="126"/>
      <c r="I166" s="277"/>
      <c r="J166" s="125">
        <f t="shared" si="38"/>
        <v>0</v>
      </c>
      <c r="K166" s="277"/>
      <c r="L166" s="125">
        <f t="shared" si="39"/>
        <v>0</v>
      </c>
      <c r="M166" s="277"/>
      <c r="N166" s="125">
        <f t="shared" si="40"/>
        <v>0</v>
      </c>
    </row>
    <row r="167" spans="1:14" x14ac:dyDescent="0.3">
      <c r="A167" s="49" t="str">
        <f t="shared" si="35"/>
        <v>N</v>
      </c>
      <c r="B167" s="113" t="s">
        <v>13</v>
      </c>
      <c r="C167" s="114" t="s">
        <v>346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 x14ac:dyDescent="0.3">
      <c r="A168" s="49" t="str">
        <f t="shared" si="35"/>
        <v>N</v>
      </c>
      <c r="B168" s="128" t="s">
        <v>209</v>
      </c>
      <c r="C168" s="121"/>
      <c r="D168" s="122"/>
      <c r="E168" s="123"/>
      <c r="F168" s="124">
        <f t="shared" ref="F168:F182" si="41">SUM(I168,K168,M168)</f>
        <v>0</v>
      </c>
      <c r="G168" s="125">
        <f t="shared" ref="G168:G182" si="42">F168*E168</f>
        <v>0</v>
      </c>
      <c r="H168" s="126"/>
      <c r="I168" s="277"/>
      <c r="J168" s="125">
        <f t="shared" ref="J168:J182" si="43">I168*$E168</f>
        <v>0</v>
      </c>
      <c r="K168" s="277"/>
      <c r="L168" s="125">
        <f t="shared" ref="L168:L182" si="44">K168*$E168</f>
        <v>0</v>
      </c>
      <c r="M168" s="277"/>
      <c r="N168" s="125">
        <f t="shared" ref="N168:N182" si="45">M168*$E168</f>
        <v>0</v>
      </c>
    </row>
    <row r="169" spans="1:14" x14ac:dyDescent="0.3">
      <c r="A169" s="49" t="str">
        <f t="shared" si="35"/>
        <v>N</v>
      </c>
      <c r="B169" s="128" t="s">
        <v>210</v>
      </c>
      <c r="C169" s="121"/>
      <c r="D169" s="122"/>
      <c r="E169" s="123"/>
      <c r="F169" s="124">
        <f t="shared" si="41"/>
        <v>0</v>
      </c>
      <c r="G169" s="125">
        <f t="shared" si="42"/>
        <v>0</v>
      </c>
      <c r="H169" s="126"/>
      <c r="I169" s="277"/>
      <c r="J169" s="125">
        <f t="shared" si="43"/>
        <v>0</v>
      </c>
      <c r="K169" s="277"/>
      <c r="L169" s="125">
        <f t="shared" si="44"/>
        <v>0</v>
      </c>
      <c r="M169" s="277"/>
      <c r="N169" s="125">
        <f t="shared" si="45"/>
        <v>0</v>
      </c>
    </row>
    <row r="170" spans="1:14" x14ac:dyDescent="0.3">
      <c r="A170" s="49" t="str">
        <f t="shared" si="35"/>
        <v>N</v>
      </c>
      <c r="B170" s="128" t="s">
        <v>211</v>
      </c>
      <c r="C170" s="121"/>
      <c r="D170" s="122"/>
      <c r="E170" s="123"/>
      <c r="F170" s="124">
        <f t="shared" si="41"/>
        <v>0</v>
      </c>
      <c r="G170" s="125">
        <f t="shared" si="42"/>
        <v>0</v>
      </c>
      <c r="H170" s="126"/>
      <c r="I170" s="277"/>
      <c r="J170" s="125">
        <f t="shared" si="43"/>
        <v>0</v>
      </c>
      <c r="K170" s="277"/>
      <c r="L170" s="125">
        <f t="shared" si="44"/>
        <v>0</v>
      </c>
      <c r="M170" s="277"/>
      <c r="N170" s="125">
        <f t="shared" si="45"/>
        <v>0</v>
      </c>
    </row>
    <row r="171" spans="1:14" x14ac:dyDescent="0.3">
      <c r="A171" s="49" t="str">
        <f t="shared" si="35"/>
        <v>N</v>
      </c>
      <c r="B171" s="128" t="s">
        <v>212</v>
      </c>
      <c r="C171" s="121"/>
      <c r="D171" s="122"/>
      <c r="E171" s="123"/>
      <c r="F171" s="124">
        <f t="shared" si="41"/>
        <v>0</v>
      </c>
      <c r="G171" s="125">
        <f t="shared" si="42"/>
        <v>0</v>
      </c>
      <c r="H171" s="126"/>
      <c r="I171" s="277"/>
      <c r="J171" s="125">
        <f t="shared" si="43"/>
        <v>0</v>
      </c>
      <c r="K171" s="277"/>
      <c r="L171" s="125">
        <f t="shared" si="44"/>
        <v>0</v>
      </c>
      <c r="M171" s="277"/>
      <c r="N171" s="125">
        <f t="shared" si="45"/>
        <v>0</v>
      </c>
    </row>
    <row r="172" spans="1:14" x14ac:dyDescent="0.3">
      <c r="A172" s="49" t="str">
        <f t="shared" si="35"/>
        <v>N</v>
      </c>
      <c r="B172" s="128" t="s">
        <v>213</v>
      </c>
      <c r="C172" s="121"/>
      <c r="D172" s="122"/>
      <c r="E172" s="123"/>
      <c r="F172" s="124">
        <f t="shared" si="41"/>
        <v>0</v>
      </c>
      <c r="G172" s="125">
        <f t="shared" si="42"/>
        <v>0</v>
      </c>
      <c r="H172" s="126"/>
      <c r="I172" s="277"/>
      <c r="J172" s="125">
        <f t="shared" si="43"/>
        <v>0</v>
      </c>
      <c r="K172" s="277"/>
      <c r="L172" s="125">
        <f t="shared" si="44"/>
        <v>0</v>
      </c>
      <c r="M172" s="277"/>
      <c r="N172" s="125">
        <f t="shared" si="45"/>
        <v>0</v>
      </c>
    </row>
    <row r="173" spans="1:14" x14ac:dyDescent="0.3">
      <c r="A173" s="49" t="str">
        <f t="shared" si="35"/>
        <v>N</v>
      </c>
      <c r="B173" s="128" t="s">
        <v>214</v>
      </c>
      <c r="C173" s="121"/>
      <c r="D173" s="122"/>
      <c r="E173" s="123"/>
      <c r="F173" s="124">
        <f t="shared" si="41"/>
        <v>0</v>
      </c>
      <c r="G173" s="125">
        <f t="shared" si="42"/>
        <v>0</v>
      </c>
      <c r="H173" s="126"/>
      <c r="I173" s="277"/>
      <c r="J173" s="125">
        <f t="shared" si="43"/>
        <v>0</v>
      </c>
      <c r="K173" s="277"/>
      <c r="L173" s="125">
        <f t="shared" si="44"/>
        <v>0</v>
      </c>
      <c r="M173" s="277"/>
      <c r="N173" s="125">
        <f t="shared" si="45"/>
        <v>0</v>
      </c>
    </row>
    <row r="174" spans="1:14" x14ac:dyDescent="0.3">
      <c r="A174" s="49" t="str">
        <f t="shared" si="35"/>
        <v>N</v>
      </c>
      <c r="B174" s="128" t="s">
        <v>215</v>
      </c>
      <c r="C174" s="121"/>
      <c r="D174" s="122"/>
      <c r="E174" s="123"/>
      <c r="F174" s="124">
        <f t="shared" si="41"/>
        <v>0</v>
      </c>
      <c r="G174" s="125">
        <f t="shared" si="42"/>
        <v>0</v>
      </c>
      <c r="H174" s="126"/>
      <c r="I174" s="277"/>
      <c r="J174" s="125">
        <f t="shared" si="43"/>
        <v>0</v>
      </c>
      <c r="K174" s="277"/>
      <c r="L174" s="125">
        <f t="shared" si="44"/>
        <v>0</v>
      </c>
      <c r="M174" s="277"/>
      <c r="N174" s="125">
        <f t="shared" si="45"/>
        <v>0</v>
      </c>
    </row>
    <row r="175" spans="1:14" x14ac:dyDescent="0.3">
      <c r="A175" s="49" t="str">
        <f t="shared" si="35"/>
        <v>N</v>
      </c>
      <c r="B175" s="128" t="s">
        <v>216</v>
      </c>
      <c r="C175" s="121"/>
      <c r="D175" s="122"/>
      <c r="E175" s="123"/>
      <c r="F175" s="124">
        <f t="shared" si="41"/>
        <v>0</v>
      </c>
      <c r="G175" s="125">
        <f t="shared" si="42"/>
        <v>0</v>
      </c>
      <c r="H175" s="126"/>
      <c r="I175" s="277"/>
      <c r="J175" s="125">
        <f t="shared" si="43"/>
        <v>0</v>
      </c>
      <c r="K175" s="277"/>
      <c r="L175" s="125">
        <f t="shared" si="44"/>
        <v>0</v>
      </c>
      <c r="M175" s="277"/>
      <c r="N175" s="125">
        <f t="shared" si="45"/>
        <v>0</v>
      </c>
    </row>
    <row r="176" spans="1:14" x14ac:dyDescent="0.3">
      <c r="A176" s="49" t="str">
        <f t="shared" si="35"/>
        <v>N</v>
      </c>
      <c r="B176" s="128" t="s">
        <v>217</v>
      </c>
      <c r="C176" s="121"/>
      <c r="D176" s="122"/>
      <c r="E176" s="123"/>
      <c r="F176" s="124">
        <f t="shared" si="41"/>
        <v>0</v>
      </c>
      <c r="G176" s="125">
        <f t="shared" si="42"/>
        <v>0</v>
      </c>
      <c r="H176" s="126"/>
      <c r="I176" s="277"/>
      <c r="J176" s="125">
        <f t="shared" si="43"/>
        <v>0</v>
      </c>
      <c r="K176" s="277"/>
      <c r="L176" s="125">
        <f t="shared" si="44"/>
        <v>0</v>
      </c>
      <c r="M176" s="277"/>
      <c r="N176" s="125">
        <f t="shared" si="45"/>
        <v>0</v>
      </c>
    </row>
    <row r="177" spans="1:14" x14ac:dyDescent="0.3">
      <c r="A177" s="49" t="str">
        <f t="shared" si="35"/>
        <v>N</v>
      </c>
      <c r="B177" s="128" t="s">
        <v>34</v>
      </c>
      <c r="C177" s="121"/>
      <c r="D177" s="122"/>
      <c r="E177" s="123"/>
      <c r="F177" s="124">
        <f t="shared" si="41"/>
        <v>0</v>
      </c>
      <c r="G177" s="125">
        <f t="shared" si="42"/>
        <v>0</v>
      </c>
      <c r="H177" s="126"/>
      <c r="I177" s="277"/>
      <c r="J177" s="125">
        <f t="shared" si="43"/>
        <v>0</v>
      </c>
      <c r="K177" s="277"/>
      <c r="L177" s="125">
        <f t="shared" si="44"/>
        <v>0</v>
      </c>
      <c r="M177" s="277"/>
      <c r="N177" s="125">
        <f t="shared" si="45"/>
        <v>0</v>
      </c>
    </row>
    <row r="178" spans="1:14" x14ac:dyDescent="0.3">
      <c r="A178" s="49" t="str">
        <f t="shared" si="35"/>
        <v>N</v>
      </c>
      <c r="B178" s="120" t="s">
        <v>35</v>
      </c>
      <c r="C178" s="121"/>
      <c r="D178" s="122"/>
      <c r="E178" s="123"/>
      <c r="F178" s="124">
        <f t="shared" si="41"/>
        <v>0</v>
      </c>
      <c r="G178" s="125">
        <f t="shared" si="42"/>
        <v>0</v>
      </c>
      <c r="H178" s="126"/>
      <c r="I178" s="277"/>
      <c r="J178" s="125">
        <f t="shared" si="43"/>
        <v>0</v>
      </c>
      <c r="K178" s="277"/>
      <c r="L178" s="125">
        <f t="shared" si="44"/>
        <v>0</v>
      </c>
      <c r="M178" s="277"/>
      <c r="N178" s="125">
        <f t="shared" si="45"/>
        <v>0</v>
      </c>
    </row>
    <row r="179" spans="1:14" x14ac:dyDescent="0.3">
      <c r="A179" s="49" t="str">
        <f t="shared" si="35"/>
        <v>N</v>
      </c>
      <c r="B179" s="128" t="s">
        <v>36</v>
      </c>
      <c r="C179" s="121"/>
      <c r="D179" s="122"/>
      <c r="E179" s="123"/>
      <c r="F179" s="124">
        <f t="shared" si="41"/>
        <v>0</v>
      </c>
      <c r="G179" s="125">
        <f t="shared" si="42"/>
        <v>0</v>
      </c>
      <c r="H179" s="126"/>
      <c r="I179" s="277"/>
      <c r="J179" s="125">
        <f t="shared" si="43"/>
        <v>0</v>
      </c>
      <c r="K179" s="277"/>
      <c r="L179" s="125">
        <f t="shared" si="44"/>
        <v>0</v>
      </c>
      <c r="M179" s="277"/>
      <c r="N179" s="125">
        <f t="shared" si="45"/>
        <v>0</v>
      </c>
    </row>
    <row r="180" spans="1:14" x14ac:dyDescent="0.3">
      <c r="A180" s="49" t="str">
        <f t="shared" si="35"/>
        <v>N</v>
      </c>
      <c r="B180" s="128" t="s">
        <v>37</v>
      </c>
      <c r="C180" s="121"/>
      <c r="D180" s="122"/>
      <c r="E180" s="123"/>
      <c r="F180" s="124">
        <f t="shared" si="41"/>
        <v>0</v>
      </c>
      <c r="G180" s="125">
        <f t="shared" si="42"/>
        <v>0</v>
      </c>
      <c r="H180" s="126"/>
      <c r="I180" s="277"/>
      <c r="J180" s="125">
        <f t="shared" si="43"/>
        <v>0</v>
      </c>
      <c r="K180" s="277"/>
      <c r="L180" s="125">
        <f t="shared" si="44"/>
        <v>0</v>
      </c>
      <c r="M180" s="277"/>
      <c r="N180" s="125">
        <f t="shared" si="45"/>
        <v>0</v>
      </c>
    </row>
    <row r="181" spans="1:14" x14ac:dyDescent="0.3">
      <c r="A181" s="49" t="str">
        <f t="shared" si="35"/>
        <v>N</v>
      </c>
      <c r="B181" s="128" t="s">
        <v>38</v>
      </c>
      <c r="C181" s="121"/>
      <c r="D181" s="122"/>
      <c r="E181" s="123"/>
      <c r="F181" s="124">
        <f t="shared" si="41"/>
        <v>0</v>
      </c>
      <c r="G181" s="125">
        <f t="shared" si="42"/>
        <v>0</v>
      </c>
      <c r="H181" s="126"/>
      <c r="I181" s="277"/>
      <c r="J181" s="125">
        <f t="shared" si="43"/>
        <v>0</v>
      </c>
      <c r="K181" s="277"/>
      <c r="L181" s="125">
        <f t="shared" si="44"/>
        <v>0</v>
      </c>
      <c r="M181" s="277"/>
      <c r="N181" s="125">
        <f t="shared" si="45"/>
        <v>0</v>
      </c>
    </row>
    <row r="182" spans="1:14" x14ac:dyDescent="0.3">
      <c r="A182" s="49" t="str">
        <f t="shared" si="35"/>
        <v>N</v>
      </c>
      <c r="B182" s="128" t="s">
        <v>39</v>
      </c>
      <c r="C182" s="121"/>
      <c r="D182" s="122"/>
      <c r="E182" s="123"/>
      <c r="F182" s="124">
        <f t="shared" si="41"/>
        <v>0</v>
      </c>
      <c r="G182" s="125">
        <f t="shared" si="42"/>
        <v>0</v>
      </c>
      <c r="H182" s="126"/>
      <c r="I182" s="277"/>
      <c r="J182" s="125">
        <f t="shared" si="43"/>
        <v>0</v>
      </c>
      <c r="K182" s="277"/>
      <c r="L182" s="125">
        <f t="shared" si="44"/>
        <v>0</v>
      </c>
      <c r="M182" s="277"/>
      <c r="N182" s="125">
        <f t="shared" si="45"/>
        <v>0</v>
      </c>
    </row>
    <row r="183" spans="1:14" ht="18" x14ac:dyDescent="0.35">
      <c r="A183" s="49" t="str">
        <f t="shared" si="35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 x14ac:dyDescent="0.3">
      <c r="A184" s="49" t="str">
        <f t="shared" si="35"/>
        <v>N</v>
      </c>
      <c r="B184" s="113" t="s">
        <v>15</v>
      </c>
      <c r="C184" s="114" t="s">
        <v>313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 x14ac:dyDescent="0.3">
      <c r="A185" s="49" t="str">
        <f t="shared" si="35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 x14ac:dyDescent="0.3">
      <c r="A186" s="49" t="str">
        <f t="shared" si="35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 x14ac:dyDescent="0.3">
      <c r="A187" s="49" t="str">
        <f t="shared" si="35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 x14ac:dyDescent="0.3">
      <c r="A188" s="49" t="str">
        <f t="shared" si="35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 x14ac:dyDescent="0.3">
      <c r="A189" s="49" t="str">
        <f t="shared" si="35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 x14ac:dyDescent="0.3">
      <c r="A190" s="49" t="str">
        <f t="shared" si="35"/>
        <v>N</v>
      </c>
      <c r="B190" s="113" t="s">
        <v>57</v>
      </c>
      <c r="C190" s="114" t="s">
        <v>312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 x14ac:dyDescent="0.3">
      <c r="A191" s="49" t="str">
        <f t="shared" si="35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 x14ac:dyDescent="0.3">
      <c r="A192" s="49" t="str">
        <f t="shared" si="35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 x14ac:dyDescent="0.3">
      <c r="A193" s="49" t="str">
        <f t="shared" si="35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 x14ac:dyDescent="0.3">
      <c r="A194" s="49" t="str">
        <f t="shared" si="35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 x14ac:dyDescent="0.3">
      <c r="A195" s="49" t="str">
        <f t="shared" si="35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 x14ac:dyDescent="0.35">
      <c r="A196" s="49" t="str">
        <f t="shared" si="35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 x14ac:dyDescent="0.3">
      <c r="A197" s="49" t="str">
        <f t="shared" si="35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 x14ac:dyDescent="0.3">
      <c r="A198" s="49" t="str">
        <f t="shared" si="35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 x14ac:dyDescent="0.3">
      <c r="A199" s="49" t="str">
        <f t="shared" si="35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 x14ac:dyDescent="0.3">
      <c r="A200" s="49" t="str">
        <f t="shared" si="35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 x14ac:dyDescent="0.3">
      <c r="A201" s="49" t="str">
        <f t="shared" si="35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 x14ac:dyDescent="0.3">
      <c r="A202" s="49" t="str">
        <f t="shared" si="35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 x14ac:dyDescent="0.3">
      <c r="A203" s="49" t="str">
        <f t="shared" si="35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 x14ac:dyDescent="0.3">
      <c r="A204" s="49" t="str">
        <f t="shared" ref="A204:A275" si="46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7">I204*$E204</f>
        <v>0</v>
      </c>
      <c r="K204" s="277"/>
      <c r="L204" s="125">
        <f t="shared" ref="L204:L214" si="48">K204*$E204</f>
        <v>0</v>
      </c>
      <c r="M204" s="277"/>
      <c r="N204" s="125">
        <f t="shared" ref="N204:N214" si="49">M204*$E204</f>
        <v>0</v>
      </c>
    </row>
    <row r="205" spans="1:14" x14ac:dyDescent="0.3">
      <c r="A205" s="49" t="str">
        <f t="shared" si="46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7"/>
        <v>0</v>
      </c>
      <c r="K205" s="277"/>
      <c r="L205" s="125">
        <f t="shared" si="48"/>
        <v>0</v>
      </c>
      <c r="M205" s="277"/>
      <c r="N205" s="125">
        <f t="shared" si="49"/>
        <v>0</v>
      </c>
    </row>
    <row r="206" spans="1:14" x14ac:dyDescent="0.3">
      <c r="A206" s="49" t="str">
        <f t="shared" si="46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7"/>
        <v>0</v>
      </c>
      <c r="K206" s="277"/>
      <c r="L206" s="125">
        <f t="shared" si="48"/>
        <v>0</v>
      </c>
      <c r="M206" s="277"/>
      <c r="N206" s="125">
        <f t="shared" si="49"/>
        <v>0</v>
      </c>
    </row>
    <row r="207" spans="1:14" x14ac:dyDescent="0.3">
      <c r="A207" s="49" t="str">
        <f t="shared" si="46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7"/>
        <v>0</v>
      </c>
      <c r="K207" s="277"/>
      <c r="L207" s="125">
        <f t="shared" si="48"/>
        <v>0</v>
      </c>
      <c r="M207" s="277"/>
      <c r="N207" s="125">
        <f t="shared" si="49"/>
        <v>0</v>
      </c>
    </row>
    <row r="208" spans="1:14" x14ac:dyDescent="0.3">
      <c r="A208" s="49" t="str">
        <f t="shared" si="46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7"/>
        <v>0</v>
      </c>
      <c r="K208" s="277"/>
      <c r="L208" s="125">
        <f t="shared" si="48"/>
        <v>0</v>
      </c>
      <c r="M208" s="277"/>
      <c r="N208" s="125">
        <f t="shared" si="49"/>
        <v>0</v>
      </c>
    </row>
    <row r="209" spans="1:14" x14ac:dyDescent="0.3">
      <c r="A209" s="49" t="str">
        <f t="shared" si="46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 x14ac:dyDescent="0.3">
      <c r="A210" s="49" t="str">
        <f t="shared" si="46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7"/>
        <v>0</v>
      </c>
      <c r="K210" s="277"/>
      <c r="L210" s="125">
        <f t="shared" si="48"/>
        <v>0</v>
      </c>
      <c r="M210" s="277"/>
      <c r="N210" s="125">
        <f t="shared" si="49"/>
        <v>0</v>
      </c>
    </row>
    <row r="211" spans="1:14" x14ac:dyDescent="0.3">
      <c r="A211" s="49" t="str">
        <f t="shared" si="46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7"/>
        <v>0</v>
      </c>
      <c r="K211" s="277"/>
      <c r="L211" s="125">
        <f t="shared" si="48"/>
        <v>0</v>
      </c>
      <c r="M211" s="277"/>
      <c r="N211" s="125">
        <f t="shared" si="49"/>
        <v>0</v>
      </c>
    </row>
    <row r="212" spans="1:14" x14ac:dyDescent="0.3">
      <c r="A212" s="49" t="str">
        <f t="shared" si="46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7"/>
        <v>0</v>
      </c>
      <c r="K212" s="277"/>
      <c r="L212" s="125">
        <f t="shared" si="48"/>
        <v>0</v>
      </c>
      <c r="M212" s="277"/>
      <c r="N212" s="125">
        <f t="shared" si="49"/>
        <v>0</v>
      </c>
    </row>
    <row r="213" spans="1:14" x14ac:dyDescent="0.3">
      <c r="A213" s="49" t="str">
        <f t="shared" si="46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7"/>
        <v>0</v>
      </c>
      <c r="K213" s="277"/>
      <c r="L213" s="125">
        <f t="shared" si="48"/>
        <v>0</v>
      </c>
      <c r="M213" s="277"/>
      <c r="N213" s="125">
        <f t="shared" si="49"/>
        <v>0</v>
      </c>
    </row>
    <row r="214" spans="1:14" x14ac:dyDescent="0.3">
      <c r="A214" s="49" t="str">
        <f t="shared" si="46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7"/>
        <v>0</v>
      </c>
      <c r="K214" s="277"/>
      <c r="L214" s="125">
        <f t="shared" si="48"/>
        <v>0</v>
      </c>
      <c r="M214" s="277"/>
      <c r="N214" s="125">
        <f t="shared" si="49"/>
        <v>0</v>
      </c>
    </row>
    <row r="215" spans="1:14" ht="18" x14ac:dyDescent="0.35">
      <c r="A215" s="49" t="str">
        <f t="shared" si="46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 x14ac:dyDescent="0.3">
      <c r="A216" s="49" t="str">
        <f t="shared" si="46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 x14ac:dyDescent="0.3">
      <c r="A217" s="49" t="str">
        <f t="shared" si="46"/>
        <v>N</v>
      </c>
      <c r="B217" s="128" t="s">
        <v>234</v>
      </c>
      <c r="C217" s="121"/>
      <c r="D217" s="122"/>
      <c r="E217" s="123"/>
      <c r="F217" s="124">
        <f t="shared" ref="F217:F226" si="50">SUM(I217,K217,M217)</f>
        <v>0</v>
      </c>
      <c r="G217" s="125">
        <f t="shared" ref="G217:G226" si="51">F217*E217</f>
        <v>0</v>
      </c>
      <c r="H217" s="126"/>
      <c r="I217" s="277"/>
      <c r="J217" s="125">
        <f t="shared" ref="J217:J226" si="52">I217*$E217</f>
        <v>0</v>
      </c>
      <c r="K217" s="277"/>
      <c r="L217" s="125">
        <f t="shared" ref="L217:L226" si="53">K217*$E217</f>
        <v>0</v>
      </c>
      <c r="M217" s="277"/>
      <c r="N217" s="125">
        <f t="shared" ref="N217:N226" si="54">M217*$E217</f>
        <v>0</v>
      </c>
    </row>
    <row r="218" spans="1:14" x14ac:dyDescent="0.3">
      <c r="A218" s="49" t="str">
        <f t="shared" si="46"/>
        <v>N</v>
      </c>
      <c r="B218" s="128" t="s">
        <v>235</v>
      </c>
      <c r="C218" s="256"/>
      <c r="D218" s="122"/>
      <c r="E218" s="123"/>
      <c r="F218" s="124">
        <f t="shared" si="50"/>
        <v>0</v>
      </c>
      <c r="G218" s="125">
        <f t="shared" si="51"/>
        <v>0</v>
      </c>
      <c r="H218" s="126"/>
      <c r="I218" s="277"/>
      <c r="J218" s="125">
        <f t="shared" si="52"/>
        <v>0</v>
      </c>
      <c r="K218" s="277"/>
      <c r="L218" s="125">
        <f t="shared" si="53"/>
        <v>0</v>
      </c>
      <c r="M218" s="277"/>
      <c r="N218" s="125">
        <f t="shared" si="54"/>
        <v>0</v>
      </c>
    </row>
    <row r="219" spans="1:14" x14ac:dyDescent="0.3">
      <c r="A219" s="49" t="str">
        <f t="shared" si="46"/>
        <v>N</v>
      </c>
      <c r="B219" s="128" t="s">
        <v>236</v>
      </c>
      <c r="C219" s="256"/>
      <c r="D219" s="122"/>
      <c r="E219" s="123"/>
      <c r="F219" s="124">
        <f t="shared" si="50"/>
        <v>0</v>
      </c>
      <c r="G219" s="125">
        <f t="shared" si="51"/>
        <v>0</v>
      </c>
      <c r="H219" s="126"/>
      <c r="I219" s="277"/>
      <c r="J219" s="125">
        <f t="shared" si="52"/>
        <v>0</v>
      </c>
      <c r="K219" s="277"/>
      <c r="L219" s="125">
        <f t="shared" si="53"/>
        <v>0</v>
      </c>
      <c r="M219" s="277"/>
      <c r="N219" s="125">
        <f t="shared" si="54"/>
        <v>0</v>
      </c>
    </row>
    <row r="220" spans="1:14" x14ac:dyDescent="0.3">
      <c r="A220" s="49" t="str">
        <f t="shared" si="46"/>
        <v>N</v>
      </c>
      <c r="B220" s="128" t="s">
        <v>237</v>
      </c>
      <c r="C220" s="256"/>
      <c r="D220" s="122"/>
      <c r="E220" s="123"/>
      <c r="F220" s="124">
        <f t="shared" si="50"/>
        <v>0</v>
      </c>
      <c r="G220" s="125">
        <f t="shared" si="51"/>
        <v>0</v>
      </c>
      <c r="H220" s="126"/>
      <c r="I220" s="277"/>
      <c r="J220" s="125">
        <f t="shared" si="52"/>
        <v>0</v>
      </c>
      <c r="K220" s="277"/>
      <c r="L220" s="125">
        <f t="shared" si="53"/>
        <v>0</v>
      </c>
      <c r="M220" s="277"/>
      <c r="N220" s="125">
        <f t="shared" si="54"/>
        <v>0</v>
      </c>
    </row>
    <row r="221" spans="1:14" x14ac:dyDescent="0.3">
      <c r="A221" s="49" t="str">
        <f t="shared" si="46"/>
        <v>N</v>
      </c>
      <c r="B221" s="128" t="s">
        <v>238</v>
      </c>
      <c r="C221" s="256"/>
      <c r="D221" s="122"/>
      <c r="E221" s="123"/>
      <c r="F221" s="124">
        <f t="shared" si="50"/>
        <v>0</v>
      </c>
      <c r="G221" s="125">
        <f t="shared" si="51"/>
        <v>0</v>
      </c>
      <c r="H221" s="126"/>
      <c r="I221" s="277"/>
      <c r="J221" s="125">
        <f t="shared" si="52"/>
        <v>0</v>
      </c>
      <c r="K221" s="277"/>
      <c r="L221" s="125">
        <f t="shared" si="53"/>
        <v>0</v>
      </c>
      <c r="M221" s="277"/>
      <c r="N221" s="125">
        <f t="shared" si="54"/>
        <v>0</v>
      </c>
    </row>
    <row r="222" spans="1:14" x14ac:dyDescent="0.3">
      <c r="A222" s="49" t="str">
        <f t="shared" si="46"/>
        <v>N</v>
      </c>
      <c r="B222" s="128" t="s">
        <v>266</v>
      </c>
      <c r="C222" s="256"/>
      <c r="D222" s="122"/>
      <c r="E222" s="123"/>
      <c r="F222" s="124">
        <f t="shared" si="50"/>
        <v>0</v>
      </c>
      <c r="G222" s="125">
        <f t="shared" si="51"/>
        <v>0</v>
      </c>
      <c r="H222" s="126"/>
      <c r="I222" s="277"/>
      <c r="J222" s="125">
        <f t="shared" si="52"/>
        <v>0</v>
      </c>
      <c r="K222" s="277"/>
      <c r="L222" s="125">
        <f t="shared" si="53"/>
        <v>0</v>
      </c>
      <c r="M222" s="277"/>
      <c r="N222" s="125">
        <f t="shared" si="54"/>
        <v>0</v>
      </c>
    </row>
    <row r="223" spans="1:14" x14ac:dyDescent="0.3">
      <c r="A223" s="49" t="str">
        <f t="shared" si="46"/>
        <v>N</v>
      </c>
      <c r="B223" s="128" t="s">
        <v>263</v>
      </c>
      <c r="C223" s="256"/>
      <c r="D223" s="122"/>
      <c r="E223" s="123"/>
      <c r="F223" s="124">
        <f t="shared" si="50"/>
        <v>0</v>
      </c>
      <c r="G223" s="125">
        <f t="shared" si="51"/>
        <v>0</v>
      </c>
      <c r="H223" s="126"/>
      <c r="I223" s="277"/>
      <c r="J223" s="125">
        <f t="shared" si="52"/>
        <v>0</v>
      </c>
      <c r="K223" s="277"/>
      <c r="L223" s="125">
        <f t="shared" si="53"/>
        <v>0</v>
      </c>
      <c r="M223" s="277"/>
      <c r="N223" s="125">
        <f t="shared" si="54"/>
        <v>0</v>
      </c>
    </row>
    <row r="224" spans="1:14" x14ac:dyDescent="0.3">
      <c r="A224" s="49" t="str">
        <f t="shared" si="46"/>
        <v>N</v>
      </c>
      <c r="B224" s="128" t="s">
        <v>264</v>
      </c>
      <c r="C224" s="256"/>
      <c r="D224" s="122"/>
      <c r="E224" s="123"/>
      <c r="F224" s="124">
        <f t="shared" si="50"/>
        <v>0</v>
      </c>
      <c r="G224" s="125">
        <f t="shared" si="51"/>
        <v>0</v>
      </c>
      <c r="H224" s="126"/>
      <c r="I224" s="277"/>
      <c r="J224" s="125">
        <f t="shared" si="52"/>
        <v>0</v>
      </c>
      <c r="K224" s="277"/>
      <c r="L224" s="125">
        <f t="shared" si="53"/>
        <v>0</v>
      </c>
      <c r="M224" s="277"/>
      <c r="N224" s="125">
        <f t="shared" si="54"/>
        <v>0</v>
      </c>
    </row>
    <row r="225" spans="1:14" x14ac:dyDescent="0.3">
      <c r="A225" s="49" t="str">
        <f t="shared" si="46"/>
        <v>N</v>
      </c>
      <c r="B225" s="128" t="s">
        <v>265</v>
      </c>
      <c r="C225" s="256"/>
      <c r="D225" s="122"/>
      <c r="E225" s="123"/>
      <c r="F225" s="124">
        <f t="shared" si="50"/>
        <v>0</v>
      </c>
      <c r="G225" s="125">
        <f t="shared" si="51"/>
        <v>0</v>
      </c>
      <c r="H225" s="126"/>
      <c r="I225" s="277"/>
      <c r="J225" s="125">
        <f t="shared" si="52"/>
        <v>0</v>
      </c>
      <c r="K225" s="277"/>
      <c r="L225" s="125">
        <f t="shared" si="53"/>
        <v>0</v>
      </c>
      <c r="M225" s="277"/>
      <c r="N225" s="125">
        <f t="shared" si="54"/>
        <v>0</v>
      </c>
    </row>
    <row r="226" spans="1:14" x14ac:dyDescent="0.3">
      <c r="A226" s="49" t="str">
        <f t="shared" si="46"/>
        <v>N</v>
      </c>
      <c r="B226" s="128" t="s">
        <v>43</v>
      </c>
      <c r="C226" s="256"/>
      <c r="D226" s="122"/>
      <c r="E226" s="123"/>
      <c r="F226" s="124">
        <f t="shared" si="50"/>
        <v>0</v>
      </c>
      <c r="G226" s="125">
        <f t="shared" si="51"/>
        <v>0</v>
      </c>
      <c r="H226" s="126"/>
      <c r="I226" s="277"/>
      <c r="J226" s="125">
        <f t="shared" si="52"/>
        <v>0</v>
      </c>
      <c r="K226" s="277"/>
      <c r="L226" s="125">
        <f t="shared" si="53"/>
        <v>0</v>
      </c>
      <c r="M226" s="277"/>
      <c r="N226" s="125">
        <f t="shared" si="54"/>
        <v>0</v>
      </c>
    </row>
    <row r="227" spans="1:14" x14ac:dyDescent="0.3">
      <c r="A227" s="49" t="str">
        <f t="shared" si="46"/>
        <v>N</v>
      </c>
      <c r="B227" s="113" t="s">
        <v>41</v>
      </c>
      <c r="C227" s="114" t="s">
        <v>347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 x14ac:dyDescent="0.3">
      <c r="A228" s="49" t="str">
        <f t="shared" si="46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5">I228*$E228</f>
        <v>0</v>
      </c>
      <c r="K228" s="277"/>
      <c r="L228" s="125">
        <f t="shared" ref="L228:L238" si="56">K228*$E228</f>
        <v>0</v>
      </c>
      <c r="M228" s="277"/>
      <c r="N228" s="125">
        <f t="shared" ref="N228:N238" si="57">M228*$E228</f>
        <v>0</v>
      </c>
    </row>
    <row r="229" spans="1:14" x14ac:dyDescent="0.3">
      <c r="A229" s="49" t="str">
        <f t="shared" si="46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5"/>
        <v>0</v>
      </c>
      <c r="K229" s="277"/>
      <c r="L229" s="125">
        <f t="shared" si="56"/>
        <v>0</v>
      </c>
      <c r="M229" s="277"/>
      <c r="N229" s="125">
        <f t="shared" si="57"/>
        <v>0</v>
      </c>
    </row>
    <row r="230" spans="1:14" x14ac:dyDescent="0.3">
      <c r="A230" s="49" t="str">
        <f t="shared" si="46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5"/>
        <v>0</v>
      </c>
      <c r="K230" s="277"/>
      <c r="L230" s="125">
        <f t="shared" si="56"/>
        <v>0</v>
      </c>
      <c r="M230" s="277"/>
      <c r="N230" s="125">
        <f t="shared" si="57"/>
        <v>0</v>
      </c>
    </row>
    <row r="231" spans="1:14" x14ac:dyDescent="0.3">
      <c r="A231" s="49" t="str">
        <f t="shared" si="46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5"/>
        <v>0</v>
      </c>
      <c r="K231" s="277"/>
      <c r="L231" s="125">
        <f t="shared" si="56"/>
        <v>0</v>
      </c>
      <c r="M231" s="277"/>
      <c r="N231" s="125">
        <f t="shared" si="57"/>
        <v>0</v>
      </c>
    </row>
    <row r="232" spans="1:14" x14ac:dyDescent="0.3">
      <c r="A232" s="49" t="str">
        <f t="shared" si="46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5"/>
        <v>0</v>
      </c>
      <c r="K232" s="277"/>
      <c r="L232" s="125">
        <f t="shared" si="56"/>
        <v>0</v>
      </c>
      <c r="M232" s="277"/>
      <c r="N232" s="125">
        <f t="shared" si="57"/>
        <v>0</v>
      </c>
    </row>
    <row r="233" spans="1:14" x14ac:dyDescent="0.3">
      <c r="A233" s="49" t="str">
        <f t="shared" si="46"/>
        <v>N</v>
      </c>
      <c r="B233" s="113" t="s">
        <v>42</v>
      </c>
      <c r="C233" s="114" t="s">
        <v>348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 x14ac:dyDescent="0.3">
      <c r="A234" s="49" t="str">
        <f t="shared" si="46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5"/>
        <v>0</v>
      </c>
      <c r="K234" s="277"/>
      <c r="L234" s="125">
        <f t="shared" si="56"/>
        <v>0</v>
      </c>
      <c r="M234" s="277"/>
      <c r="N234" s="125">
        <f t="shared" si="57"/>
        <v>0</v>
      </c>
    </row>
    <row r="235" spans="1:14" x14ac:dyDescent="0.3">
      <c r="A235" s="49" t="str">
        <f t="shared" si="46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5"/>
        <v>0</v>
      </c>
      <c r="K235" s="277"/>
      <c r="L235" s="125">
        <f t="shared" si="56"/>
        <v>0</v>
      </c>
      <c r="M235" s="277"/>
      <c r="N235" s="125">
        <f t="shared" si="57"/>
        <v>0</v>
      </c>
    </row>
    <row r="236" spans="1:14" x14ac:dyDescent="0.3">
      <c r="A236" s="49" t="str">
        <f t="shared" si="46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5"/>
        <v>0</v>
      </c>
      <c r="K236" s="277"/>
      <c r="L236" s="125">
        <f t="shared" si="56"/>
        <v>0</v>
      </c>
      <c r="M236" s="277"/>
      <c r="N236" s="125">
        <f t="shared" si="57"/>
        <v>0</v>
      </c>
    </row>
    <row r="237" spans="1:14" x14ac:dyDescent="0.3">
      <c r="A237" s="49" t="str">
        <f t="shared" si="46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5"/>
        <v>0</v>
      </c>
      <c r="K237" s="277"/>
      <c r="L237" s="125">
        <f t="shared" si="56"/>
        <v>0</v>
      </c>
      <c r="M237" s="277"/>
      <c r="N237" s="125">
        <f t="shared" si="57"/>
        <v>0</v>
      </c>
    </row>
    <row r="238" spans="1:14" x14ac:dyDescent="0.3">
      <c r="A238" s="49" t="str">
        <f t="shared" si="46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5"/>
        <v>0</v>
      </c>
      <c r="K238" s="277"/>
      <c r="L238" s="125">
        <f t="shared" si="56"/>
        <v>0</v>
      </c>
      <c r="M238" s="277"/>
      <c r="N238" s="125">
        <f t="shared" si="57"/>
        <v>0</v>
      </c>
    </row>
    <row r="239" spans="1:14" ht="18" x14ac:dyDescent="0.35">
      <c r="A239" s="49" t="str">
        <f t="shared" si="46"/>
        <v>N</v>
      </c>
      <c r="B239" s="129" t="s">
        <v>9</v>
      </c>
      <c r="C239" s="130" t="s">
        <v>349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 x14ac:dyDescent="0.3">
      <c r="A240" s="49" t="str">
        <f t="shared" si="46"/>
        <v>N</v>
      </c>
      <c r="B240" s="113" t="s">
        <v>44</v>
      </c>
      <c r="C240" s="114" t="s">
        <v>350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 x14ac:dyDescent="0.3">
      <c r="A241" s="49" t="str">
        <f t="shared" si="46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 x14ac:dyDescent="0.3">
      <c r="A242" s="49" t="str">
        <f t="shared" si="46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 x14ac:dyDescent="0.35">
      <c r="A243" s="49" t="str">
        <f t="shared" si="46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 x14ac:dyDescent="0.3">
      <c r="A244" s="49" t="str">
        <f t="shared" si="46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 x14ac:dyDescent="0.3">
      <c r="A245" s="49" t="str">
        <f t="shared" si="46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 x14ac:dyDescent="0.3">
      <c r="A246" s="49" t="str">
        <f t="shared" si="46"/>
        <v>N</v>
      </c>
      <c r="B246" s="113" t="s">
        <v>267</v>
      </c>
      <c r="C246" s="114" t="s">
        <v>315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 x14ac:dyDescent="0.3">
      <c r="A247" s="49" t="str">
        <f t="shared" si="46"/>
        <v>N</v>
      </c>
      <c r="B247" s="128" t="s">
        <v>268</v>
      </c>
      <c r="C247" s="121"/>
      <c r="D247" s="122"/>
      <c r="E247" s="123"/>
      <c r="F247" s="124">
        <f t="shared" ref="F247:F256" si="58">SUM(I247,K247,M247)</f>
        <v>0</v>
      </c>
      <c r="G247" s="125">
        <f t="shared" ref="G247:G256" si="59">F247*E247</f>
        <v>0</v>
      </c>
      <c r="H247" s="126"/>
      <c r="I247" s="277"/>
      <c r="J247" s="125">
        <f t="shared" ref="J247:J263" si="60">I247*$E247</f>
        <v>0</v>
      </c>
      <c r="K247" s="277"/>
      <c r="L247" s="125">
        <f t="shared" ref="L247:L263" si="61">K247*$E247</f>
        <v>0</v>
      </c>
      <c r="M247" s="277"/>
      <c r="N247" s="125">
        <f t="shared" ref="N247:N263" si="62">M247*$E247</f>
        <v>0</v>
      </c>
    </row>
    <row r="248" spans="1:14" x14ac:dyDescent="0.3">
      <c r="A248" s="49" t="str">
        <f t="shared" si="46"/>
        <v>N</v>
      </c>
      <c r="B248" s="128" t="s">
        <v>269</v>
      </c>
      <c r="C248" s="121"/>
      <c r="D248" s="122"/>
      <c r="E248" s="123"/>
      <c r="F248" s="124">
        <f t="shared" si="58"/>
        <v>0</v>
      </c>
      <c r="G248" s="125">
        <f t="shared" si="59"/>
        <v>0</v>
      </c>
      <c r="H248" s="126"/>
      <c r="I248" s="277"/>
      <c r="J248" s="125">
        <f t="shared" si="60"/>
        <v>0</v>
      </c>
      <c r="K248" s="277"/>
      <c r="L248" s="125">
        <f t="shared" si="61"/>
        <v>0</v>
      </c>
      <c r="M248" s="277"/>
      <c r="N248" s="125">
        <f t="shared" si="62"/>
        <v>0</v>
      </c>
    </row>
    <row r="249" spans="1:14" x14ac:dyDescent="0.3">
      <c r="A249" s="49" t="str">
        <f t="shared" si="46"/>
        <v>N</v>
      </c>
      <c r="B249" s="128" t="s">
        <v>270</v>
      </c>
      <c r="C249" s="121"/>
      <c r="D249" s="122"/>
      <c r="E249" s="123"/>
      <c r="F249" s="124">
        <f t="shared" si="58"/>
        <v>0</v>
      </c>
      <c r="G249" s="125">
        <f t="shared" si="59"/>
        <v>0</v>
      </c>
      <c r="H249" s="126"/>
      <c r="I249" s="277"/>
      <c r="J249" s="125">
        <f t="shared" si="60"/>
        <v>0</v>
      </c>
      <c r="K249" s="277"/>
      <c r="L249" s="125">
        <f t="shared" si="61"/>
        <v>0</v>
      </c>
      <c r="M249" s="277"/>
      <c r="N249" s="125">
        <f t="shared" si="62"/>
        <v>0</v>
      </c>
    </row>
    <row r="250" spans="1:14" x14ac:dyDescent="0.3">
      <c r="A250" s="49" t="str">
        <f t="shared" si="46"/>
        <v>N</v>
      </c>
      <c r="B250" s="128" t="s">
        <v>271</v>
      </c>
      <c r="C250" s="121"/>
      <c r="D250" s="122"/>
      <c r="E250" s="123"/>
      <c r="F250" s="124">
        <f t="shared" si="58"/>
        <v>0</v>
      </c>
      <c r="G250" s="125">
        <f t="shared" si="59"/>
        <v>0</v>
      </c>
      <c r="H250" s="126"/>
      <c r="I250" s="277"/>
      <c r="J250" s="125">
        <f t="shared" si="60"/>
        <v>0</v>
      </c>
      <c r="K250" s="277"/>
      <c r="L250" s="125">
        <f t="shared" si="61"/>
        <v>0</v>
      </c>
      <c r="M250" s="277"/>
      <c r="N250" s="125">
        <f t="shared" si="62"/>
        <v>0</v>
      </c>
    </row>
    <row r="251" spans="1:14" x14ac:dyDescent="0.3">
      <c r="A251" s="49" t="str">
        <f t="shared" si="46"/>
        <v>N</v>
      </c>
      <c r="B251" s="128" t="s">
        <v>272</v>
      </c>
      <c r="C251" s="121"/>
      <c r="D251" s="122"/>
      <c r="E251" s="123"/>
      <c r="F251" s="124">
        <f t="shared" si="58"/>
        <v>0</v>
      </c>
      <c r="G251" s="125">
        <f t="shared" si="59"/>
        <v>0</v>
      </c>
      <c r="H251" s="126"/>
      <c r="I251" s="277"/>
      <c r="J251" s="125">
        <f t="shared" si="60"/>
        <v>0</v>
      </c>
      <c r="K251" s="277"/>
      <c r="L251" s="125">
        <f t="shared" si="61"/>
        <v>0</v>
      </c>
      <c r="M251" s="277"/>
      <c r="N251" s="125">
        <f t="shared" si="62"/>
        <v>0</v>
      </c>
    </row>
    <row r="252" spans="1:14" x14ac:dyDescent="0.3">
      <c r="A252" s="49" t="str">
        <f t="shared" si="46"/>
        <v>N</v>
      </c>
      <c r="B252" s="128" t="s">
        <v>316</v>
      </c>
      <c r="C252" s="121"/>
      <c r="D252" s="122"/>
      <c r="E252" s="123"/>
      <c r="F252" s="124">
        <f t="shared" si="58"/>
        <v>0</v>
      </c>
      <c r="G252" s="125">
        <f t="shared" si="59"/>
        <v>0</v>
      </c>
      <c r="H252" s="126"/>
      <c r="I252" s="277"/>
      <c r="J252" s="125">
        <f t="shared" si="60"/>
        <v>0</v>
      </c>
      <c r="K252" s="277"/>
      <c r="L252" s="125">
        <f t="shared" si="61"/>
        <v>0</v>
      </c>
      <c r="M252" s="277"/>
      <c r="N252" s="125">
        <f t="shared" si="62"/>
        <v>0</v>
      </c>
    </row>
    <row r="253" spans="1:14" x14ac:dyDescent="0.3">
      <c r="A253" s="49" t="str">
        <f t="shared" si="46"/>
        <v>N</v>
      </c>
      <c r="B253" s="120" t="s">
        <v>317</v>
      </c>
      <c r="C253" s="121"/>
      <c r="D253" s="122"/>
      <c r="E253" s="123"/>
      <c r="F253" s="124">
        <f t="shared" si="58"/>
        <v>0</v>
      </c>
      <c r="G253" s="125">
        <f t="shared" si="59"/>
        <v>0</v>
      </c>
      <c r="H253" s="126"/>
      <c r="I253" s="277"/>
      <c r="J253" s="125">
        <f t="shared" si="60"/>
        <v>0</v>
      </c>
      <c r="K253" s="277"/>
      <c r="L253" s="125">
        <f t="shared" si="61"/>
        <v>0</v>
      </c>
      <c r="M253" s="277"/>
      <c r="N253" s="125">
        <f t="shared" si="62"/>
        <v>0</v>
      </c>
    </row>
    <row r="254" spans="1:14" x14ac:dyDescent="0.3">
      <c r="A254" s="49" t="str">
        <f t="shared" si="46"/>
        <v>N</v>
      </c>
      <c r="B254" s="120" t="s">
        <v>318</v>
      </c>
      <c r="C254" s="121"/>
      <c r="D254" s="122"/>
      <c r="E254" s="123"/>
      <c r="F254" s="124">
        <f t="shared" si="58"/>
        <v>0</v>
      </c>
      <c r="G254" s="125">
        <f t="shared" si="59"/>
        <v>0</v>
      </c>
      <c r="H254" s="126"/>
      <c r="I254" s="277"/>
      <c r="J254" s="125">
        <f t="shared" si="60"/>
        <v>0</v>
      </c>
      <c r="K254" s="277"/>
      <c r="L254" s="125">
        <f t="shared" si="61"/>
        <v>0</v>
      </c>
      <c r="M254" s="277"/>
      <c r="N254" s="125">
        <f t="shared" si="62"/>
        <v>0</v>
      </c>
    </row>
    <row r="255" spans="1:14" x14ac:dyDescent="0.3">
      <c r="A255" s="49" t="str">
        <f t="shared" si="46"/>
        <v>N</v>
      </c>
      <c r="B255" s="128" t="s">
        <v>319</v>
      </c>
      <c r="C255" s="121"/>
      <c r="D255" s="122"/>
      <c r="E255" s="123"/>
      <c r="F255" s="124">
        <f t="shared" si="58"/>
        <v>0</v>
      </c>
      <c r="G255" s="125">
        <f t="shared" si="59"/>
        <v>0</v>
      </c>
      <c r="H255" s="126"/>
      <c r="I255" s="277"/>
      <c r="J255" s="125">
        <f t="shared" si="60"/>
        <v>0</v>
      </c>
      <c r="K255" s="277"/>
      <c r="L255" s="125">
        <f t="shared" si="61"/>
        <v>0</v>
      </c>
      <c r="M255" s="277"/>
      <c r="N255" s="125">
        <f t="shared" si="62"/>
        <v>0</v>
      </c>
    </row>
    <row r="256" spans="1:14" s="142" customFormat="1" x14ac:dyDescent="0.3">
      <c r="A256" s="49" t="str">
        <f t="shared" si="46"/>
        <v>N</v>
      </c>
      <c r="B256" s="137" t="s">
        <v>320</v>
      </c>
      <c r="C256" s="121"/>
      <c r="D256" s="138"/>
      <c r="E256" s="123"/>
      <c r="F256" s="139">
        <f t="shared" si="58"/>
        <v>0</v>
      </c>
      <c r="G256" s="140">
        <f t="shared" si="59"/>
        <v>0</v>
      </c>
      <c r="H256" s="141"/>
      <c r="I256" s="277"/>
      <c r="J256" s="125">
        <f t="shared" si="60"/>
        <v>0</v>
      </c>
      <c r="K256" s="277"/>
      <c r="L256" s="125">
        <f t="shared" si="61"/>
        <v>0</v>
      </c>
      <c r="M256" s="277"/>
      <c r="N256" s="125">
        <f t="shared" si="62"/>
        <v>0</v>
      </c>
    </row>
    <row r="257" spans="1:14" ht="18" x14ac:dyDescent="0.35">
      <c r="A257" s="49" t="str">
        <f t="shared" si="46"/>
        <v>N</v>
      </c>
      <c r="B257" s="129" t="s">
        <v>129</v>
      </c>
      <c r="C257" s="130" t="s">
        <v>321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 x14ac:dyDescent="0.3">
      <c r="A258" s="49" t="str">
        <f t="shared" si="46"/>
        <v>N</v>
      </c>
      <c r="B258" s="113" t="s">
        <v>130</v>
      </c>
      <c r="C258" s="114" t="s">
        <v>321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 x14ac:dyDescent="0.3">
      <c r="A259" s="49" t="str">
        <f t="shared" si="46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0"/>
        <v>0</v>
      </c>
      <c r="K259" s="127"/>
      <c r="L259" s="125">
        <f t="shared" si="61"/>
        <v>0</v>
      </c>
      <c r="M259" s="277"/>
      <c r="N259" s="125">
        <f t="shared" si="62"/>
        <v>0</v>
      </c>
    </row>
    <row r="260" spans="1:14" x14ac:dyDescent="0.3">
      <c r="A260" s="49" t="str">
        <f t="shared" si="46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0"/>
        <v>0</v>
      </c>
      <c r="K260" s="127"/>
      <c r="L260" s="125">
        <f t="shared" si="61"/>
        <v>0</v>
      </c>
      <c r="M260" s="277"/>
      <c r="N260" s="125">
        <f t="shared" si="62"/>
        <v>0</v>
      </c>
    </row>
    <row r="261" spans="1:14" x14ac:dyDescent="0.3">
      <c r="A261" s="49" t="str">
        <f t="shared" si="46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0"/>
        <v>0</v>
      </c>
      <c r="K261" s="127"/>
      <c r="L261" s="125">
        <f t="shared" si="61"/>
        <v>0</v>
      </c>
      <c r="M261" s="277"/>
      <c r="N261" s="125">
        <f t="shared" si="62"/>
        <v>0</v>
      </c>
    </row>
    <row r="262" spans="1:14" x14ac:dyDescent="0.3">
      <c r="A262" s="49" t="str">
        <f t="shared" si="46"/>
        <v>N</v>
      </c>
      <c r="B262" s="137" t="s">
        <v>322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0"/>
        <v>0</v>
      </c>
      <c r="K262" s="127"/>
      <c r="L262" s="125">
        <f t="shared" si="61"/>
        <v>0</v>
      </c>
      <c r="M262" s="277"/>
      <c r="N262" s="125">
        <f t="shared" si="62"/>
        <v>0</v>
      </c>
    </row>
    <row r="263" spans="1:14" ht="17.25" thickBot="1" x14ac:dyDescent="0.35">
      <c r="A263" s="49" t="str">
        <f t="shared" si="46"/>
        <v>N</v>
      </c>
      <c r="B263" s="137" t="s">
        <v>323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0"/>
        <v>0</v>
      </c>
      <c r="K263" s="127"/>
      <c r="L263" s="125">
        <f t="shared" si="61"/>
        <v>0</v>
      </c>
      <c r="M263" s="277"/>
      <c r="N263" s="125">
        <f t="shared" si="62"/>
        <v>0</v>
      </c>
    </row>
    <row r="264" spans="1:14" ht="19.5" thickBot="1" x14ac:dyDescent="0.35">
      <c r="A264" s="49" t="str">
        <f t="shared" si="46"/>
        <v>N</v>
      </c>
      <c r="B264" s="98"/>
      <c r="C264" s="99" t="s">
        <v>302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 x14ac:dyDescent="0.35">
      <c r="A265" s="49" t="str">
        <f t="shared" si="46"/>
        <v>N</v>
      </c>
      <c r="B265" s="129" t="s">
        <v>324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 x14ac:dyDescent="0.3">
      <c r="A266" s="49" t="str">
        <f t="shared" si="46"/>
        <v>N</v>
      </c>
      <c r="B266" s="113" t="s">
        <v>325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 x14ac:dyDescent="0.3">
      <c r="A267" s="49" t="str">
        <f t="shared" si="46"/>
        <v>N</v>
      </c>
      <c r="B267" s="128" t="s">
        <v>326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 x14ac:dyDescent="0.3">
      <c r="A268" s="49" t="str">
        <f t="shared" si="46"/>
        <v>N</v>
      </c>
      <c r="B268" s="128" t="s">
        <v>327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 x14ac:dyDescent="0.3">
      <c r="A269" s="49" t="str">
        <f t="shared" si="46"/>
        <v>N</v>
      </c>
      <c r="B269" s="128" t="s">
        <v>328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 x14ac:dyDescent="0.3">
      <c r="A270" s="49" t="str">
        <f t="shared" si="46"/>
        <v>N</v>
      </c>
      <c r="B270" s="128" t="s">
        <v>351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 x14ac:dyDescent="0.3">
      <c r="A271" s="49" t="str">
        <f t="shared" si="46"/>
        <v>N</v>
      </c>
      <c r="B271" s="113" t="s">
        <v>329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 x14ac:dyDescent="0.3">
      <c r="A272" s="49" t="str">
        <f t="shared" si="46"/>
        <v>N</v>
      </c>
      <c r="B272" s="128" t="s">
        <v>330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3">I272*$E272</f>
        <v>0</v>
      </c>
      <c r="K272" s="127"/>
      <c r="L272" s="125">
        <f t="shared" ref="L272:L278" si="64">K272*$E272</f>
        <v>0</v>
      </c>
      <c r="M272" s="127"/>
      <c r="N272" s="125">
        <f t="shared" ref="N272:N278" si="65">M272*$E272</f>
        <v>0</v>
      </c>
    </row>
    <row r="273" spans="1:14" x14ac:dyDescent="0.3">
      <c r="A273" s="49" t="str">
        <f t="shared" si="46"/>
        <v>N</v>
      </c>
      <c r="B273" s="128" t="s">
        <v>331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3"/>
        <v>0</v>
      </c>
      <c r="K273" s="127"/>
      <c r="L273" s="125">
        <f t="shared" si="64"/>
        <v>0</v>
      </c>
      <c r="M273" s="127"/>
      <c r="N273" s="125">
        <f t="shared" si="65"/>
        <v>0</v>
      </c>
    </row>
    <row r="274" spans="1:14" x14ac:dyDescent="0.3">
      <c r="A274" s="49" t="str">
        <f t="shared" si="46"/>
        <v>N</v>
      </c>
      <c r="B274" s="128" t="s">
        <v>332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3"/>
        <v>0</v>
      </c>
      <c r="K274" s="127"/>
      <c r="L274" s="125">
        <f t="shared" si="64"/>
        <v>0</v>
      </c>
      <c r="M274" s="127"/>
      <c r="N274" s="125">
        <f t="shared" si="65"/>
        <v>0</v>
      </c>
    </row>
    <row r="275" spans="1:14" x14ac:dyDescent="0.3">
      <c r="A275" s="49" t="str">
        <f t="shared" si="46"/>
        <v>N</v>
      </c>
      <c r="B275" s="137" t="s">
        <v>335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3"/>
        <v>0</v>
      </c>
      <c r="K275" s="127"/>
      <c r="L275" s="125">
        <f t="shared" si="64"/>
        <v>0</v>
      </c>
      <c r="M275" s="127"/>
      <c r="N275" s="125">
        <f t="shared" si="65"/>
        <v>0</v>
      </c>
    </row>
    <row r="276" spans="1:14" x14ac:dyDescent="0.3">
      <c r="A276" s="49" t="str">
        <f>IF((J276+L276+N276)&gt;0,"A","N")</f>
        <v>N</v>
      </c>
      <c r="B276" s="137" t="s">
        <v>336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3"/>
        <v>0</v>
      </c>
      <c r="K276" s="127"/>
      <c r="L276" s="125">
        <f t="shared" si="64"/>
        <v>0</v>
      </c>
      <c r="M276" s="127"/>
      <c r="N276" s="125">
        <f t="shared" si="65"/>
        <v>0</v>
      </c>
    </row>
    <row r="277" spans="1:14" x14ac:dyDescent="0.3">
      <c r="A277" s="49" t="str">
        <f>IF((J277+L277+N277)&gt;0,"A","N")</f>
        <v>N</v>
      </c>
      <c r="B277" s="113" t="s">
        <v>333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 x14ac:dyDescent="0.35">
      <c r="A278" s="49" t="str">
        <f>IF((J278+L278+N278)&gt;0,"A","N")</f>
        <v>N</v>
      </c>
      <c r="B278" s="144" t="s">
        <v>334</v>
      </c>
      <c r="C278" s="145"/>
      <c r="D278" s="146"/>
      <c r="E278" s="147"/>
      <c r="F278" s="148">
        <f>SUM(I278,K278,M278)</f>
        <v>0</v>
      </c>
      <c r="G278" s="149">
        <f>F278*E278</f>
        <v>0</v>
      </c>
      <c r="H278" s="150"/>
      <c r="I278" s="151"/>
      <c r="J278" s="149">
        <f t="shared" si="63"/>
        <v>0</v>
      </c>
      <c r="K278" s="151"/>
      <c r="L278" s="149">
        <f t="shared" si="64"/>
        <v>0</v>
      </c>
      <c r="M278" s="151"/>
      <c r="N278" s="149">
        <f t="shared" si="65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8" priority="6" stopIfTrue="1" operator="equal">
      <formula>0</formula>
    </cfRule>
  </conditionalFormatting>
  <conditionalFormatting sqref="F264">
    <cfRule type="cellIs" dxfId="7" priority="2" stopIfTrue="1" operator="greaterThan">
      <formula>0.15</formula>
    </cfRule>
  </conditionalFormatting>
  <conditionalFormatting sqref="F9">
    <cfRule type="cellIs" dxfId="6" priority="1" stopIfTrue="1" operator="less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 x14ac:dyDescent="0.3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 x14ac:dyDescent="0.3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 x14ac:dyDescent="0.35">
      <c r="A3" s="285" t="s">
        <v>337</v>
      </c>
      <c r="B3" s="286"/>
      <c r="C3" s="286"/>
      <c r="D3" s="287"/>
    </row>
    <row r="4" spans="1:4" ht="45" x14ac:dyDescent="0.3">
      <c r="A4" s="261" t="s">
        <v>342</v>
      </c>
      <c r="B4" s="261" t="s">
        <v>340</v>
      </c>
      <c r="C4" s="261" t="s">
        <v>341</v>
      </c>
      <c r="D4" s="261" t="s">
        <v>344</v>
      </c>
    </row>
    <row r="5" spans="1:4" x14ac:dyDescent="0.3">
      <c r="A5" s="257"/>
      <c r="B5" s="257"/>
      <c r="C5" s="257"/>
      <c r="D5" s="258"/>
    </row>
    <row r="6" spans="1:4" x14ac:dyDescent="0.3">
      <c r="A6" s="122"/>
      <c r="B6" s="122"/>
      <c r="C6" s="122"/>
      <c r="D6" s="123"/>
    </row>
    <row r="7" spans="1:4" x14ac:dyDescent="0.3">
      <c r="A7" s="122"/>
      <c r="B7" s="122"/>
      <c r="C7" s="122"/>
      <c r="D7" s="123"/>
    </row>
    <row r="8" spans="1:4" x14ac:dyDescent="0.3">
      <c r="A8" s="122"/>
      <c r="B8" s="122"/>
      <c r="C8" s="122"/>
      <c r="D8" s="123"/>
    </row>
    <row r="9" spans="1:4" x14ac:dyDescent="0.3">
      <c r="A9" s="122"/>
      <c r="B9" s="122"/>
      <c r="C9" s="122"/>
      <c r="D9" s="123"/>
    </row>
    <row r="10" spans="1:4" x14ac:dyDescent="0.3">
      <c r="A10" s="122"/>
      <c r="B10" s="122"/>
      <c r="C10" s="122"/>
      <c r="D10" s="123"/>
    </row>
    <row r="11" spans="1:4" x14ac:dyDescent="0.3">
      <c r="A11" s="122"/>
      <c r="B11" s="122"/>
      <c r="C11" s="122"/>
      <c r="D11" s="123"/>
    </row>
    <row r="12" spans="1:4" x14ac:dyDescent="0.3">
      <c r="A12" s="122"/>
      <c r="B12" s="122"/>
      <c r="C12" s="122"/>
      <c r="D12" s="123"/>
    </row>
    <row r="13" spans="1:4" x14ac:dyDescent="0.3">
      <c r="A13" s="122"/>
      <c r="B13" s="122"/>
      <c r="C13" s="122"/>
      <c r="D13" s="123"/>
    </row>
    <row r="14" spans="1:4" x14ac:dyDescent="0.3">
      <c r="A14" s="122"/>
      <c r="B14" s="122"/>
      <c r="C14" s="122"/>
      <c r="D14" s="123"/>
    </row>
    <row r="15" spans="1:4" x14ac:dyDescent="0.3">
      <c r="A15" s="122"/>
      <c r="B15" s="122"/>
      <c r="C15" s="122"/>
      <c r="D15" s="123"/>
    </row>
    <row r="16" spans="1:4" x14ac:dyDescent="0.3">
      <c r="A16" s="122"/>
      <c r="B16" s="122"/>
      <c r="C16" s="122"/>
      <c r="D16" s="123"/>
    </row>
    <row r="17" spans="1:4" x14ac:dyDescent="0.3">
      <c r="A17" s="122"/>
      <c r="B17" s="122"/>
      <c r="C17" s="122"/>
      <c r="D17" s="123"/>
    </row>
    <row r="18" spans="1:4" x14ac:dyDescent="0.3">
      <c r="A18" s="122"/>
      <c r="B18" s="122"/>
      <c r="C18" s="122"/>
      <c r="D18" s="123"/>
    </row>
    <row r="19" spans="1:4" x14ac:dyDescent="0.3">
      <c r="A19" s="122"/>
      <c r="B19" s="122"/>
      <c r="C19" s="122"/>
      <c r="D19" s="123"/>
    </row>
    <row r="20" spans="1:4" x14ac:dyDescent="0.3">
      <c r="A20" s="122"/>
      <c r="B20" s="122"/>
      <c r="C20" s="122"/>
      <c r="D20" s="123"/>
    </row>
    <row r="21" spans="1:4" x14ac:dyDescent="0.3">
      <c r="A21" s="122"/>
      <c r="B21" s="122"/>
      <c r="C21" s="122"/>
      <c r="D21" s="123"/>
    </row>
    <row r="22" spans="1:4" x14ac:dyDescent="0.3">
      <c r="A22" s="122"/>
      <c r="B22" s="122"/>
      <c r="C22" s="122"/>
      <c r="D22" s="123"/>
    </row>
    <row r="23" spans="1:4" x14ac:dyDescent="0.3">
      <c r="A23" s="122"/>
      <c r="B23" s="122"/>
      <c r="C23" s="122"/>
      <c r="D23" s="123"/>
    </row>
    <row r="24" spans="1:4" x14ac:dyDescent="0.3">
      <c r="A24" s="122"/>
      <c r="B24" s="122"/>
      <c r="C24" s="122"/>
      <c r="D24" s="123"/>
    </row>
    <row r="25" spans="1:4" x14ac:dyDescent="0.3">
      <c r="A25" s="122"/>
      <c r="B25" s="122"/>
      <c r="C25" s="122"/>
      <c r="D25" s="123"/>
    </row>
    <row r="26" spans="1:4" x14ac:dyDescent="0.3">
      <c r="A26" s="122"/>
      <c r="B26" s="122"/>
      <c r="C26" s="122"/>
      <c r="D26" s="123"/>
    </row>
    <row r="27" spans="1:4" x14ac:dyDescent="0.3">
      <c r="A27" s="122"/>
      <c r="B27" s="122"/>
      <c r="C27" s="122"/>
      <c r="D27" s="123"/>
    </row>
    <row r="28" spans="1:4" x14ac:dyDescent="0.3">
      <c r="A28" s="122"/>
      <c r="B28" s="122"/>
      <c r="C28" s="122"/>
      <c r="D28" s="123"/>
    </row>
    <row r="29" spans="1:4" x14ac:dyDescent="0.3">
      <c r="A29" s="122"/>
      <c r="B29" s="122"/>
      <c r="C29" s="122"/>
      <c r="D29" s="123"/>
    </row>
    <row r="30" spans="1:4" x14ac:dyDescent="0.3">
      <c r="A30" s="122"/>
      <c r="B30" s="122"/>
      <c r="C30" s="122"/>
      <c r="D30" s="123"/>
    </row>
    <row r="31" spans="1:4" x14ac:dyDescent="0.3">
      <c r="A31" s="122"/>
      <c r="B31" s="122"/>
      <c r="C31" s="122"/>
      <c r="D31" s="123"/>
    </row>
    <row r="32" spans="1:4" x14ac:dyDescent="0.3">
      <c r="A32" s="122"/>
      <c r="B32" s="122"/>
      <c r="C32" s="122"/>
      <c r="D32" s="123"/>
    </row>
    <row r="33" spans="1:4" x14ac:dyDescent="0.3">
      <c r="A33" s="122"/>
      <c r="B33" s="122"/>
      <c r="C33" s="122"/>
      <c r="D33" s="123"/>
    </row>
    <row r="34" spans="1:4" x14ac:dyDescent="0.3">
      <c r="A34" s="122"/>
      <c r="B34" s="122"/>
      <c r="C34" s="122"/>
      <c r="D34" s="123"/>
    </row>
    <row r="35" spans="1:4" x14ac:dyDescent="0.3">
      <c r="A35" s="122"/>
      <c r="B35" s="122"/>
      <c r="C35" s="122"/>
      <c r="D35" s="123"/>
    </row>
    <row r="36" spans="1:4" x14ac:dyDescent="0.3">
      <c r="A36" s="122"/>
      <c r="B36" s="122"/>
      <c r="C36" s="122"/>
      <c r="D36" s="123"/>
    </row>
    <row r="37" spans="1:4" x14ac:dyDescent="0.3">
      <c r="A37" s="122"/>
      <c r="B37" s="122"/>
      <c r="C37" s="122"/>
      <c r="D37" s="123"/>
    </row>
    <row r="38" spans="1:4" x14ac:dyDescent="0.3">
      <c r="A38" s="122"/>
      <c r="B38" s="122"/>
      <c r="C38" s="122"/>
      <c r="D38" s="123"/>
    </row>
    <row r="39" spans="1:4" x14ac:dyDescent="0.3">
      <c r="A39" s="122"/>
      <c r="B39" s="122"/>
      <c r="C39" s="122"/>
      <c r="D39" s="123"/>
    </row>
    <row r="40" spans="1:4" x14ac:dyDescent="0.3">
      <c r="A40" s="122"/>
      <c r="B40" s="122"/>
      <c r="C40" s="122"/>
      <c r="D40" s="123"/>
    </row>
    <row r="41" spans="1:4" x14ac:dyDescent="0.3">
      <c r="A41" s="122"/>
      <c r="B41" s="122"/>
      <c r="C41" s="122"/>
      <c r="D41" s="123"/>
    </row>
    <row r="42" spans="1:4" x14ac:dyDescent="0.3">
      <c r="A42" s="122"/>
      <c r="B42" s="122"/>
      <c r="C42" s="122"/>
      <c r="D42" s="123"/>
    </row>
    <row r="43" spans="1:4" x14ac:dyDescent="0.3">
      <c r="A43" s="122"/>
      <c r="B43" s="122"/>
      <c r="C43" s="122"/>
      <c r="D43" s="123"/>
    </row>
    <row r="44" spans="1:4" x14ac:dyDescent="0.3">
      <c r="A44" s="122"/>
      <c r="B44" s="122"/>
      <c r="C44" s="122"/>
      <c r="D44" s="123"/>
    </row>
    <row r="45" spans="1:4" x14ac:dyDescent="0.3">
      <c r="A45" s="122"/>
      <c r="B45" s="122"/>
      <c r="C45" s="122"/>
      <c r="D45" s="123"/>
    </row>
    <row r="46" spans="1:4" x14ac:dyDescent="0.3">
      <c r="A46" s="122"/>
      <c r="B46" s="122"/>
      <c r="C46" s="122"/>
      <c r="D46" s="123"/>
    </row>
    <row r="47" spans="1:4" x14ac:dyDescent="0.3">
      <c r="A47" s="122"/>
      <c r="B47" s="122"/>
      <c r="C47" s="122"/>
      <c r="D47" s="123"/>
    </row>
    <row r="48" spans="1:4" x14ac:dyDescent="0.3">
      <c r="A48" s="122"/>
      <c r="B48" s="122"/>
      <c r="C48" s="122"/>
      <c r="D48" s="123"/>
    </row>
    <row r="49" spans="1:4" x14ac:dyDescent="0.3">
      <c r="A49" s="122"/>
      <c r="B49" s="122"/>
      <c r="C49" s="122"/>
      <c r="D49" s="123"/>
    </row>
    <row r="50" spans="1:4" x14ac:dyDescent="0.3">
      <c r="A50" s="122"/>
      <c r="B50" s="122"/>
      <c r="C50" s="122"/>
      <c r="D50" s="123"/>
    </row>
    <row r="51" spans="1:4" x14ac:dyDescent="0.3">
      <c r="A51" s="122"/>
      <c r="B51" s="122"/>
      <c r="C51" s="122"/>
      <c r="D51" s="123"/>
    </row>
    <row r="52" spans="1:4" x14ac:dyDescent="0.3">
      <c r="A52" s="122"/>
      <c r="B52" s="122"/>
      <c r="C52" s="122"/>
      <c r="D52" s="123"/>
    </row>
    <row r="53" spans="1:4" x14ac:dyDescent="0.3">
      <c r="A53" s="122"/>
      <c r="B53" s="122"/>
      <c r="C53" s="122"/>
      <c r="D53" s="123"/>
    </row>
    <row r="54" spans="1:4" x14ac:dyDescent="0.3">
      <c r="A54" s="122"/>
      <c r="B54" s="122"/>
      <c r="C54" s="122"/>
      <c r="D54" s="123"/>
    </row>
    <row r="55" spans="1:4" x14ac:dyDescent="0.3">
      <c r="A55" s="122"/>
      <c r="B55" s="122"/>
      <c r="C55" s="122"/>
      <c r="D55" s="123"/>
    </row>
    <row r="56" spans="1:4" x14ac:dyDescent="0.3">
      <c r="A56" s="122"/>
      <c r="B56" s="122"/>
      <c r="C56" s="122"/>
      <c r="D56" s="123"/>
    </row>
    <row r="57" spans="1:4" x14ac:dyDescent="0.3">
      <c r="A57" s="122"/>
      <c r="B57" s="122"/>
      <c r="C57" s="122"/>
      <c r="D57" s="123"/>
    </row>
    <row r="58" spans="1:4" x14ac:dyDescent="0.3">
      <c r="A58" s="122"/>
      <c r="B58" s="122"/>
      <c r="C58" s="122"/>
      <c r="D58" s="123"/>
    </row>
    <row r="59" spans="1:4" x14ac:dyDescent="0.3">
      <c r="A59" s="122"/>
      <c r="B59" s="122"/>
      <c r="C59" s="122"/>
      <c r="D59" s="123"/>
    </row>
    <row r="60" spans="1:4" x14ac:dyDescent="0.3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000"/>
  <sheetViews>
    <sheetView zoomScale="90" zoomScaleNormal="90" workbookViewId="0">
      <selection activeCell="A36" sqref="A36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63</v>
      </c>
      <c r="G2" s="283"/>
      <c r="H2" s="241" t="s">
        <v>308</v>
      </c>
      <c r="I2" s="241" t="s">
        <v>308</v>
      </c>
    </row>
    <row r="4" spans="1:9" ht="16.5" x14ac:dyDescent="0.3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2" si="8">G238-I238</f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si="8"/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ref="H263:H326" si="10">G263-I263</f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si="10"/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ref="H327:H390" si="12">G327-I327</f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si="12"/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ref="H391:H454" si="14">G391-I391</f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si="14"/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ref="H455:H518" si="16">G455-I455</f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si="16"/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ref="H519:H582" si="18">G519-I519</f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si="18"/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ref="H583:H646" si="20">G583-I583</f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si="20"/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ref="H647:H710" si="22">G647-I647</f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si="22"/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ref="H711:H774" si="24">G711-I711</f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si="24"/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ref="H775:H838" si="26">G775-I775</f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si="26"/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ref="H839:H902" si="28">G839-I839</f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si="28"/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ref="H903:H966" si="30">G903-I903</f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si="30"/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ref="H967:H1030" si="32">G967-I967</f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32"/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ref="H1031:H1094" si="34">G1031-I1031</f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4"/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ref="H1095:H1158" si="36">G1095-I1095</f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6"/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ref="H1159:H1164" si="38">G1159-I1159</f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ref="H1165:H1221" si="39">G1165-I1165</f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9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9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9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9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9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9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9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9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9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9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9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9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9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9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9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9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9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9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9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9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9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9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9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9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9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9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9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9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9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9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9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9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9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9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9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9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9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9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9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9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9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9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9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9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9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9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9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9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9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9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9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9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9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9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9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9"/>
        <v>0</v>
      </c>
      <c r="I1221" s="123"/>
    </row>
    <row r="1222" spans="1:9" x14ac:dyDescent="0.3">
      <c r="A1222" s="244"/>
      <c r="B1222" s="187" t="e">
        <f t="shared" ref="B1222:B1285" si="40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1">G1222-I1222</f>
        <v>0</v>
      </c>
      <c r="I1222" s="123"/>
    </row>
    <row r="1223" spans="1:9" x14ac:dyDescent="0.3">
      <c r="A1223" s="244"/>
      <c r="B1223" s="187" t="e">
        <f t="shared" si="40"/>
        <v>#N/A</v>
      </c>
      <c r="C1223" s="245"/>
      <c r="D1223" s="246"/>
      <c r="E1223" s="247"/>
      <c r="F1223" s="246"/>
      <c r="G1223" s="123"/>
      <c r="H1223" s="248">
        <f t="shared" si="41"/>
        <v>0</v>
      </c>
      <c r="I1223" s="123"/>
    </row>
    <row r="1224" spans="1:9" x14ac:dyDescent="0.3">
      <c r="A1224" s="244"/>
      <c r="B1224" s="187" t="e">
        <f t="shared" si="40"/>
        <v>#N/A</v>
      </c>
      <c r="C1224" s="245"/>
      <c r="D1224" s="246"/>
      <c r="E1224" s="247"/>
      <c r="F1224" s="246"/>
      <c r="G1224" s="123"/>
      <c r="H1224" s="248">
        <f t="shared" si="41"/>
        <v>0</v>
      </c>
      <c r="I1224" s="123"/>
    </row>
    <row r="1225" spans="1:9" x14ac:dyDescent="0.3">
      <c r="A1225" s="244"/>
      <c r="B1225" s="187" t="e">
        <f t="shared" si="40"/>
        <v>#N/A</v>
      </c>
      <c r="C1225" s="245"/>
      <c r="D1225" s="246"/>
      <c r="E1225" s="247"/>
      <c r="F1225" s="246"/>
      <c r="G1225" s="123"/>
      <c r="H1225" s="248">
        <f t="shared" si="41"/>
        <v>0</v>
      </c>
      <c r="I1225" s="123"/>
    </row>
    <row r="1226" spans="1:9" x14ac:dyDescent="0.3">
      <c r="A1226" s="244"/>
      <c r="B1226" s="187" t="e">
        <f t="shared" si="40"/>
        <v>#N/A</v>
      </c>
      <c r="C1226" s="245"/>
      <c r="D1226" s="246"/>
      <c r="E1226" s="247"/>
      <c r="F1226" s="246"/>
      <c r="G1226" s="123"/>
      <c r="H1226" s="248">
        <f t="shared" si="41"/>
        <v>0</v>
      </c>
      <c r="I1226" s="123"/>
    </row>
    <row r="1227" spans="1:9" x14ac:dyDescent="0.3">
      <c r="A1227" s="244"/>
      <c r="B1227" s="187" t="e">
        <f t="shared" si="40"/>
        <v>#N/A</v>
      </c>
      <c r="C1227" s="245"/>
      <c r="D1227" s="246"/>
      <c r="E1227" s="247"/>
      <c r="F1227" s="246"/>
      <c r="G1227" s="123"/>
      <c r="H1227" s="248">
        <f t="shared" si="41"/>
        <v>0</v>
      </c>
      <c r="I1227" s="123"/>
    </row>
    <row r="1228" spans="1:9" x14ac:dyDescent="0.3">
      <c r="A1228" s="244"/>
      <c r="B1228" s="187" t="e">
        <f t="shared" si="40"/>
        <v>#N/A</v>
      </c>
      <c r="C1228" s="245"/>
      <c r="D1228" s="246"/>
      <c r="E1228" s="247"/>
      <c r="F1228" s="246"/>
      <c r="G1228" s="123"/>
      <c r="H1228" s="248">
        <f t="shared" si="41"/>
        <v>0</v>
      </c>
      <c r="I1228" s="123"/>
    </row>
    <row r="1229" spans="1:9" x14ac:dyDescent="0.3">
      <c r="A1229" s="244"/>
      <c r="B1229" s="187" t="e">
        <f t="shared" si="40"/>
        <v>#N/A</v>
      </c>
      <c r="C1229" s="245"/>
      <c r="D1229" s="246"/>
      <c r="E1229" s="247"/>
      <c r="F1229" s="246"/>
      <c r="G1229" s="123"/>
      <c r="H1229" s="248">
        <f t="shared" si="41"/>
        <v>0</v>
      </c>
      <c r="I1229" s="123"/>
    </row>
    <row r="1230" spans="1:9" x14ac:dyDescent="0.3">
      <c r="A1230" s="244"/>
      <c r="B1230" s="187" t="e">
        <f t="shared" si="40"/>
        <v>#N/A</v>
      </c>
      <c r="C1230" s="245"/>
      <c r="D1230" s="246"/>
      <c r="E1230" s="247"/>
      <c r="F1230" s="246"/>
      <c r="G1230" s="123"/>
      <c r="H1230" s="248">
        <f t="shared" si="41"/>
        <v>0</v>
      </c>
      <c r="I1230" s="123"/>
    </row>
    <row r="1231" spans="1:9" x14ac:dyDescent="0.3">
      <c r="A1231" s="244"/>
      <c r="B1231" s="187" t="e">
        <f t="shared" si="40"/>
        <v>#N/A</v>
      </c>
      <c r="C1231" s="245"/>
      <c r="D1231" s="246"/>
      <c r="E1231" s="247"/>
      <c r="F1231" s="246"/>
      <c r="G1231" s="123"/>
      <c r="H1231" s="248">
        <f t="shared" si="41"/>
        <v>0</v>
      </c>
      <c r="I1231" s="123"/>
    </row>
    <row r="1232" spans="1:9" x14ac:dyDescent="0.3">
      <c r="A1232" s="244"/>
      <c r="B1232" s="187" t="e">
        <f t="shared" si="40"/>
        <v>#N/A</v>
      </c>
      <c r="C1232" s="245"/>
      <c r="D1232" s="246"/>
      <c r="E1232" s="247"/>
      <c r="F1232" s="246"/>
      <c r="G1232" s="123"/>
      <c r="H1232" s="248">
        <f t="shared" si="41"/>
        <v>0</v>
      </c>
      <c r="I1232" s="123"/>
    </row>
    <row r="1233" spans="1:9" x14ac:dyDescent="0.3">
      <c r="A1233" s="244"/>
      <c r="B1233" s="187" t="e">
        <f t="shared" si="40"/>
        <v>#N/A</v>
      </c>
      <c r="C1233" s="245"/>
      <c r="D1233" s="246"/>
      <c r="E1233" s="247"/>
      <c r="F1233" s="246"/>
      <c r="G1233" s="123"/>
      <c r="H1233" s="248">
        <f t="shared" si="41"/>
        <v>0</v>
      </c>
      <c r="I1233" s="123"/>
    </row>
    <row r="1234" spans="1:9" x14ac:dyDescent="0.3">
      <c r="A1234" s="244"/>
      <c r="B1234" s="187" t="e">
        <f t="shared" si="40"/>
        <v>#N/A</v>
      </c>
      <c r="C1234" s="245"/>
      <c r="D1234" s="246"/>
      <c r="E1234" s="247"/>
      <c r="F1234" s="246"/>
      <c r="G1234" s="123"/>
      <c r="H1234" s="248">
        <f t="shared" si="41"/>
        <v>0</v>
      </c>
      <c r="I1234" s="123"/>
    </row>
    <row r="1235" spans="1:9" x14ac:dyDescent="0.3">
      <c r="A1235" s="244"/>
      <c r="B1235" s="187" t="e">
        <f t="shared" si="40"/>
        <v>#N/A</v>
      </c>
      <c r="C1235" s="245"/>
      <c r="D1235" s="246"/>
      <c r="E1235" s="247"/>
      <c r="F1235" s="246"/>
      <c r="G1235" s="123"/>
      <c r="H1235" s="248">
        <f t="shared" si="41"/>
        <v>0</v>
      </c>
      <c r="I1235" s="123"/>
    </row>
    <row r="1236" spans="1:9" x14ac:dyDescent="0.3">
      <c r="A1236" s="244"/>
      <c r="B1236" s="187" t="e">
        <f t="shared" si="40"/>
        <v>#N/A</v>
      </c>
      <c r="C1236" s="245"/>
      <c r="D1236" s="246"/>
      <c r="E1236" s="247"/>
      <c r="F1236" s="246"/>
      <c r="G1236" s="123"/>
      <c r="H1236" s="248">
        <f t="shared" si="41"/>
        <v>0</v>
      </c>
      <c r="I1236" s="123"/>
    </row>
    <row r="1237" spans="1:9" x14ac:dyDescent="0.3">
      <c r="A1237" s="244"/>
      <c r="B1237" s="187" t="e">
        <f t="shared" si="40"/>
        <v>#N/A</v>
      </c>
      <c r="C1237" s="245"/>
      <c r="D1237" s="246"/>
      <c r="E1237" s="247"/>
      <c r="F1237" s="246"/>
      <c r="G1237" s="123"/>
      <c r="H1237" s="248">
        <f t="shared" si="41"/>
        <v>0</v>
      </c>
      <c r="I1237" s="123"/>
    </row>
    <row r="1238" spans="1:9" x14ac:dyDescent="0.3">
      <c r="A1238" s="244"/>
      <c r="B1238" s="187" t="e">
        <f t="shared" si="40"/>
        <v>#N/A</v>
      </c>
      <c r="C1238" s="245"/>
      <c r="D1238" s="246"/>
      <c r="E1238" s="247"/>
      <c r="F1238" s="246"/>
      <c r="G1238" s="123"/>
      <c r="H1238" s="248">
        <f t="shared" si="41"/>
        <v>0</v>
      </c>
      <c r="I1238" s="123"/>
    </row>
    <row r="1239" spans="1:9" x14ac:dyDescent="0.3">
      <c r="A1239" s="244"/>
      <c r="B1239" s="187" t="e">
        <f t="shared" si="40"/>
        <v>#N/A</v>
      </c>
      <c r="C1239" s="245"/>
      <c r="D1239" s="246"/>
      <c r="E1239" s="247"/>
      <c r="F1239" s="246"/>
      <c r="G1239" s="123"/>
      <c r="H1239" s="248">
        <f t="shared" si="41"/>
        <v>0</v>
      </c>
      <c r="I1239" s="123"/>
    </row>
    <row r="1240" spans="1:9" x14ac:dyDescent="0.3">
      <c r="A1240" s="244"/>
      <c r="B1240" s="187" t="e">
        <f t="shared" si="40"/>
        <v>#N/A</v>
      </c>
      <c r="C1240" s="245"/>
      <c r="D1240" s="246"/>
      <c r="E1240" s="247"/>
      <c r="F1240" s="246"/>
      <c r="G1240" s="123"/>
      <c r="H1240" s="248">
        <f t="shared" si="41"/>
        <v>0</v>
      </c>
      <c r="I1240" s="123"/>
    </row>
    <row r="1241" spans="1:9" x14ac:dyDescent="0.3">
      <c r="A1241" s="244"/>
      <c r="B1241" s="187" t="e">
        <f t="shared" si="40"/>
        <v>#N/A</v>
      </c>
      <c r="C1241" s="245"/>
      <c r="D1241" s="246"/>
      <c r="E1241" s="247"/>
      <c r="F1241" s="246"/>
      <c r="G1241" s="123"/>
      <c r="H1241" s="248">
        <f t="shared" si="41"/>
        <v>0</v>
      </c>
      <c r="I1241" s="123"/>
    </row>
    <row r="1242" spans="1:9" x14ac:dyDescent="0.3">
      <c r="A1242" s="244"/>
      <c r="B1242" s="187" t="e">
        <f t="shared" si="40"/>
        <v>#N/A</v>
      </c>
      <c r="C1242" s="245"/>
      <c r="D1242" s="246"/>
      <c r="E1242" s="247"/>
      <c r="F1242" s="246"/>
      <c r="G1242" s="123"/>
      <c r="H1242" s="248">
        <f t="shared" si="41"/>
        <v>0</v>
      </c>
      <c r="I1242" s="123"/>
    </row>
    <row r="1243" spans="1:9" x14ac:dyDescent="0.3">
      <c r="A1243" s="244"/>
      <c r="B1243" s="187" t="e">
        <f t="shared" si="40"/>
        <v>#N/A</v>
      </c>
      <c r="C1243" s="245"/>
      <c r="D1243" s="246"/>
      <c r="E1243" s="247"/>
      <c r="F1243" s="246"/>
      <c r="G1243" s="123"/>
      <c r="H1243" s="248">
        <f t="shared" si="41"/>
        <v>0</v>
      </c>
      <c r="I1243" s="123"/>
    </row>
    <row r="1244" spans="1:9" x14ac:dyDescent="0.3">
      <c r="A1244" s="244"/>
      <c r="B1244" s="187" t="e">
        <f t="shared" si="40"/>
        <v>#N/A</v>
      </c>
      <c r="C1244" s="245"/>
      <c r="D1244" s="246"/>
      <c r="E1244" s="247"/>
      <c r="F1244" s="246"/>
      <c r="G1244" s="123"/>
      <c r="H1244" s="248">
        <f t="shared" si="41"/>
        <v>0</v>
      </c>
      <c r="I1244" s="123"/>
    </row>
    <row r="1245" spans="1:9" x14ac:dyDescent="0.3">
      <c r="A1245" s="244"/>
      <c r="B1245" s="187" t="e">
        <f t="shared" si="40"/>
        <v>#N/A</v>
      </c>
      <c r="C1245" s="245"/>
      <c r="D1245" s="246"/>
      <c r="E1245" s="247"/>
      <c r="F1245" s="246"/>
      <c r="G1245" s="123"/>
      <c r="H1245" s="248">
        <f t="shared" si="41"/>
        <v>0</v>
      </c>
      <c r="I1245" s="123"/>
    </row>
    <row r="1246" spans="1:9" x14ac:dyDescent="0.3">
      <c r="A1246" s="244"/>
      <c r="B1246" s="187" t="e">
        <f t="shared" si="40"/>
        <v>#N/A</v>
      </c>
      <c r="C1246" s="245"/>
      <c r="D1246" s="246"/>
      <c r="E1246" s="247"/>
      <c r="F1246" s="246"/>
      <c r="G1246" s="123"/>
      <c r="H1246" s="248">
        <f t="shared" si="41"/>
        <v>0</v>
      </c>
      <c r="I1246" s="123"/>
    </row>
    <row r="1247" spans="1:9" x14ac:dyDescent="0.3">
      <c r="A1247" s="244"/>
      <c r="B1247" s="187" t="e">
        <f t="shared" si="40"/>
        <v>#N/A</v>
      </c>
      <c r="C1247" s="245"/>
      <c r="D1247" s="246"/>
      <c r="E1247" s="247"/>
      <c r="F1247" s="246"/>
      <c r="G1247" s="123"/>
      <c r="H1247" s="248">
        <f t="shared" si="41"/>
        <v>0</v>
      </c>
      <c r="I1247" s="123"/>
    </row>
    <row r="1248" spans="1:9" x14ac:dyDescent="0.3">
      <c r="A1248" s="244"/>
      <c r="B1248" s="187" t="e">
        <f t="shared" si="40"/>
        <v>#N/A</v>
      </c>
      <c r="C1248" s="245"/>
      <c r="D1248" s="246"/>
      <c r="E1248" s="247"/>
      <c r="F1248" s="246"/>
      <c r="G1248" s="123"/>
      <c r="H1248" s="248">
        <f t="shared" si="41"/>
        <v>0</v>
      </c>
      <c r="I1248" s="123"/>
    </row>
    <row r="1249" spans="1:9" x14ac:dyDescent="0.3">
      <c r="A1249" s="244"/>
      <c r="B1249" s="187" t="e">
        <f t="shared" si="40"/>
        <v>#N/A</v>
      </c>
      <c r="C1249" s="245"/>
      <c r="D1249" s="246"/>
      <c r="E1249" s="247"/>
      <c r="F1249" s="246"/>
      <c r="G1249" s="123"/>
      <c r="H1249" s="248">
        <f t="shared" si="41"/>
        <v>0</v>
      </c>
      <c r="I1249" s="123"/>
    </row>
    <row r="1250" spans="1:9" x14ac:dyDescent="0.3">
      <c r="A1250" s="244"/>
      <c r="B1250" s="187" t="e">
        <f t="shared" si="40"/>
        <v>#N/A</v>
      </c>
      <c r="C1250" s="245"/>
      <c r="D1250" s="246"/>
      <c r="E1250" s="247"/>
      <c r="F1250" s="246"/>
      <c r="G1250" s="123"/>
      <c r="H1250" s="248">
        <f t="shared" si="41"/>
        <v>0</v>
      </c>
      <c r="I1250" s="123"/>
    </row>
    <row r="1251" spans="1:9" x14ac:dyDescent="0.3">
      <c r="A1251" s="244"/>
      <c r="B1251" s="187" t="e">
        <f t="shared" si="40"/>
        <v>#N/A</v>
      </c>
      <c r="C1251" s="245"/>
      <c r="D1251" s="246"/>
      <c r="E1251" s="247"/>
      <c r="F1251" s="246"/>
      <c r="G1251" s="123"/>
      <c r="H1251" s="248">
        <f t="shared" si="41"/>
        <v>0</v>
      </c>
      <c r="I1251" s="123"/>
    </row>
    <row r="1252" spans="1:9" x14ac:dyDescent="0.3">
      <c r="A1252" s="244"/>
      <c r="B1252" s="187" t="e">
        <f t="shared" si="40"/>
        <v>#N/A</v>
      </c>
      <c r="C1252" s="245"/>
      <c r="D1252" s="246"/>
      <c r="E1252" s="247"/>
      <c r="F1252" s="246"/>
      <c r="G1252" s="123"/>
      <c r="H1252" s="248">
        <f t="shared" si="41"/>
        <v>0</v>
      </c>
      <c r="I1252" s="123"/>
    </row>
    <row r="1253" spans="1:9" x14ac:dyDescent="0.3">
      <c r="A1253" s="244"/>
      <c r="B1253" s="187" t="e">
        <f t="shared" si="40"/>
        <v>#N/A</v>
      </c>
      <c r="C1253" s="245"/>
      <c r="D1253" s="246"/>
      <c r="E1253" s="247"/>
      <c r="F1253" s="246"/>
      <c r="G1253" s="123"/>
      <c r="H1253" s="248">
        <f t="shared" si="41"/>
        <v>0</v>
      </c>
      <c r="I1253" s="123"/>
    </row>
    <row r="1254" spans="1:9" x14ac:dyDescent="0.3">
      <c r="A1254" s="244"/>
      <c r="B1254" s="187" t="e">
        <f t="shared" si="40"/>
        <v>#N/A</v>
      </c>
      <c r="C1254" s="245"/>
      <c r="D1254" s="246"/>
      <c r="E1254" s="247"/>
      <c r="F1254" s="246"/>
      <c r="G1254" s="123"/>
      <c r="H1254" s="248">
        <f t="shared" si="41"/>
        <v>0</v>
      </c>
      <c r="I1254" s="123"/>
    </row>
    <row r="1255" spans="1:9" x14ac:dyDescent="0.3">
      <c r="A1255" s="244"/>
      <c r="B1255" s="187" t="e">
        <f t="shared" si="40"/>
        <v>#N/A</v>
      </c>
      <c r="C1255" s="245"/>
      <c r="D1255" s="246"/>
      <c r="E1255" s="247"/>
      <c r="F1255" s="246"/>
      <c r="G1255" s="123"/>
      <c r="H1255" s="248">
        <f t="shared" si="41"/>
        <v>0</v>
      </c>
      <c r="I1255" s="123"/>
    </row>
    <row r="1256" spans="1:9" x14ac:dyDescent="0.3">
      <c r="A1256" s="244"/>
      <c r="B1256" s="187" t="e">
        <f t="shared" si="40"/>
        <v>#N/A</v>
      </c>
      <c r="C1256" s="245"/>
      <c r="D1256" s="246"/>
      <c r="E1256" s="247"/>
      <c r="F1256" s="246"/>
      <c r="G1256" s="123"/>
      <c r="H1256" s="248">
        <f t="shared" si="41"/>
        <v>0</v>
      </c>
      <c r="I1256" s="123"/>
    </row>
    <row r="1257" spans="1:9" x14ac:dyDescent="0.3">
      <c r="A1257" s="244"/>
      <c r="B1257" s="187" t="e">
        <f t="shared" si="40"/>
        <v>#N/A</v>
      </c>
      <c r="C1257" s="245"/>
      <c r="D1257" s="246"/>
      <c r="E1257" s="247"/>
      <c r="F1257" s="246"/>
      <c r="G1257" s="123"/>
      <c r="H1257" s="248">
        <f t="shared" si="41"/>
        <v>0</v>
      </c>
      <c r="I1257" s="123"/>
    </row>
    <row r="1258" spans="1:9" x14ac:dyDescent="0.3">
      <c r="A1258" s="244"/>
      <c r="B1258" s="187" t="e">
        <f t="shared" si="40"/>
        <v>#N/A</v>
      </c>
      <c r="C1258" s="245"/>
      <c r="D1258" s="246"/>
      <c r="E1258" s="247"/>
      <c r="F1258" s="246"/>
      <c r="G1258" s="123"/>
      <c r="H1258" s="248">
        <f t="shared" si="41"/>
        <v>0</v>
      </c>
      <c r="I1258" s="123"/>
    </row>
    <row r="1259" spans="1:9" x14ac:dyDescent="0.3">
      <c r="A1259" s="244"/>
      <c r="B1259" s="187" t="e">
        <f t="shared" si="40"/>
        <v>#N/A</v>
      </c>
      <c r="C1259" s="245"/>
      <c r="D1259" s="246"/>
      <c r="E1259" s="247"/>
      <c r="F1259" s="246"/>
      <c r="G1259" s="123"/>
      <c r="H1259" s="248">
        <f t="shared" si="41"/>
        <v>0</v>
      </c>
      <c r="I1259" s="123"/>
    </row>
    <row r="1260" spans="1:9" x14ac:dyDescent="0.3">
      <c r="A1260" s="244"/>
      <c r="B1260" s="187" t="e">
        <f t="shared" si="40"/>
        <v>#N/A</v>
      </c>
      <c r="C1260" s="245"/>
      <c r="D1260" s="246"/>
      <c r="E1260" s="247"/>
      <c r="F1260" s="246"/>
      <c r="G1260" s="123"/>
      <c r="H1260" s="248">
        <f t="shared" si="41"/>
        <v>0</v>
      </c>
      <c r="I1260" s="123"/>
    </row>
    <row r="1261" spans="1:9" x14ac:dyDescent="0.3">
      <c r="A1261" s="244"/>
      <c r="B1261" s="187" t="e">
        <f t="shared" si="40"/>
        <v>#N/A</v>
      </c>
      <c r="C1261" s="245"/>
      <c r="D1261" s="246"/>
      <c r="E1261" s="247"/>
      <c r="F1261" s="246"/>
      <c r="G1261" s="123"/>
      <c r="H1261" s="248">
        <f t="shared" si="41"/>
        <v>0</v>
      </c>
      <c r="I1261" s="123"/>
    </row>
    <row r="1262" spans="1:9" x14ac:dyDescent="0.3">
      <c r="A1262" s="244"/>
      <c r="B1262" s="187" t="e">
        <f t="shared" si="40"/>
        <v>#N/A</v>
      </c>
      <c r="C1262" s="245"/>
      <c r="D1262" s="246"/>
      <c r="E1262" s="247"/>
      <c r="F1262" s="246"/>
      <c r="G1262" s="123"/>
      <c r="H1262" s="248">
        <f t="shared" si="41"/>
        <v>0</v>
      </c>
      <c r="I1262" s="123"/>
    </row>
    <row r="1263" spans="1:9" x14ac:dyDescent="0.3">
      <c r="A1263" s="244"/>
      <c r="B1263" s="187" t="e">
        <f t="shared" si="40"/>
        <v>#N/A</v>
      </c>
      <c r="C1263" s="245"/>
      <c r="D1263" s="246"/>
      <c r="E1263" s="247"/>
      <c r="F1263" s="246"/>
      <c r="G1263" s="123"/>
      <c r="H1263" s="248">
        <f t="shared" si="41"/>
        <v>0</v>
      </c>
      <c r="I1263" s="123"/>
    </row>
    <row r="1264" spans="1:9" x14ac:dyDescent="0.3">
      <c r="A1264" s="244"/>
      <c r="B1264" s="187" t="e">
        <f t="shared" si="40"/>
        <v>#N/A</v>
      </c>
      <c r="C1264" s="245"/>
      <c r="D1264" s="246"/>
      <c r="E1264" s="247"/>
      <c r="F1264" s="246"/>
      <c r="G1264" s="123"/>
      <c r="H1264" s="248">
        <f t="shared" si="41"/>
        <v>0</v>
      </c>
      <c r="I1264" s="123"/>
    </row>
    <row r="1265" spans="1:9" x14ac:dyDescent="0.3">
      <c r="A1265" s="244"/>
      <c r="B1265" s="187" t="e">
        <f t="shared" si="40"/>
        <v>#N/A</v>
      </c>
      <c r="C1265" s="245"/>
      <c r="D1265" s="246"/>
      <c r="E1265" s="247"/>
      <c r="F1265" s="246"/>
      <c r="G1265" s="123"/>
      <c r="H1265" s="248">
        <f t="shared" si="41"/>
        <v>0</v>
      </c>
      <c r="I1265" s="123"/>
    </row>
    <row r="1266" spans="1:9" x14ac:dyDescent="0.3">
      <c r="A1266" s="244"/>
      <c r="B1266" s="187" t="e">
        <f t="shared" si="40"/>
        <v>#N/A</v>
      </c>
      <c r="C1266" s="245"/>
      <c r="D1266" s="246"/>
      <c r="E1266" s="247"/>
      <c r="F1266" s="246"/>
      <c r="G1266" s="123"/>
      <c r="H1266" s="248">
        <f t="shared" si="41"/>
        <v>0</v>
      </c>
      <c r="I1266" s="123"/>
    </row>
    <row r="1267" spans="1:9" x14ac:dyDescent="0.3">
      <c r="A1267" s="244"/>
      <c r="B1267" s="187" t="e">
        <f t="shared" si="40"/>
        <v>#N/A</v>
      </c>
      <c r="C1267" s="245"/>
      <c r="D1267" s="246"/>
      <c r="E1267" s="247"/>
      <c r="F1267" s="246"/>
      <c r="G1267" s="123"/>
      <c r="H1267" s="248">
        <f t="shared" si="41"/>
        <v>0</v>
      </c>
      <c r="I1267" s="123"/>
    </row>
    <row r="1268" spans="1:9" x14ac:dyDescent="0.3">
      <c r="A1268" s="244"/>
      <c r="B1268" s="187" t="e">
        <f t="shared" si="40"/>
        <v>#N/A</v>
      </c>
      <c r="C1268" s="245"/>
      <c r="D1268" s="246"/>
      <c r="E1268" s="247"/>
      <c r="F1268" s="246"/>
      <c r="G1268" s="123"/>
      <c r="H1268" s="248">
        <f t="shared" si="41"/>
        <v>0</v>
      </c>
      <c r="I1268" s="123"/>
    </row>
    <row r="1269" spans="1:9" x14ac:dyDescent="0.3">
      <c r="A1269" s="244"/>
      <c r="B1269" s="187" t="e">
        <f t="shared" si="40"/>
        <v>#N/A</v>
      </c>
      <c r="C1269" s="245"/>
      <c r="D1269" s="246"/>
      <c r="E1269" s="247"/>
      <c r="F1269" s="246"/>
      <c r="G1269" s="123"/>
      <c r="H1269" s="248">
        <f t="shared" si="41"/>
        <v>0</v>
      </c>
      <c r="I1269" s="123"/>
    </row>
    <row r="1270" spans="1:9" x14ac:dyDescent="0.3">
      <c r="A1270" s="244"/>
      <c r="B1270" s="187" t="e">
        <f t="shared" si="40"/>
        <v>#N/A</v>
      </c>
      <c r="C1270" s="245"/>
      <c r="D1270" s="246"/>
      <c r="E1270" s="247"/>
      <c r="F1270" s="246"/>
      <c r="G1270" s="123"/>
      <c r="H1270" s="248">
        <f t="shared" si="41"/>
        <v>0</v>
      </c>
      <c r="I1270" s="123"/>
    </row>
    <row r="1271" spans="1:9" x14ac:dyDescent="0.3">
      <c r="A1271" s="244"/>
      <c r="B1271" s="187" t="e">
        <f t="shared" si="40"/>
        <v>#N/A</v>
      </c>
      <c r="C1271" s="245"/>
      <c r="D1271" s="246"/>
      <c r="E1271" s="247"/>
      <c r="F1271" s="246"/>
      <c r="G1271" s="123"/>
      <c r="H1271" s="248">
        <f t="shared" si="41"/>
        <v>0</v>
      </c>
      <c r="I1271" s="123"/>
    </row>
    <row r="1272" spans="1:9" x14ac:dyDescent="0.3">
      <c r="A1272" s="244"/>
      <c r="B1272" s="187" t="e">
        <f t="shared" si="40"/>
        <v>#N/A</v>
      </c>
      <c r="C1272" s="245"/>
      <c r="D1272" s="246"/>
      <c r="E1272" s="247"/>
      <c r="F1272" s="246"/>
      <c r="G1272" s="123"/>
      <c r="H1272" s="248">
        <f t="shared" si="41"/>
        <v>0</v>
      </c>
      <c r="I1272" s="123"/>
    </row>
    <row r="1273" spans="1:9" x14ac:dyDescent="0.3">
      <c r="A1273" s="244"/>
      <c r="B1273" s="187" t="e">
        <f t="shared" si="40"/>
        <v>#N/A</v>
      </c>
      <c r="C1273" s="245"/>
      <c r="D1273" s="246"/>
      <c r="E1273" s="247"/>
      <c r="F1273" s="246"/>
      <c r="G1273" s="123"/>
      <c r="H1273" s="248">
        <f t="shared" si="41"/>
        <v>0</v>
      </c>
      <c r="I1273" s="123"/>
    </row>
    <row r="1274" spans="1:9" x14ac:dyDescent="0.3">
      <c r="A1274" s="244"/>
      <c r="B1274" s="187" t="e">
        <f t="shared" si="40"/>
        <v>#N/A</v>
      </c>
      <c r="C1274" s="245"/>
      <c r="D1274" s="246"/>
      <c r="E1274" s="247"/>
      <c r="F1274" s="246"/>
      <c r="G1274" s="123"/>
      <c r="H1274" s="248">
        <f t="shared" si="41"/>
        <v>0</v>
      </c>
      <c r="I1274" s="123"/>
    </row>
    <row r="1275" spans="1:9" x14ac:dyDescent="0.3">
      <c r="A1275" s="244"/>
      <c r="B1275" s="187" t="e">
        <f t="shared" si="40"/>
        <v>#N/A</v>
      </c>
      <c r="C1275" s="245"/>
      <c r="D1275" s="246"/>
      <c r="E1275" s="247"/>
      <c r="F1275" s="246"/>
      <c r="G1275" s="123"/>
      <c r="H1275" s="248">
        <f t="shared" si="41"/>
        <v>0</v>
      </c>
      <c r="I1275" s="123"/>
    </row>
    <row r="1276" spans="1:9" x14ac:dyDescent="0.3">
      <c r="A1276" s="244"/>
      <c r="B1276" s="187" t="e">
        <f t="shared" si="40"/>
        <v>#N/A</v>
      </c>
      <c r="C1276" s="245"/>
      <c r="D1276" s="246"/>
      <c r="E1276" s="247"/>
      <c r="F1276" s="246"/>
      <c r="G1276" s="123"/>
      <c r="H1276" s="248">
        <f t="shared" si="41"/>
        <v>0</v>
      </c>
      <c r="I1276" s="123"/>
    </row>
    <row r="1277" spans="1:9" x14ac:dyDescent="0.3">
      <c r="A1277" s="244"/>
      <c r="B1277" s="187" t="e">
        <f t="shared" si="40"/>
        <v>#N/A</v>
      </c>
      <c r="C1277" s="245"/>
      <c r="D1277" s="246"/>
      <c r="E1277" s="247"/>
      <c r="F1277" s="246"/>
      <c r="G1277" s="123"/>
      <c r="H1277" s="248">
        <f t="shared" si="41"/>
        <v>0</v>
      </c>
      <c r="I1277" s="123"/>
    </row>
    <row r="1278" spans="1:9" x14ac:dyDescent="0.3">
      <c r="A1278" s="244"/>
      <c r="B1278" s="187" t="e">
        <f t="shared" si="40"/>
        <v>#N/A</v>
      </c>
      <c r="C1278" s="245"/>
      <c r="D1278" s="246"/>
      <c r="E1278" s="247"/>
      <c r="F1278" s="246"/>
      <c r="G1278" s="123"/>
      <c r="H1278" s="248">
        <f t="shared" si="41"/>
        <v>0</v>
      </c>
      <c r="I1278" s="123"/>
    </row>
    <row r="1279" spans="1:9" x14ac:dyDescent="0.3">
      <c r="A1279" s="244"/>
      <c r="B1279" s="187" t="e">
        <f t="shared" si="40"/>
        <v>#N/A</v>
      </c>
      <c r="C1279" s="245"/>
      <c r="D1279" s="246"/>
      <c r="E1279" s="247"/>
      <c r="F1279" s="246"/>
      <c r="G1279" s="123"/>
      <c r="H1279" s="248">
        <f t="shared" si="41"/>
        <v>0</v>
      </c>
      <c r="I1279" s="123"/>
    </row>
    <row r="1280" spans="1:9" x14ac:dyDescent="0.3">
      <c r="A1280" s="244"/>
      <c r="B1280" s="187" t="e">
        <f t="shared" si="40"/>
        <v>#N/A</v>
      </c>
      <c r="C1280" s="245"/>
      <c r="D1280" s="246"/>
      <c r="E1280" s="247"/>
      <c r="F1280" s="246"/>
      <c r="G1280" s="123"/>
      <c r="H1280" s="248">
        <f t="shared" si="41"/>
        <v>0</v>
      </c>
      <c r="I1280" s="123"/>
    </row>
    <row r="1281" spans="1:9" x14ac:dyDescent="0.3">
      <c r="A1281" s="244"/>
      <c r="B1281" s="187" t="e">
        <f t="shared" si="40"/>
        <v>#N/A</v>
      </c>
      <c r="C1281" s="245"/>
      <c r="D1281" s="246"/>
      <c r="E1281" s="247"/>
      <c r="F1281" s="246"/>
      <c r="G1281" s="123"/>
      <c r="H1281" s="248">
        <f t="shared" si="41"/>
        <v>0</v>
      </c>
      <c r="I1281" s="123"/>
    </row>
    <row r="1282" spans="1:9" x14ac:dyDescent="0.3">
      <c r="A1282" s="244"/>
      <c r="B1282" s="187" t="e">
        <f t="shared" si="40"/>
        <v>#N/A</v>
      </c>
      <c r="C1282" s="245"/>
      <c r="D1282" s="246"/>
      <c r="E1282" s="247"/>
      <c r="F1282" s="246"/>
      <c r="G1282" s="123"/>
      <c r="H1282" s="248">
        <f t="shared" si="41"/>
        <v>0</v>
      </c>
      <c r="I1282" s="123"/>
    </row>
    <row r="1283" spans="1:9" x14ac:dyDescent="0.3">
      <c r="A1283" s="244"/>
      <c r="B1283" s="187" t="e">
        <f t="shared" si="40"/>
        <v>#N/A</v>
      </c>
      <c r="C1283" s="245"/>
      <c r="D1283" s="246"/>
      <c r="E1283" s="247"/>
      <c r="F1283" s="246"/>
      <c r="G1283" s="123"/>
      <c r="H1283" s="248">
        <f t="shared" si="41"/>
        <v>0</v>
      </c>
      <c r="I1283" s="123"/>
    </row>
    <row r="1284" spans="1:9" x14ac:dyDescent="0.3">
      <c r="A1284" s="244"/>
      <c r="B1284" s="187" t="e">
        <f t="shared" si="40"/>
        <v>#N/A</v>
      </c>
      <c r="C1284" s="245"/>
      <c r="D1284" s="246"/>
      <c r="E1284" s="247"/>
      <c r="F1284" s="246"/>
      <c r="G1284" s="123"/>
      <c r="H1284" s="248">
        <f t="shared" si="41"/>
        <v>0</v>
      </c>
      <c r="I1284" s="123"/>
    </row>
    <row r="1285" spans="1:9" x14ac:dyDescent="0.3">
      <c r="A1285" s="244"/>
      <c r="B1285" s="187" t="e">
        <f t="shared" si="40"/>
        <v>#N/A</v>
      </c>
      <c r="C1285" s="245"/>
      <c r="D1285" s="246"/>
      <c r="E1285" s="247"/>
      <c r="F1285" s="246"/>
      <c r="G1285" s="123"/>
      <c r="H1285" s="248">
        <f t="shared" si="41"/>
        <v>0</v>
      </c>
      <c r="I1285" s="123"/>
    </row>
    <row r="1286" spans="1:9" x14ac:dyDescent="0.3">
      <c r="A1286" s="244"/>
      <c r="B1286" s="187" t="e">
        <f t="shared" ref="B1286:B1349" si="42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3">G1286-I1286</f>
        <v>0</v>
      </c>
      <c r="I1286" s="123"/>
    </row>
    <row r="1287" spans="1:9" x14ac:dyDescent="0.3">
      <c r="A1287" s="244"/>
      <c r="B1287" s="187" t="e">
        <f t="shared" si="42"/>
        <v>#N/A</v>
      </c>
      <c r="C1287" s="245"/>
      <c r="D1287" s="246"/>
      <c r="E1287" s="247"/>
      <c r="F1287" s="246"/>
      <c r="G1287" s="123"/>
      <c r="H1287" s="248">
        <f t="shared" si="43"/>
        <v>0</v>
      </c>
      <c r="I1287" s="123"/>
    </row>
    <row r="1288" spans="1:9" x14ac:dyDescent="0.3">
      <c r="A1288" s="244"/>
      <c r="B1288" s="187" t="e">
        <f t="shared" si="42"/>
        <v>#N/A</v>
      </c>
      <c r="C1288" s="245"/>
      <c r="D1288" s="246"/>
      <c r="E1288" s="247"/>
      <c r="F1288" s="246"/>
      <c r="G1288" s="123"/>
      <c r="H1288" s="248">
        <f t="shared" si="43"/>
        <v>0</v>
      </c>
      <c r="I1288" s="123"/>
    </row>
    <row r="1289" spans="1:9" x14ac:dyDescent="0.3">
      <c r="A1289" s="244"/>
      <c r="B1289" s="187" t="e">
        <f t="shared" si="42"/>
        <v>#N/A</v>
      </c>
      <c r="C1289" s="245"/>
      <c r="D1289" s="246"/>
      <c r="E1289" s="247"/>
      <c r="F1289" s="246"/>
      <c r="G1289" s="123"/>
      <c r="H1289" s="248">
        <f t="shared" si="43"/>
        <v>0</v>
      </c>
      <c r="I1289" s="123"/>
    </row>
    <row r="1290" spans="1:9" x14ac:dyDescent="0.3">
      <c r="A1290" s="244"/>
      <c r="B1290" s="187" t="e">
        <f t="shared" si="42"/>
        <v>#N/A</v>
      </c>
      <c r="C1290" s="245"/>
      <c r="D1290" s="246"/>
      <c r="E1290" s="247"/>
      <c r="F1290" s="246"/>
      <c r="G1290" s="123"/>
      <c r="H1290" s="248">
        <f t="shared" si="43"/>
        <v>0</v>
      </c>
      <c r="I1290" s="123"/>
    </row>
    <row r="1291" spans="1:9" x14ac:dyDescent="0.3">
      <c r="A1291" s="244"/>
      <c r="B1291" s="187" t="e">
        <f t="shared" si="42"/>
        <v>#N/A</v>
      </c>
      <c r="C1291" s="245"/>
      <c r="D1291" s="246"/>
      <c r="E1291" s="247"/>
      <c r="F1291" s="246"/>
      <c r="G1291" s="123"/>
      <c r="H1291" s="248">
        <f t="shared" si="43"/>
        <v>0</v>
      </c>
      <c r="I1291" s="123"/>
    </row>
    <row r="1292" spans="1:9" x14ac:dyDescent="0.3">
      <c r="A1292" s="244"/>
      <c r="B1292" s="187" t="e">
        <f t="shared" si="42"/>
        <v>#N/A</v>
      </c>
      <c r="C1292" s="245"/>
      <c r="D1292" s="246"/>
      <c r="E1292" s="247"/>
      <c r="F1292" s="246"/>
      <c r="G1292" s="123"/>
      <c r="H1292" s="248">
        <f t="shared" si="43"/>
        <v>0</v>
      </c>
      <c r="I1292" s="123"/>
    </row>
    <row r="1293" spans="1:9" x14ac:dyDescent="0.3">
      <c r="A1293" s="244"/>
      <c r="B1293" s="187" t="e">
        <f t="shared" si="42"/>
        <v>#N/A</v>
      </c>
      <c r="C1293" s="245"/>
      <c r="D1293" s="246"/>
      <c r="E1293" s="247"/>
      <c r="F1293" s="246"/>
      <c r="G1293" s="123"/>
      <c r="H1293" s="248">
        <f t="shared" si="43"/>
        <v>0</v>
      </c>
      <c r="I1293" s="123"/>
    </row>
    <row r="1294" spans="1:9" x14ac:dyDescent="0.3">
      <c r="A1294" s="244"/>
      <c r="B1294" s="187" t="e">
        <f t="shared" si="42"/>
        <v>#N/A</v>
      </c>
      <c r="C1294" s="245"/>
      <c r="D1294" s="246"/>
      <c r="E1294" s="247"/>
      <c r="F1294" s="246"/>
      <c r="G1294" s="123"/>
      <c r="H1294" s="248">
        <f t="shared" si="43"/>
        <v>0</v>
      </c>
      <c r="I1294" s="123"/>
    </row>
    <row r="1295" spans="1:9" x14ac:dyDescent="0.3">
      <c r="A1295" s="244"/>
      <c r="B1295" s="187" t="e">
        <f t="shared" si="42"/>
        <v>#N/A</v>
      </c>
      <c r="C1295" s="245"/>
      <c r="D1295" s="246"/>
      <c r="E1295" s="247"/>
      <c r="F1295" s="246"/>
      <c r="G1295" s="123"/>
      <c r="H1295" s="248">
        <f t="shared" si="43"/>
        <v>0</v>
      </c>
      <c r="I1295" s="123"/>
    </row>
    <row r="1296" spans="1:9" x14ac:dyDescent="0.3">
      <c r="A1296" s="244"/>
      <c r="B1296" s="187" t="e">
        <f t="shared" si="42"/>
        <v>#N/A</v>
      </c>
      <c r="C1296" s="245"/>
      <c r="D1296" s="246"/>
      <c r="E1296" s="247"/>
      <c r="F1296" s="246"/>
      <c r="G1296" s="123"/>
      <c r="H1296" s="248">
        <f t="shared" si="43"/>
        <v>0</v>
      </c>
      <c r="I1296" s="123"/>
    </row>
    <row r="1297" spans="1:9" x14ac:dyDescent="0.3">
      <c r="A1297" s="244"/>
      <c r="B1297" s="187" t="e">
        <f t="shared" si="42"/>
        <v>#N/A</v>
      </c>
      <c r="C1297" s="245"/>
      <c r="D1297" s="246"/>
      <c r="E1297" s="247"/>
      <c r="F1297" s="246"/>
      <c r="G1297" s="123"/>
      <c r="H1297" s="248">
        <f t="shared" si="43"/>
        <v>0</v>
      </c>
      <c r="I1297" s="123"/>
    </row>
    <row r="1298" spans="1:9" x14ac:dyDescent="0.3">
      <c r="A1298" s="244"/>
      <c r="B1298" s="187" t="e">
        <f t="shared" si="42"/>
        <v>#N/A</v>
      </c>
      <c r="C1298" s="245"/>
      <c r="D1298" s="246"/>
      <c r="E1298" s="247"/>
      <c r="F1298" s="246"/>
      <c r="G1298" s="123"/>
      <c r="H1298" s="248">
        <f t="shared" si="43"/>
        <v>0</v>
      </c>
      <c r="I1298" s="123"/>
    </row>
    <row r="1299" spans="1:9" x14ac:dyDescent="0.3">
      <c r="A1299" s="244"/>
      <c r="B1299" s="187" t="e">
        <f t="shared" si="42"/>
        <v>#N/A</v>
      </c>
      <c r="C1299" s="245"/>
      <c r="D1299" s="246"/>
      <c r="E1299" s="247"/>
      <c r="F1299" s="246"/>
      <c r="G1299" s="123"/>
      <c r="H1299" s="248">
        <f t="shared" si="43"/>
        <v>0</v>
      </c>
      <c r="I1299" s="123"/>
    </row>
    <row r="1300" spans="1:9" x14ac:dyDescent="0.3">
      <c r="A1300" s="244"/>
      <c r="B1300" s="187" t="e">
        <f t="shared" si="42"/>
        <v>#N/A</v>
      </c>
      <c r="C1300" s="245"/>
      <c r="D1300" s="246"/>
      <c r="E1300" s="247"/>
      <c r="F1300" s="246"/>
      <c r="G1300" s="123"/>
      <c r="H1300" s="248">
        <f t="shared" si="43"/>
        <v>0</v>
      </c>
      <c r="I1300" s="123"/>
    </row>
    <row r="1301" spans="1:9" x14ac:dyDescent="0.3">
      <c r="A1301" s="244"/>
      <c r="B1301" s="187" t="e">
        <f t="shared" si="42"/>
        <v>#N/A</v>
      </c>
      <c r="C1301" s="245"/>
      <c r="D1301" s="246"/>
      <c r="E1301" s="247"/>
      <c r="F1301" s="246"/>
      <c r="G1301" s="123"/>
      <c r="H1301" s="248">
        <f t="shared" si="43"/>
        <v>0</v>
      </c>
      <c r="I1301" s="123"/>
    </row>
    <row r="1302" spans="1:9" x14ac:dyDescent="0.3">
      <c r="A1302" s="244"/>
      <c r="B1302" s="187" t="e">
        <f t="shared" si="42"/>
        <v>#N/A</v>
      </c>
      <c r="C1302" s="245"/>
      <c r="D1302" s="246"/>
      <c r="E1302" s="247"/>
      <c r="F1302" s="246"/>
      <c r="G1302" s="123"/>
      <c r="H1302" s="248">
        <f t="shared" si="43"/>
        <v>0</v>
      </c>
      <c r="I1302" s="123"/>
    </row>
    <row r="1303" spans="1:9" x14ac:dyDescent="0.3">
      <c r="A1303" s="244"/>
      <c r="B1303" s="187" t="e">
        <f t="shared" si="42"/>
        <v>#N/A</v>
      </c>
      <c r="C1303" s="245"/>
      <c r="D1303" s="246"/>
      <c r="E1303" s="247"/>
      <c r="F1303" s="246"/>
      <c r="G1303" s="123"/>
      <c r="H1303" s="248">
        <f t="shared" si="43"/>
        <v>0</v>
      </c>
      <c r="I1303" s="123"/>
    </row>
    <row r="1304" spans="1:9" x14ac:dyDescent="0.3">
      <c r="A1304" s="244"/>
      <c r="B1304" s="187" t="e">
        <f t="shared" si="42"/>
        <v>#N/A</v>
      </c>
      <c r="C1304" s="245"/>
      <c r="D1304" s="246"/>
      <c r="E1304" s="247"/>
      <c r="F1304" s="246"/>
      <c r="G1304" s="123"/>
      <c r="H1304" s="248">
        <f t="shared" si="43"/>
        <v>0</v>
      </c>
      <c r="I1304" s="123"/>
    </row>
    <row r="1305" spans="1:9" x14ac:dyDescent="0.3">
      <c r="A1305" s="244"/>
      <c r="B1305" s="187" t="e">
        <f t="shared" si="42"/>
        <v>#N/A</v>
      </c>
      <c r="C1305" s="245"/>
      <c r="D1305" s="246"/>
      <c r="E1305" s="247"/>
      <c r="F1305" s="246"/>
      <c r="G1305" s="123"/>
      <c r="H1305" s="248">
        <f t="shared" si="43"/>
        <v>0</v>
      </c>
      <c r="I1305" s="123"/>
    </row>
    <row r="1306" spans="1:9" x14ac:dyDescent="0.3">
      <c r="A1306" s="244"/>
      <c r="B1306" s="187" t="e">
        <f t="shared" si="42"/>
        <v>#N/A</v>
      </c>
      <c r="C1306" s="245"/>
      <c r="D1306" s="246"/>
      <c r="E1306" s="247"/>
      <c r="F1306" s="246"/>
      <c r="G1306" s="123"/>
      <c r="H1306" s="248">
        <f t="shared" si="43"/>
        <v>0</v>
      </c>
      <c r="I1306" s="123"/>
    </row>
    <row r="1307" spans="1:9" x14ac:dyDescent="0.3">
      <c r="A1307" s="244"/>
      <c r="B1307" s="187" t="e">
        <f t="shared" si="42"/>
        <v>#N/A</v>
      </c>
      <c r="C1307" s="245"/>
      <c r="D1307" s="246"/>
      <c r="E1307" s="247"/>
      <c r="F1307" s="246"/>
      <c r="G1307" s="123"/>
      <c r="H1307" s="248">
        <f t="shared" si="43"/>
        <v>0</v>
      </c>
      <c r="I1307" s="123"/>
    </row>
    <row r="1308" spans="1:9" x14ac:dyDescent="0.3">
      <c r="A1308" s="244"/>
      <c r="B1308" s="187" t="e">
        <f t="shared" si="42"/>
        <v>#N/A</v>
      </c>
      <c r="C1308" s="245"/>
      <c r="D1308" s="246"/>
      <c r="E1308" s="247"/>
      <c r="F1308" s="246"/>
      <c r="G1308" s="123"/>
      <c r="H1308" s="248">
        <f t="shared" si="43"/>
        <v>0</v>
      </c>
      <c r="I1308" s="123"/>
    </row>
    <row r="1309" spans="1:9" x14ac:dyDescent="0.3">
      <c r="A1309" s="244"/>
      <c r="B1309" s="187" t="e">
        <f t="shared" si="42"/>
        <v>#N/A</v>
      </c>
      <c r="C1309" s="245"/>
      <c r="D1309" s="246"/>
      <c r="E1309" s="247"/>
      <c r="F1309" s="246"/>
      <c r="G1309" s="123"/>
      <c r="H1309" s="248">
        <f t="shared" si="43"/>
        <v>0</v>
      </c>
      <c r="I1309" s="123"/>
    </row>
    <row r="1310" spans="1:9" x14ac:dyDescent="0.3">
      <c r="A1310" s="244"/>
      <c r="B1310" s="187" t="e">
        <f t="shared" si="42"/>
        <v>#N/A</v>
      </c>
      <c r="C1310" s="245"/>
      <c r="D1310" s="246"/>
      <c r="E1310" s="247"/>
      <c r="F1310" s="246"/>
      <c r="G1310" s="123"/>
      <c r="H1310" s="248">
        <f t="shared" si="43"/>
        <v>0</v>
      </c>
      <c r="I1310" s="123"/>
    </row>
    <row r="1311" spans="1:9" x14ac:dyDescent="0.3">
      <c r="A1311" s="244"/>
      <c r="B1311" s="187" t="e">
        <f t="shared" si="42"/>
        <v>#N/A</v>
      </c>
      <c r="C1311" s="245"/>
      <c r="D1311" s="246"/>
      <c r="E1311" s="247"/>
      <c r="F1311" s="246"/>
      <c r="G1311" s="123"/>
      <c r="H1311" s="248">
        <f t="shared" si="43"/>
        <v>0</v>
      </c>
      <c r="I1311" s="123"/>
    </row>
    <row r="1312" spans="1:9" x14ac:dyDescent="0.3">
      <c r="A1312" s="244"/>
      <c r="B1312" s="187" t="e">
        <f t="shared" si="42"/>
        <v>#N/A</v>
      </c>
      <c r="C1312" s="245"/>
      <c r="D1312" s="246"/>
      <c r="E1312" s="247"/>
      <c r="F1312" s="246"/>
      <c r="G1312" s="123"/>
      <c r="H1312" s="248">
        <f t="shared" si="43"/>
        <v>0</v>
      </c>
      <c r="I1312" s="123"/>
    </row>
    <row r="1313" spans="1:9" x14ac:dyDescent="0.3">
      <c r="A1313" s="244"/>
      <c r="B1313" s="187" t="e">
        <f t="shared" si="42"/>
        <v>#N/A</v>
      </c>
      <c r="C1313" s="245"/>
      <c r="D1313" s="246"/>
      <c r="E1313" s="247"/>
      <c r="F1313" s="246"/>
      <c r="G1313" s="123"/>
      <c r="H1313" s="248">
        <f t="shared" si="43"/>
        <v>0</v>
      </c>
      <c r="I1313" s="123"/>
    </row>
    <row r="1314" spans="1:9" x14ac:dyDescent="0.3">
      <c r="A1314" s="244"/>
      <c r="B1314" s="187" t="e">
        <f t="shared" si="42"/>
        <v>#N/A</v>
      </c>
      <c r="C1314" s="245"/>
      <c r="D1314" s="246"/>
      <c r="E1314" s="247"/>
      <c r="F1314" s="246"/>
      <c r="G1314" s="123"/>
      <c r="H1314" s="248">
        <f t="shared" si="43"/>
        <v>0</v>
      </c>
      <c r="I1314" s="123"/>
    </row>
    <row r="1315" spans="1:9" x14ac:dyDescent="0.3">
      <c r="A1315" s="244"/>
      <c r="B1315" s="187" t="e">
        <f t="shared" si="42"/>
        <v>#N/A</v>
      </c>
      <c r="C1315" s="245"/>
      <c r="D1315" s="246"/>
      <c r="E1315" s="247"/>
      <c r="F1315" s="246"/>
      <c r="G1315" s="123"/>
      <c r="H1315" s="248">
        <f t="shared" si="43"/>
        <v>0</v>
      </c>
      <c r="I1315" s="123"/>
    </row>
    <row r="1316" spans="1:9" x14ac:dyDescent="0.3">
      <c r="A1316" s="244"/>
      <c r="B1316" s="187" t="e">
        <f t="shared" si="42"/>
        <v>#N/A</v>
      </c>
      <c r="C1316" s="245"/>
      <c r="D1316" s="246"/>
      <c r="E1316" s="247"/>
      <c r="F1316" s="246"/>
      <c r="G1316" s="123"/>
      <c r="H1316" s="248">
        <f t="shared" si="43"/>
        <v>0</v>
      </c>
      <c r="I1316" s="123"/>
    </row>
    <row r="1317" spans="1:9" x14ac:dyDescent="0.3">
      <c r="A1317" s="244"/>
      <c r="B1317" s="187" t="e">
        <f t="shared" si="42"/>
        <v>#N/A</v>
      </c>
      <c r="C1317" s="245"/>
      <c r="D1317" s="246"/>
      <c r="E1317" s="247"/>
      <c r="F1317" s="246"/>
      <c r="G1317" s="123"/>
      <c r="H1317" s="248">
        <f t="shared" si="43"/>
        <v>0</v>
      </c>
      <c r="I1317" s="123"/>
    </row>
    <row r="1318" spans="1:9" x14ac:dyDescent="0.3">
      <c r="A1318" s="244"/>
      <c r="B1318" s="187" t="e">
        <f t="shared" si="42"/>
        <v>#N/A</v>
      </c>
      <c r="C1318" s="245"/>
      <c r="D1318" s="246"/>
      <c r="E1318" s="247"/>
      <c r="F1318" s="246"/>
      <c r="G1318" s="123"/>
      <c r="H1318" s="248">
        <f t="shared" si="43"/>
        <v>0</v>
      </c>
      <c r="I1318" s="123"/>
    </row>
    <row r="1319" spans="1:9" x14ac:dyDescent="0.3">
      <c r="A1319" s="244"/>
      <c r="B1319" s="187" t="e">
        <f t="shared" si="42"/>
        <v>#N/A</v>
      </c>
      <c r="C1319" s="245"/>
      <c r="D1319" s="246"/>
      <c r="E1319" s="247"/>
      <c r="F1319" s="246"/>
      <c r="G1319" s="123"/>
      <c r="H1319" s="248">
        <f t="shared" si="43"/>
        <v>0</v>
      </c>
      <c r="I1319" s="123"/>
    </row>
    <row r="1320" spans="1:9" x14ac:dyDescent="0.3">
      <c r="A1320" s="244"/>
      <c r="B1320" s="187" t="e">
        <f t="shared" si="42"/>
        <v>#N/A</v>
      </c>
      <c r="C1320" s="245"/>
      <c r="D1320" s="246"/>
      <c r="E1320" s="247"/>
      <c r="F1320" s="246"/>
      <c r="G1320" s="123"/>
      <c r="H1320" s="248">
        <f t="shared" si="43"/>
        <v>0</v>
      </c>
      <c r="I1320" s="123"/>
    </row>
    <row r="1321" spans="1:9" x14ac:dyDescent="0.3">
      <c r="A1321" s="244"/>
      <c r="B1321" s="187" t="e">
        <f t="shared" si="42"/>
        <v>#N/A</v>
      </c>
      <c r="C1321" s="245"/>
      <c r="D1321" s="246"/>
      <c r="E1321" s="247"/>
      <c r="F1321" s="246"/>
      <c r="G1321" s="123"/>
      <c r="H1321" s="248">
        <f t="shared" si="43"/>
        <v>0</v>
      </c>
      <c r="I1321" s="123"/>
    </row>
    <row r="1322" spans="1:9" x14ac:dyDescent="0.3">
      <c r="A1322" s="244"/>
      <c r="B1322" s="187" t="e">
        <f t="shared" si="42"/>
        <v>#N/A</v>
      </c>
      <c r="C1322" s="245"/>
      <c r="D1322" s="246"/>
      <c r="E1322" s="247"/>
      <c r="F1322" s="246"/>
      <c r="G1322" s="123"/>
      <c r="H1322" s="248">
        <f t="shared" si="43"/>
        <v>0</v>
      </c>
      <c r="I1322" s="123"/>
    </row>
    <row r="1323" spans="1:9" x14ac:dyDescent="0.3">
      <c r="A1323" s="244"/>
      <c r="B1323" s="187" t="e">
        <f t="shared" si="42"/>
        <v>#N/A</v>
      </c>
      <c r="C1323" s="245"/>
      <c r="D1323" s="246"/>
      <c r="E1323" s="247"/>
      <c r="F1323" s="246"/>
      <c r="G1323" s="123"/>
      <c r="H1323" s="248">
        <f t="shared" si="43"/>
        <v>0</v>
      </c>
      <c r="I1323" s="123"/>
    </row>
    <row r="1324" spans="1:9" x14ac:dyDescent="0.3">
      <c r="A1324" s="244"/>
      <c r="B1324" s="187" t="e">
        <f t="shared" si="42"/>
        <v>#N/A</v>
      </c>
      <c r="C1324" s="245"/>
      <c r="D1324" s="246"/>
      <c r="E1324" s="247"/>
      <c r="F1324" s="246"/>
      <c r="G1324" s="123"/>
      <c r="H1324" s="248">
        <f t="shared" si="43"/>
        <v>0</v>
      </c>
      <c r="I1324" s="123"/>
    </row>
    <row r="1325" spans="1:9" x14ac:dyDescent="0.3">
      <c r="A1325" s="244"/>
      <c r="B1325" s="187" t="e">
        <f t="shared" si="42"/>
        <v>#N/A</v>
      </c>
      <c r="C1325" s="245"/>
      <c r="D1325" s="246"/>
      <c r="E1325" s="247"/>
      <c r="F1325" s="246"/>
      <c r="G1325" s="123"/>
      <c r="H1325" s="248">
        <f t="shared" si="43"/>
        <v>0</v>
      </c>
      <c r="I1325" s="123"/>
    </row>
    <row r="1326" spans="1:9" x14ac:dyDescent="0.3">
      <c r="A1326" s="244"/>
      <c r="B1326" s="187" t="e">
        <f t="shared" si="42"/>
        <v>#N/A</v>
      </c>
      <c r="C1326" s="245"/>
      <c r="D1326" s="246"/>
      <c r="E1326" s="247"/>
      <c r="F1326" s="246"/>
      <c r="G1326" s="123"/>
      <c r="H1326" s="248">
        <f t="shared" si="43"/>
        <v>0</v>
      </c>
      <c r="I1326" s="123"/>
    </row>
    <row r="1327" spans="1:9" x14ac:dyDescent="0.3">
      <c r="A1327" s="244"/>
      <c r="B1327" s="187" t="e">
        <f t="shared" si="42"/>
        <v>#N/A</v>
      </c>
      <c r="C1327" s="245"/>
      <c r="D1327" s="246"/>
      <c r="E1327" s="247"/>
      <c r="F1327" s="246"/>
      <c r="G1327" s="123"/>
      <c r="H1327" s="248">
        <f t="shared" si="43"/>
        <v>0</v>
      </c>
      <c r="I1327" s="123"/>
    </row>
    <row r="1328" spans="1:9" x14ac:dyDescent="0.3">
      <c r="A1328" s="244"/>
      <c r="B1328" s="187" t="e">
        <f t="shared" si="42"/>
        <v>#N/A</v>
      </c>
      <c r="C1328" s="245"/>
      <c r="D1328" s="246"/>
      <c r="E1328" s="247"/>
      <c r="F1328" s="246"/>
      <c r="G1328" s="123"/>
      <c r="H1328" s="248">
        <f t="shared" si="43"/>
        <v>0</v>
      </c>
      <c r="I1328" s="123"/>
    </row>
    <row r="1329" spans="1:9" x14ac:dyDescent="0.3">
      <c r="A1329" s="244"/>
      <c r="B1329" s="187" t="e">
        <f t="shared" si="42"/>
        <v>#N/A</v>
      </c>
      <c r="C1329" s="245"/>
      <c r="D1329" s="246"/>
      <c r="E1329" s="247"/>
      <c r="F1329" s="246"/>
      <c r="G1329" s="123"/>
      <c r="H1329" s="248">
        <f t="shared" si="43"/>
        <v>0</v>
      </c>
      <c r="I1329" s="123"/>
    </row>
    <row r="1330" spans="1:9" x14ac:dyDescent="0.3">
      <c r="A1330" s="244"/>
      <c r="B1330" s="187" t="e">
        <f t="shared" si="42"/>
        <v>#N/A</v>
      </c>
      <c r="C1330" s="245"/>
      <c r="D1330" s="246"/>
      <c r="E1330" s="247"/>
      <c r="F1330" s="246"/>
      <c r="G1330" s="123"/>
      <c r="H1330" s="248">
        <f t="shared" si="43"/>
        <v>0</v>
      </c>
      <c r="I1330" s="123"/>
    </row>
    <row r="1331" spans="1:9" x14ac:dyDescent="0.3">
      <c r="A1331" s="244"/>
      <c r="B1331" s="187" t="e">
        <f t="shared" si="42"/>
        <v>#N/A</v>
      </c>
      <c r="C1331" s="245"/>
      <c r="D1331" s="246"/>
      <c r="E1331" s="247"/>
      <c r="F1331" s="246"/>
      <c r="G1331" s="123"/>
      <c r="H1331" s="248">
        <f t="shared" si="43"/>
        <v>0</v>
      </c>
      <c r="I1331" s="123"/>
    </row>
    <row r="1332" spans="1:9" x14ac:dyDescent="0.3">
      <c r="A1332" s="244"/>
      <c r="B1332" s="187" t="e">
        <f t="shared" si="42"/>
        <v>#N/A</v>
      </c>
      <c r="C1332" s="245"/>
      <c r="D1332" s="246"/>
      <c r="E1332" s="247"/>
      <c r="F1332" s="246"/>
      <c r="G1332" s="123"/>
      <c r="H1332" s="248">
        <f t="shared" si="43"/>
        <v>0</v>
      </c>
      <c r="I1332" s="123"/>
    </row>
    <row r="1333" spans="1:9" x14ac:dyDescent="0.3">
      <c r="A1333" s="244"/>
      <c r="B1333" s="187" t="e">
        <f t="shared" si="42"/>
        <v>#N/A</v>
      </c>
      <c r="C1333" s="245"/>
      <c r="D1333" s="246"/>
      <c r="E1333" s="247"/>
      <c r="F1333" s="246"/>
      <c r="G1333" s="123"/>
      <c r="H1333" s="248">
        <f t="shared" si="43"/>
        <v>0</v>
      </c>
      <c r="I1333" s="123"/>
    </row>
    <row r="1334" spans="1:9" x14ac:dyDescent="0.3">
      <c r="A1334" s="244"/>
      <c r="B1334" s="187" t="e">
        <f t="shared" si="42"/>
        <v>#N/A</v>
      </c>
      <c r="C1334" s="245"/>
      <c r="D1334" s="246"/>
      <c r="E1334" s="247"/>
      <c r="F1334" s="246"/>
      <c r="G1334" s="123"/>
      <c r="H1334" s="248">
        <f t="shared" si="43"/>
        <v>0</v>
      </c>
      <c r="I1334" s="123"/>
    </row>
    <row r="1335" spans="1:9" x14ac:dyDescent="0.3">
      <c r="A1335" s="244"/>
      <c r="B1335" s="187" t="e">
        <f t="shared" si="42"/>
        <v>#N/A</v>
      </c>
      <c r="C1335" s="245"/>
      <c r="D1335" s="246"/>
      <c r="E1335" s="247"/>
      <c r="F1335" s="246"/>
      <c r="G1335" s="123"/>
      <c r="H1335" s="248">
        <f t="shared" si="43"/>
        <v>0</v>
      </c>
      <c r="I1335" s="123"/>
    </row>
    <row r="1336" spans="1:9" x14ac:dyDescent="0.3">
      <c r="A1336" s="244"/>
      <c r="B1336" s="187" t="e">
        <f t="shared" si="42"/>
        <v>#N/A</v>
      </c>
      <c r="C1336" s="245"/>
      <c r="D1336" s="246"/>
      <c r="E1336" s="247"/>
      <c r="F1336" s="246"/>
      <c r="G1336" s="123"/>
      <c r="H1336" s="248">
        <f t="shared" si="43"/>
        <v>0</v>
      </c>
      <c r="I1336" s="123"/>
    </row>
    <row r="1337" spans="1:9" x14ac:dyDescent="0.3">
      <c r="A1337" s="244"/>
      <c r="B1337" s="187" t="e">
        <f t="shared" si="42"/>
        <v>#N/A</v>
      </c>
      <c r="C1337" s="245"/>
      <c r="D1337" s="246"/>
      <c r="E1337" s="247"/>
      <c r="F1337" s="246"/>
      <c r="G1337" s="123"/>
      <c r="H1337" s="248">
        <f t="shared" si="43"/>
        <v>0</v>
      </c>
      <c r="I1337" s="123"/>
    </row>
    <row r="1338" spans="1:9" x14ac:dyDescent="0.3">
      <c r="A1338" s="244"/>
      <c r="B1338" s="187" t="e">
        <f t="shared" si="42"/>
        <v>#N/A</v>
      </c>
      <c r="C1338" s="245"/>
      <c r="D1338" s="246"/>
      <c r="E1338" s="247"/>
      <c r="F1338" s="246"/>
      <c r="G1338" s="123"/>
      <c r="H1338" s="248">
        <f t="shared" si="43"/>
        <v>0</v>
      </c>
      <c r="I1338" s="123"/>
    </row>
    <row r="1339" spans="1:9" x14ac:dyDescent="0.3">
      <c r="A1339" s="244"/>
      <c r="B1339" s="187" t="e">
        <f t="shared" si="42"/>
        <v>#N/A</v>
      </c>
      <c r="C1339" s="245"/>
      <c r="D1339" s="246"/>
      <c r="E1339" s="247"/>
      <c r="F1339" s="246"/>
      <c r="G1339" s="123"/>
      <c r="H1339" s="248">
        <f t="shared" si="43"/>
        <v>0</v>
      </c>
      <c r="I1339" s="123"/>
    </row>
    <row r="1340" spans="1:9" x14ac:dyDescent="0.3">
      <c r="A1340" s="244"/>
      <c r="B1340" s="187" t="e">
        <f t="shared" si="42"/>
        <v>#N/A</v>
      </c>
      <c r="C1340" s="245"/>
      <c r="D1340" s="246"/>
      <c r="E1340" s="247"/>
      <c r="F1340" s="246"/>
      <c r="G1340" s="123"/>
      <c r="H1340" s="248">
        <f t="shared" si="43"/>
        <v>0</v>
      </c>
      <c r="I1340" s="123"/>
    </row>
    <row r="1341" spans="1:9" x14ac:dyDescent="0.3">
      <c r="A1341" s="244"/>
      <c r="B1341" s="187" t="e">
        <f t="shared" si="42"/>
        <v>#N/A</v>
      </c>
      <c r="C1341" s="245"/>
      <c r="D1341" s="246"/>
      <c r="E1341" s="247"/>
      <c r="F1341" s="246"/>
      <c r="G1341" s="123"/>
      <c r="H1341" s="248">
        <f t="shared" si="43"/>
        <v>0</v>
      </c>
      <c r="I1341" s="123"/>
    </row>
    <row r="1342" spans="1:9" x14ac:dyDescent="0.3">
      <c r="A1342" s="244"/>
      <c r="B1342" s="187" t="e">
        <f t="shared" si="42"/>
        <v>#N/A</v>
      </c>
      <c r="C1342" s="245"/>
      <c r="D1342" s="246"/>
      <c r="E1342" s="247"/>
      <c r="F1342" s="246"/>
      <c r="G1342" s="123"/>
      <c r="H1342" s="248">
        <f t="shared" si="43"/>
        <v>0</v>
      </c>
      <c r="I1342" s="123"/>
    </row>
    <row r="1343" spans="1:9" x14ac:dyDescent="0.3">
      <c r="A1343" s="244"/>
      <c r="B1343" s="187" t="e">
        <f t="shared" si="42"/>
        <v>#N/A</v>
      </c>
      <c r="C1343" s="245"/>
      <c r="D1343" s="246"/>
      <c r="E1343" s="247"/>
      <c r="F1343" s="246"/>
      <c r="G1343" s="123"/>
      <c r="H1343" s="248">
        <f t="shared" si="43"/>
        <v>0</v>
      </c>
      <c r="I1343" s="123"/>
    </row>
    <row r="1344" spans="1:9" x14ac:dyDescent="0.3">
      <c r="A1344" s="244"/>
      <c r="B1344" s="187" t="e">
        <f t="shared" si="42"/>
        <v>#N/A</v>
      </c>
      <c r="C1344" s="245"/>
      <c r="D1344" s="246"/>
      <c r="E1344" s="247"/>
      <c r="F1344" s="246"/>
      <c r="G1344" s="123"/>
      <c r="H1344" s="248">
        <f t="shared" si="43"/>
        <v>0</v>
      </c>
      <c r="I1344" s="123"/>
    </row>
    <row r="1345" spans="1:9" x14ac:dyDescent="0.3">
      <c r="A1345" s="244"/>
      <c r="B1345" s="187" t="e">
        <f t="shared" si="42"/>
        <v>#N/A</v>
      </c>
      <c r="C1345" s="245"/>
      <c r="D1345" s="246"/>
      <c r="E1345" s="247"/>
      <c r="F1345" s="246"/>
      <c r="G1345" s="123"/>
      <c r="H1345" s="248">
        <f t="shared" si="43"/>
        <v>0</v>
      </c>
      <c r="I1345" s="123"/>
    </row>
    <row r="1346" spans="1:9" x14ac:dyDescent="0.3">
      <c r="A1346" s="244"/>
      <c r="B1346" s="187" t="e">
        <f t="shared" si="42"/>
        <v>#N/A</v>
      </c>
      <c r="C1346" s="245"/>
      <c r="D1346" s="246"/>
      <c r="E1346" s="247"/>
      <c r="F1346" s="246"/>
      <c r="G1346" s="123"/>
      <c r="H1346" s="248">
        <f t="shared" si="43"/>
        <v>0</v>
      </c>
      <c r="I1346" s="123"/>
    </row>
    <row r="1347" spans="1:9" x14ac:dyDescent="0.3">
      <c r="A1347" s="244"/>
      <c r="B1347" s="187" t="e">
        <f t="shared" si="42"/>
        <v>#N/A</v>
      </c>
      <c r="C1347" s="245"/>
      <c r="D1347" s="246"/>
      <c r="E1347" s="247"/>
      <c r="F1347" s="246"/>
      <c r="G1347" s="123"/>
      <c r="H1347" s="248">
        <f t="shared" si="43"/>
        <v>0</v>
      </c>
      <c r="I1347" s="123"/>
    </row>
    <row r="1348" spans="1:9" x14ac:dyDescent="0.3">
      <c r="A1348" s="244"/>
      <c r="B1348" s="187" t="e">
        <f t="shared" si="42"/>
        <v>#N/A</v>
      </c>
      <c r="C1348" s="245"/>
      <c r="D1348" s="246"/>
      <c r="E1348" s="247"/>
      <c r="F1348" s="246"/>
      <c r="G1348" s="123"/>
      <c r="H1348" s="248">
        <f t="shared" si="43"/>
        <v>0</v>
      </c>
      <c r="I1348" s="123"/>
    </row>
    <row r="1349" spans="1:9" x14ac:dyDescent="0.3">
      <c r="A1349" s="244"/>
      <c r="B1349" s="187" t="e">
        <f t="shared" si="42"/>
        <v>#N/A</v>
      </c>
      <c r="C1349" s="245"/>
      <c r="D1349" s="246"/>
      <c r="E1349" s="247"/>
      <c r="F1349" s="246"/>
      <c r="G1349" s="123"/>
      <c r="H1349" s="248">
        <f t="shared" si="43"/>
        <v>0</v>
      </c>
      <c r="I1349" s="123"/>
    </row>
    <row r="1350" spans="1:9" x14ac:dyDescent="0.3">
      <c r="A1350" s="244"/>
      <c r="B1350" s="187" t="e">
        <f t="shared" ref="B1350:B1413" si="44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5">G1350-I1350</f>
        <v>0</v>
      </c>
      <c r="I1350" s="123"/>
    </row>
    <row r="1351" spans="1:9" x14ac:dyDescent="0.3">
      <c r="A1351" s="244"/>
      <c r="B1351" s="187" t="e">
        <f t="shared" si="44"/>
        <v>#N/A</v>
      </c>
      <c r="C1351" s="245"/>
      <c r="D1351" s="246"/>
      <c r="E1351" s="247"/>
      <c r="F1351" s="246"/>
      <c r="G1351" s="123"/>
      <c r="H1351" s="248">
        <f t="shared" si="45"/>
        <v>0</v>
      </c>
      <c r="I1351" s="123"/>
    </row>
    <row r="1352" spans="1:9" x14ac:dyDescent="0.3">
      <c r="A1352" s="244"/>
      <c r="B1352" s="187" t="e">
        <f t="shared" si="44"/>
        <v>#N/A</v>
      </c>
      <c r="C1352" s="245"/>
      <c r="D1352" s="246"/>
      <c r="E1352" s="247"/>
      <c r="F1352" s="246"/>
      <c r="G1352" s="123"/>
      <c r="H1352" s="248">
        <f t="shared" si="45"/>
        <v>0</v>
      </c>
      <c r="I1352" s="123"/>
    </row>
    <row r="1353" spans="1:9" x14ac:dyDescent="0.3">
      <c r="A1353" s="244"/>
      <c r="B1353" s="187" t="e">
        <f t="shared" si="44"/>
        <v>#N/A</v>
      </c>
      <c r="C1353" s="245"/>
      <c r="D1353" s="246"/>
      <c r="E1353" s="247"/>
      <c r="F1353" s="246"/>
      <c r="G1353" s="123"/>
      <c r="H1353" s="248">
        <f t="shared" si="45"/>
        <v>0</v>
      </c>
      <c r="I1353" s="123"/>
    </row>
    <row r="1354" spans="1:9" x14ac:dyDescent="0.3">
      <c r="A1354" s="244"/>
      <c r="B1354" s="187" t="e">
        <f t="shared" si="44"/>
        <v>#N/A</v>
      </c>
      <c r="C1354" s="245"/>
      <c r="D1354" s="246"/>
      <c r="E1354" s="247"/>
      <c r="F1354" s="246"/>
      <c r="G1354" s="123"/>
      <c r="H1354" s="248">
        <f t="shared" si="45"/>
        <v>0</v>
      </c>
      <c r="I1354" s="123"/>
    </row>
    <row r="1355" spans="1:9" x14ac:dyDescent="0.3">
      <c r="A1355" s="244"/>
      <c r="B1355" s="187" t="e">
        <f t="shared" si="44"/>
        <v>#N/A</v>
      </c>
      <c r="C1355" s="245"/>
      <c r="D1355" s="246"/>
      <c r="E1355" s="247"/>
      <c r="F1355" s="246"/>
      <c r="G1355" s="123"/>
      <c r="H1355" s="248">
        <f t="shared" si="45"/>
        <v>0</v>
      </c>
      <c r="I1355" s="123"/>
    </row>
    <row r="1356" spans="1:9" x14ac:dyDescent="0.3">
      <c r="A1356" s="244"/>
      <c r="B1356" s="187" t="e">
        <f t="shared" si="44"/>
        <v>#N/A</v>
      </c>
      <c r="C1356" s="245"/>
      <c r="D1356" s="246"/>
      <c r="E1356" s="247"/>
      <c r="F1356" s="246"/>
      <c r="G1356" s="123"/>
      <c r="H1356" s="248">
        <f t="shared" si="45"/>
        <v>0</v>
      </c>
      <c r="I1356" s="123"/>
    </row>
    <row r="1357" spans="1:9" x14ac:dyDescent="0.3">
      <c r="A1357" s="244"/>
      <c r="B1357" s="187" t="e">
        <f t="shared" si="44"/>
        <v>#N/A</v>
      </c>
      <c r="C1357" s="245"/>
      <c r="D1357" s="246"/>
      <c r="E1357" s="247"/>
      <c r="F1357" s="246"/>
      <c r="G1357" s="123"/>
      <c r="H1357" s="248">
        <f t="shared" si="45"/>
        <v>0</v>
      </c>
      <c r="I1357" s="123"/>
    </row>
    <row r="1358" spans="1:9" x14ac:dyDescent="0.3">
      <c r="A1358" s="244"/>
      <c r="B1358" s="187" t="e">
        <f t="shared" si="44"/>
        <v>#N/A</v>
      </c>
      <c r="C1358" s="245"/>
      <c r="D1358" s="246"/>
      <c r="E1358" s="247"/>
      <c r="F1358" s="246"/>
      <c r="G1358" s="123"/>
      <c r="H1358" s="248">
        <f t="shared" si="45"/>
        <v>0</v>
      </c>
      <c r="I1358" s="123"/>
    </row>
    <row r="1359" spans="1:9" x14ac:dyDescent="0.3">
      <c r="A1359" s="244"/>
      <c r="B1359" s="187" t="e">
        <f t="shared" si="44"/>
        <v>#N/A</v>
      </c>
      <c r="C1359" s="245"/>
      <c r="D1359" s="246"/>
      <c r="E1359" s="247"/>
      <c r="F1359" s="246"/>
      <c r="G1359" s="123"/>
      <c r="H1359" s="248">
        <f t="shared" si="45"/>
        <v>0</v>
      </c>
      <c r="I1359" s="123"/>
    </row>
    <row r="1360" spans="1:9" x14ac:dyDescent="0.3">
      <c r="A1360" s="244"/>
      <c r="B1360" s="187" t="e">
        <f t="shared" si="44"/>
        <v>#N/A</v>
      </c>
      <c r="C1360" s="245"/>
      <c r="D1360" s="246"/>
      <c r="E1360" s="247"/>
      <c r="F1360" s="246"/>
      <c r="G1360" s="123"/>
      <c r="H1360" s="248">
        <f t="shared" si="45"/>
        <v>0</v>
      </c>
      <c r="I1360" s="123"/>
    </row>
    <row r="1361" spans="1:9" x14ac:dyDescent="0.3">
      <c r="A1361" s="244"/>
      <c r="B1361" s="187" t="e">
        <f t="shared" si="44"/>
        <v>#N/A</v>
      </c>
      <c r="C1361" s="245"/>
      <c r="D1361" s="246"/>
      <c r="E1361" s="247"/>
      <c r="F1361" s="246"/>
      <c r="G1361" s="123"/>
      <c r="H1361" s="248">
        <f t="shared" si="45"/>
        <v>0</v>
      </c>
      <c r="I1361" s="123"/>
    </row>
    <row r="1362" spans="1:9" x14ac:dyDescent="0.3">
      <c r="A1362" s="244"/>
      <c r="B1362" s="187" t="e">
        <f t="shared" si="44"/>
        <v>#N/A</v>
      </c>
      <c r="C1362" s="245"/>
      <c r="D1362" s="246"/>
      <c r="E1362" s="247"/>
      <c r="F1362" s="246"/>
      <c r="G1362" s="123"/>
      <c r="H1362" s="248">
        <f t="shared" si="45"/>
        <v>0</v>
      </c>
      <c r="I1362" s="123"/>
    </row>
    <row r="1363" spans="1:9" x14ac:dyDescent="0.3">
      <c r="A1363" s="244"/>
      <c r="B1363" s="187" t="e">
        <f t="shared" si="44"/>
        <v>#N/A</v>
      </c>
      <c r="C1363" s="245"/>
      <c r="D1363" s="246"/>
      <c r="E1363" s="247"/>
      <c r="F1363" s="246"/>
      <c r="G1363" s="123"/>
      <c r="H1363" s="248">
        <f t="shared" si="45"/>
        <v>0</v>
      </c>
      <c r="I1363" s="123"/>
    </row>
    <row r="1364" spans="1:9" x14ac:dyDescent="0.3">
      <c r="A1364" s="244"/>
      <c r="B1364" s="187" t="e">
        <f t="shared" si="44"/>
        <v>#N/A</v>
      </c>
      <c r="C1364" s="245"/>
      <c r="D1364" s="246"/>
      <c r="E1364" s="247"/>
      <c r="F1364" s="246"/>
      <c r="G1364" s="123"/>
      <c r="H1364" s="248">
        <f t="shared" si="45"/>
        <v>0</v>
      </c>
      <c r="I1364" s="123"/>
    </row>
    <row r="1365" spans="1:9" x14ac:dyDescent="0.3">
      <c r="A1365" s="244"/>
      <c r="B1365" s="187" t="e">
        <f t="shared" si="44"/>
        <v>#N/A</v>
      </c>
      <c r="C1365" s="245"/>
      <c r="D1365" s="246"/>
      <c r="E1365" s="247"/>
      <c r="F1365" s="246"/>
      <c r="G1365" s="123"/>
      <c r="H1365" s="248">
        <f t="shared" si="45"/>
        <v>0</v>
      </c>
      <c r="I1365" s="123"/>
    </row>
    <row r="1366" spans="1:9" x14ac:dyDescent="0.3">
      <c r="A1366" s="244"/>
      <c r="B1366" s="187" t="e">
        <f t="shared" si="44"/>
        <v>#N/A</v>
      </c>
      <c r="C1366" s="245"/>
      <c r="D1366" s="246"/>
      <c r="E1366" s="247"/>
      <c r="F1366" s="246"/>
      <c r="G1366" s="123"/>
      <c r="H1366" s="248">
        <f t="shared" si="45"/>
        <v>0</v>
      </c>
      <c r="I1366" s="123"/>
    </row>
    <row r="1367" spans="1:9" x14ac:dyDescent="0.3">
      <c r="A1367" s="244"/>
      <c r="B1367" s="187" t="e">
        <f t="shared" si="44"/>
        <v>#N/A</v>
      </c>
      <c r="C1367" s="245"/>
      <c r="D1367" s="246"/>
      <c r="E1367" s="247"/>
      <c r="F1367" s="246"/>
      <c r="G1367" s="123"/>
      <c r="H1367" s="248">
        <f t="shared" si="45"/>
        <v>0</v>
      </c>
      <c r="I1367" s="123"/>
    </row>
    <row r="1368" spans="1:9" x14ac:dyDescent="0.3">
      <c r="A1368" s="244"/>
      <c r="B1368" s="187" t="e">
        <f t="shared" si="44"/>
        <v>#N/A</v>
      </c>
      <c r="C1368" s="245"/>
      <c r="D1368" s="246"/>
      <c r="E1368" s="247"/>
      <c r="F1368" s="246"/>
      <c r="G1368" s="123"/>
      <c r="H1368" s="248">
        <f t="shared" si="45"/>
        <v>0</v>
      </c>
      <c r="I1368" s="123"/>
    </row>
    <row r="1369" spans="1:9" x14ac:dyDescent="0.3">
      <c r="A1369" s="244"/>
      <c r="B1369" s="187" t="e">
        <f t="shared" si="44"/>
        <v>#N/A</v>
      </c>
      <c r="C1369" s="245"/>
      <c r="D1369" s="246"/>
      <c r="E1369" s="247"/>
      <c r="F1369" s="246"/>
      <c r="G1369" s="123"/>
      <c r="H1369" s="248">
        <f t="shared" si="45"/>
        <v>0</v>
      </c>
      <c r="I1369" s="123"/>
    </row>
    <row r="1370" spans="1:9" x14ac:dyDescent="0.3">
      <c r="A1370" s="244"/>
      <c r="B1370" s="187" t="e">
        <f t="shared" si="44"/>
        <v>#N/A</v>
      </c>
      <c r="C1370" s="245"/>
      <c r="D1370" s="246"/>
      <c r="E1370" s="247"/>
      <c r="F1370" s="246"/>
      <c r="G1370" s="123"/>
      <c r="H1370" s="248">
        <f t="shared" si="45"/>
        <v>0</v>
      </c>
      <c r="I1370" s="123"/>
    </row>
    <row r="1371" spans="1:9" x14ac:dyDescent="0.3">
      <c r="A1371" s="244"/>
      <c r="B1371" s="187" t="e">
        <f t="shared" si="44"/>
        <v>#N/A</v>
      </c>
      <c r="C1371" s="245"/>
      <c r="D1371" s="246"/>
      <c r="E1371" s="247"/>
      <c r="F1371" s="246"/>
      <c r="G1371" s="123"/>
      <c r="H1371" s="248">
        <f t="shared" si="45"/>
        <v>0</v>
      </c>
      <c r="I1371" s="123"/>
    </row>
    <row r="1372" spans="1:9" x14ac:dyDescent="0.3">
      <c r="A1372" s="244"/>
      <c r="B1372" s="187" t="e">
        <f t="shared" si="44"/>
        <v>#N/A</v>
      </c>
      <c r="C1372" s="245"/>
      <c r="D1372" s="246"/>
      <c r="E1372" s="247"/>
      <c r="F1372" s="246"/>
      <c r="G1372" s="123"/>
      <c r="H1372" s="248">
        <f t="shared" si="45"/>
        <v>0</v>
      </c>
      <c r="I1372" s="123"/>
    </row>
    <row r="1373" spans="1:9" x14ac:dyDescent="0.3">
      <c r="A1373" s="244"/>
      <c r="B1373" s="187" t="e">
        <f t="shared" si="44"/>
        <v>#N/A</v>
      </c>
      <c r="C1373" s="245"/>
      <c r="D1373" s="246"/>
      <c r="E1373" s="247"/>
      <c r="F1373" s="246"/>
      <c r="G1373" s="123"/>
      <c r="H1373" s="248">
        <f t="shared" si="45"/>
        <v>0</v>
      </c>
      <c r="I1373" s="123"/>
    </row>
    <row r="1374" spans="1:9" x14ac:dyDescent="0.3">
      <c r="A1374" s="244"/>
      <c r="B1374" s="187" t="e">
        <f t="shared" si="44"/>
        <v>#N/A</v>
      </c>
      <c r="C1374" s="245"/>
      <c r="D1374" s="246"/>
      <c r="E1374" s="247"/>
      <c r="F1374" s="246"/>
      <c r="G1374" s="123"/>
      <c r="H1374" s="248">
        <f t="shared" si="45"/>
        <v>0</v>
      </c>
      <c r="I1374" s="123"/>
    </row>
    <row r="1375" spans="1:9" x14ac:dyDescent="0.3">
      <c r="A1375" s="244"/>
      <c r="B1375" s="187" t="e">
        <f t="shared" si="44"/>
        <v>#N/A</v>
      </c>
      <c r="C1375" s="245"/>
      <c r="D1375" s="246"/>
      <c r="E1375" s="247"/>
      <c r="F1375" s="246"/>
      <c r="G1375" s="123"/>
      <c r="H1375" s="248">
        <f t="shared" si="45"/>
        <v>0</v>
      </c>
      <c r="I1375" s="123"/>
    </row>
    <row r="1376" spans="1:9" x14ac:dyDescent="0.3">
      <c r="A1376" s="244"/>
      <c r="B1376" s="187" t="e">
        <f t="shared" si="44"/>
        <v>#N/A</v>
      </c>
      <c r="C1376" s="245"/>
      <c r="D1376" s="246"/>
      <c r="E1376" s="247"/>
      <c r="F1376" s="246"/>
      <c r="G1376" s="123"/>
      <c r="H1376" s="248">
        <f t="shared" si="45"/>
        <v>0</v>
      </c>
      <c r="I1376" s="123"/>
    </row>
    <row r="1377" spans="1:9" x14ac:dyDescent="0.3">
      <c r="A1377" s="244"/>
      <c r="B1377" s="187" t="e">
        <f t="shared" si="44"/>
        <v>#N/A</v>
      </c>
      <c r="C1377" s="245"/>
      <c r="D1377" s="246"/>
      <c r="E1377" s="247"/>
      <c r="F1377" s="246"/>
      <c r="G1377" s="123"/>
      <c r="H1377" s="248">
        <f t="shared" si="45"/>
        <v>0</v>
      </c>
      <c r="I1377" s="123"/>
    </row>
    <row r="1378" spans="1:9" x14ac:dyDescent="0.3">
      <c r="A1378" s="244"/>
      <c r="B1378" s="187" t="e">
        <f t="shared" si="44"/>
        <v>#N/A</v>
      </c>
      <c r="C1378" s="245"/>
      <c r="D1378" s="246"/>
      <c r="E1378" s="247"/>
      <c r="F1378" s="246"/>
      <c r="G1378" s="123"/>
      <c r="H1378" s="248">
        <f t="shared" si="45"/>
        <v>0</v>
      </c>
      <c r="I1378" s="123"/>
    </row>
    <row r="1379" spans="1:9" x14ac:dyDescent="0.3">
      <c r="A1379" s="244"/>
      <c r="B1379" s="187" t="e">
        <f t="shared" si="44"/>
        <v>#N/A</v>
      </c>
      <c r="C1379" s="245"/>
      <c r="D1379" s="246"/>
      <c r="E1379" s="247"/>
      <c r="F1379" s="246"/>
      <c r="G1379" s="123"/>
      <c r="H1379" s="248">
        <f t="shared" si="45"/>
        <v>0</v>
      </c>
      <c r="I1379" s="123"/>
    </row>
    <row r="1380" spans="1:9" x14ac:dyDescent="0.3">
      <c r="A1380" s="244"/>
      <c r="B1380" s="187" t="e">
        <f t="shared" si="44"/>
        <v>#N/A</v>
      </c>
      <c r="C1380" s="245"/>
      <c r="D1380" s="246"/>
      <c r="E1380" s="247"/>
      <c r="F1380" s="246"/>
      <c r="G1380" s="123"/>
      <c r="H1380" s="248">
        <f t="shared" si="45"/>
        <v>0</v>
      </c>
      <c r="I1380" s="123"/>
    </row>
    <row r="1381" spans="1:9" x14ac:dyDescent="0.3">
      <c r="A1381" s="244"/>
      <c r="B1381" s="187" t="e">
        <f t="shared" si="44"/>
        <v>#N/A</v>
      </c>
      <c r="C1381" s="245"/>
      <c r="D1381" s="246"/>
      <c r="E1381" s="247"/>
      <c r="F1381" s="246"/>
      <c r="G1381" s="123"/>
      <c r="H1381" s="248">
        <f t="shared" si="45"/>
        <v>0</v>
      </c>
      <c r="I1381" s="123"/>
    </row>
    <row r="1382" spans="1:9" x14ac:dyDescent="0.3">
      <c r="A1382" s="244"/>
      <c r="B1382" s="187" t="e">
        <f t="shared" si="44"/>
        <v>#N/A</v>
      </c>
      <c r="C1382" s="245"/>
      <c r="D1382" s="246"/>
      <c r="E1382" s="247"/>
      <c r="F1382" s="246"/>
      <c r="G1382" s="123"/>
      <c r="H1382" s="248">
        <f t="shared" si="45"/>
        <v>0</v>
      </c>
      <c r="I1382" s="123"/>
    </row>
    <row r="1383" spans="1:9" x14ac:dyDescent="0.3">
      <c r="A1383" s="244"/>
      <c r="B1383" s="187" t="e">
        <f t="shared" si="44"/>
        <v>#N/A</v>
      </c>
      <c r="C1383" s="245"/>
      <c r="D1383" s="246"/>
      <c r="E1383" s="247"/>
      <c r="F1383" s="246"/>
      <c r="G1383" s="123"/>
      <c r="H1383" s="248">
        <f t="shared" si="45"/>
        <v>0</v>
      </c>
      <c r="I1383" s="123"/>
    </row>
    <row r="1384" spans="1:9" x14ac:dyDescent="0.3">
      <c r="A1384" s="244"/>
      <c r="B1384" s="187" t="e">
        <f t="shared" si="44"/>
        <v>#N/A</v>
      </c>
      <c r="C1384" s="245"/>
      <c r="D1384" s="246"/>
      <c r="E1384" s="247"/>
      <c r="F1384" s="246"/>
      <c r="G1384" s="123"/>
      <c r="H1384" s="248">
        <f t="shared" si="45"/>
        <v>0</v>
      </c>
      <c r="I1384" s="123"/>
    </row>
    <row r="1385" spans="1:9" x14ac:dyDescent="0.3">
      <c r="A1385" s="244"/>
      <c r="B1385" s="187" t="e">
        <f t="shared" si="44"/>
        <v>#N/A</v>
      </c>
      <c r="C1385" s="245"/>
      <c r="D1385" s="246"/>
      <c r="E1385" s="247"/>
      <c r="F1385" s="246"/>
      <c r="G1385" s="123"/>
      <c r="H1385" s="248">
        <f t="shared" si="45"/>
        <v>0</v>
      </c>
      <c r="I1385" s="123"/>
    </row>
    <row r="1386" spans="1:9" x14ac:dyDescent="0.3">
      <c r="A1386" s="244"/>
      <c r="B1386" s="187" t="e">
        <f t="shared" si="44"/>
        <v>#N/A</v>
      </c>
      <c r="C1386" s="245"/>
      <c r="D1386" s="246"/>
      <c r="E1386" s="247"/>
      <c r="F1386" s="246"/>
      <c r="G1386" s="123"/>
      <c r="H1386" s="248">
        <f t="shared" si="45"/>
        <v>0</v>
      </c>
      <c r="I1386" s="123"/>
    </row>
    <row r="1387" spans="1:9" x14ac:dyDescent="0.3">
      <c r="A1387" s="244"/>
      <c r="B1387" s="187" t="e">
        <f t="shared" si="44"/>
        <v>#N/A</v>
      </c>
      <c r="C1387" s="245"/>
      <c r="D1387" s="246"/>
      <c r="E1387" s="247"/>
      <c r="F1387" s="246"/>
      <c r="G1387" s="123"/>
      <c r="H1387" s="248">
        <f t="shared" si="45"/>
        <v>0</v>
      </c>
      <c r="I1387" s="123"/>
    </row>
    <row r="1388" spans="1:9" x14ac:dyDescent="0.3">
      <c r="A1388" s="244"/>
      <c r="B1388" s="187" t="e">
        <f t="shared" si="44"/>
        <v>#N/A</v>
      </c>
      <c r="C1388" s="245"/>
      <c r="D1388" s="246"/>
      <c r="E1388" s="247"/>
      <c r="F1388" s="246"/>
      <c r="G1388" s="123"/>
      <c r="H1388" s="248">
        <f t="shared" si="45"/>
        <v>0</v>
      </c>
      <c r="I1388" s="123"/>
    </row>
    <row r="1389" spans="1:9" x14ac:dyDescent="0.3">
      <c r="A1389" s="244"/>
      <c r="B1389" s="187" t="e">
        <f t="shared" si="44"/>
        <v>#N/A</v>
      </c>
      <c r="C1389" s="245"/>
      <c r="D1389" s="246"/>
      <c r="E1389" s="247"/>
      <c r="F1389" s="246"/>
      <c r="G1389" s="123"/>
      <c r="H1389" s="248">
        <f t="shared" si="45"/>
        <v>0</v>
      </c>
      <c r="I1389" s="123"/>
    </row>
    <row r="1390" spans="1:9" x14ac:dyDescent="0.3">
      <c r="A1390" s="244"/>
      <c r="B1390" s="187" t="e">
        <f t="shared" si="44"/>
        <v>#N/A</v>
      </c>
      <c r="C1390" s="245"/>
      <c r="D1390" s="246"/>
      <c r="E1390" s="247"/>
      <c r="F1390" s="246"/>
      <c r="G1390" s="123"/>
      <c r="H1390" s="248">
        <f t="shared" si="45"/>
        <v>0</v>
      </c>
      <c r="I1390" s="123"/>
    </row>
    <row r="1391" spans="1:9" x14ac:dyDescent="0.3">
      <c r="A1391" s="244"/>
      <c r="B1391" s="187" t="e">
        <f t="shared" si="44"/>
        <v>#N/A</v>
      </c>
      <c r="C1391" s="245"/>
      <c r="D1391" s="246"/>
      <c r="E1391" s="247"/>
      <c r="F1391" s="246"/>
      <c r="G1391" s="123"/>
      <c r="H1391" s="248">
        <f t="shared" si="45"/>
        <v>0</v>
      </c>
      <c r="I1391" s="123"/>
    </row>
    <row r="1392" spans="1:9" x14ac:dyDescent="0.3">
      <c r="A1392" s="244"/>
      <c r="B1392" s="187" t="e">
        <f t="shared" si="44"/>
        <v>#N/A</v>
      </c>
      <c r="C1392" s="245"/>
      <c r="D1392" s="246"/>
      <c r="E1392" s="247"/>
      <c r="F1392" s="246"/>
      <c r="G1392" s="123"/>
      <c r="H1392" s="248">
        <f t="shared" si="45"/>
        <v>0</v>
      </c>
      <c r="I1392" s="123"/>
    </row>
    <row r="1393" spans="1:9" x14ac:dyDescent="0.3">
      <c r="A1393" s="244"/>
      <c r="B1393" s="187" t="e">
        <f t="shared" si="44"/>
        <v>#N/A</v>
      </c>
      <c r="C1393" s="245"/>
      <c r="D1393" s="246"/>
      <c r="E1393" s="247"/>
      <c r="F1393" s="246"/>
      <c r="G1393" s="123"/>
      <c r="H1393" s="248">
        <f t="shared" si="45"/>
        <v>0</v>
      </c>
      <c r="I1393" s="123"/>
    </row>
    <row r="1394" spans="1:9" x14ac:dyDescent="0.3">
      <c r="A1394" s="244"/>
      <c r="B1394" s="187" t="e">
        <f t="shared" si="44"/>
        <v>#N/A</v>
      </c>
      <c r="C1394" s="245"/>
      <c r="D1394" s="246"/>
      <c r="E1394" s="247"/>
      <c r="F1394" s="246"/>
      <c r="G1394" s="123"/>
      <c r="H1394" s="248">
        <f t="shared" si="45"/>
        <v>0</v>
      </c>
      <c r="I1394" s="123"/>
    </row>
    <row r="1395" spans="1:9" x14ac:dyDescent="0.3">
      <c r="A1395" s="244"/>
      <c r="B1395" s="187" t="e">
        <f t="shared" si="44"/>
        <v>#N/A</v>
      </c>
      <c r="C1395" s="245"/>
      <c r="D1395" s="246"/>
      <c r="E1395" s="247"/>
      <c r="F1395" s="246"/>
      <c r="G1395" s="123"/>
      <c r="H1395" s="248">
        <f t="shared" si="45"/>
        <v>0</v>
      </c>
      <c r="I1395" s="123"/>
    </row>
    <row r="1396" spans="1:9" x14ac:dyDescent="0.3">
      <c r="A1396" s="244"/>
      <c r="B1396" s="187" t="e">
        <f t="shared" si="44"/>
        <v>#N/A</v>
      </c>
      <c r="C1396" s="245"/>
      <c r="D1396" s="246"/>
      <c r="E1396" s="247"/>
      <c r="F1396" s="246"/>
      <c r="G1396" s="123"/>
      <c r="H1396" s="248">
        <f t="shared" si="45"/>
        <v>0</v>
      </c>
      <c r="I1396" s="123"/>
    </row>
    <row r="1397" spans="1:9" x14ac:dyDescent="0.3">
      <c r="A1397" s="244"/>
      <c r="B1397" s="187" t="e">
        <f t="shared" si="44"/>
        <v>#N/A</v>
      </c>
      <c r="C1397" s="245"/>
      <c r="D1397" s="246"/>
      <c r="E1397" s="247"/>
      <c r="F1397" s="246"/>
      <c r="G1397" s="123"/>
      <c r="H1397" s="248">
        <f t="shared" si="45"/>
        <v>0</v>
      </c>
      <c r="I1397" s="123"/>
    </row>
    <row r="1398" spans="1:9" x14ac:dyDescent="0.3">
      <c r="A1398" s="244"/>
      <c r="B1398" s="187" t="e">
        <f t="shared" si="44"/>
        <v>#N/A</v>
      </c>
      <c r="C1398" s="245"/>
      <c r="D1398" s="246"/>
      <c r="E1398" s="247"/>
      <c r="F1398" s="246"/>
      <c r="G1398" s="123"/>
      <c r="H1398" s="248">
        <f t="shared" si="45"/>
        <v>0</v>
      </c>
      <c r="I1398" s="123"/>
    </row>
    <row r="1399" spans="1:9" x14ac:dyDescent="0.3">
      <c r="A1399" s="244"/>
      <c r="B1399" s="187" t="e">
        <f t="shared" si="44"/>
        <v>#N/A</v>
      </c>
      <c r="C1399" s="245"/>
      <c r="D1399" s="246"/>
      <c r="E1399" s="247"/>
      <c r="F1399" s="246"/>
      <c r="G1399" s="123"/>
      <c r="H1399" s="248">
        <f t="shared" si="45"/>
        <v>0</v>
      </c>
      <c r="I1399" s="123"/>
    </row>
    <row r="1400" spans="1:9" x14ac:dyDescent="0.3">
      <c r="A1400" s="244"/>
      <c r="B1400" s="187" t="e">
        <f t="shared" si="44"/>
        <v>#N/A</v>
      </c>
      <c r="C1400" s="245"/>
      <c r="D1400" s="246"/>
      <c r="E1400" s="247"/>
      <c r="F1400" s="246"/>
      <c r="G1400" s="123"/>
      <c r="H1400" s="248">
        <f t="shared" si="45"/>
        <v>0</v>
      </c>
      <c r="I1400" s="123"/>
    </row>
    <row r="1401" spans="1:9" x14ac:dyDescent="0.3">
      <c r="A1401" s="244"/>
      <c r="B1401" s="187" t="e">
        <f t="shared" si="44"/>
        <v>#N/A</v>
      </c>
      <c r="C1401" s="245"/>
      <c r="D1401" s="246"/>
      <c r="E1401" s="247"/>
      <c r="F1401" s="246"/>
      <c r="G1401" s="123"/>
      <c r="H1401" s="248">
        <f t="shared" si="45"/>
        <v>0</v>
      </c>
      <c r="I1401" s="123"/>
    </row>
    <row r="1402" spans="1:9" x14ac:dyDescent="0.3">
      <c r="A1402" s="244"/>
      <c r="B1402" s="187" t="e">
        <f t="shared" si="44"/>
        <v>#N/A</v>
      </c>
      <c r="C1402" s="245"/>
      <c r="D1402" s="246"/>
      <c r="E1402" s="247"/>
      <c r="F1402" s="246"/>
      <c r="G1402" s="123"/>
      <c r="H1402" s="248">
        <f t="shared" si="45"/>
        <v>0</v>
      </c>
      <c r="I1402" s="123"/>
    </row>
    <row r="1403" spans="1:9" x14ac:dyDescent="0.3">
      <c r="A1403" s="244"/>
      <c r="B1403" s="187" t="e">
        <f t="shared" si="44"/>
        <v>#N/A</v>
      </c>
      <c r="C1403" s="245"/>
      <c r="D1403" s="246"/>
      <c r="E1403" s="247"/>
      <c r="F1403" s="246"/>
      <c r="G1403" s="123"/>
      <c r="H1403" s="248">
        <f t="shared" si="45"/>
        <v>0</v>
      </c>
      <c r="I1403" s="123"/>
    </row>
    <row r="1404" spans="1:9" x14ac:dyDescent="0.3">
      <c r="A1404" s="244"/>
      <c r="B1404" s="187" t="e">
        <f t="shared" si="44"/>
        <v>#N/A</v>
      </c>
      <c r="C1404" s="245"/>
      <c r="D1404" s="246"/>
      <c r="E1404" s="247"/>
      <c r="F1404" s="246"/>
      <c r="G1404" s="123"/>
      <c r="H1404" s="248">
        <f t="shared" si="45"/>
        <v>0</v>
      </c>
      <c r="I1404" s="123"/>
    </row>
    <row r="1405" spans="1:9" x14ac:dyDescent="0.3">
      <c r="A1405" s="244"/>
      <c r="B1405" s="187" t="e">
        <f t="shared" si="44"/>
        <v>#N/A</v>
      </c>
      <c r="C1405" s="245"/>
      <c r="D1405" s="246"/>
      <c r="E1405" s="247"/>
      <c r="F1405" s="246"/>
      <c r="G1405" s="123"/>
      <c r="H1405" s="248">
        <f t="shared" si="45"/>
        <v>0</v>
      </c>
      <c r="I1405" s="123"/>
    </row>
    <row r="1406" spans="1:9" x14ac:dyDescent="0.3">
      <c r="A1406" s="244"/>
      <c r="B1406" s="187" t="e">
        <f t="shared" si="44"/>
        <v>#N/A</v>
      </c>
      <c r="C1406" s="245"/>
      <c r="D1406" s="246"/>
      <c r="E1406" s="247"/>
      <c r="F1406" s="246"/>
      <c r="G1406" s="123"/>
      <c r="H1406" s="248">
        <f t="shared" si="45"/>
        <v>0</v>
      </c>
      <c r="I1406" s="123"/>
    </row>
    <row r="1407" spans="1:9" x14ac:dyDescent="0.3">
      <c r="A1407" s="244"/>
      <c r="B1407" s="187" t="e">
        <f t="shared" si="44"/>
        <v>#N/A</v>
      </c>
      <c r="C1407" s="245"/>
      <c r="D1407" s="246"/>
      <c r="E1407" s="247"/>
      <c r="F1407" s="246"/>
      <c r="G1407" s="123"/>
      <c r="H1407" s="248">
        <f t="shared" si="45"/>
        <v>0</v>
      </c>
      <c r="I1407" s="123"/>
    </row>
    <row r="1408" spans="1:9" x14ac:dyDescent="0.3">
      <c r="A1408" s="244"/>
      <c r="B1408" s="187" t="e">
        <f t="shared" si="44"/>
        <v>#N/A</v>
      </c>
      <c r="C1408" s="245"/>
      <c r="D1408" s="246"/>
      <c r="E1408" s="247"/>
      <c r="F1408" s="246"/>
      <c r="G1408" s="123"/>
      <c r="H1408" s="248">
        <f t="shared" si="45"/>
        <v>0</v>
      </c>
      <c r="I1408" s="123"/>
    </row>
    <row r="1409" spans="1:9" x14ac:dyDescent="0.3">
      <c r="A1409" s="244"/>
      <c r="B1409" s="187" t="e">
        <f t="shared" si="44"/>
        <v>#N/A</v>
      </c>
      <c r="C1409" s="245"/>
      <c r="D1409" s="246"/>
      <c r="E1409" s="247"/>
      <c r="F1409" s="246"/>
      <c r="G1409" s="123"/>
      <c r="H1409" s="248">
        <f t="shared" si="45"/>
        <v>0</v>
      </c>
      <c r="I1409" s="123"/>
    </row>
    <row r="1410" spans="1:9" x14ac:dyDescent="0.3">
      <c r="A1410" s="244"/>
      <c r="B1410" s="187" t="e">
        <f t="shared" si="44"/>
        <v>#N/A</v>
      </c>
      <c r="C1410" s="245"/>
      <c r="D1410" s="246"/>
      <c r="E1410" s="247"/>
      <c r="F1410" s="246"/>
      <c r="G1410" s="123"/>
      <c r="H1410" s="248">
        <f t="shared" si="45"/>
        <v>0</v>
      </c>
      <c r="I1410" s="123"/>
    </row>
    <row r="1411" spans="1:9" x14ac:dyDescent="0.3">
      <c r="A1411" s="244"/>
      <c r="B1411" s="187" t="e">
        <f t="shared" si="44"/>
        <v>#N/A</v>
      </c>
      <c r="C1411" s="245"/>
      <c r="D1411" s="246"/>
      <c r="E1411" s="247"/>
      <c r="F1411" s="246"/>
      <c r="G1411" s="123"/>
      <c r="H1411" s="248">
        <f t="shared" si="45"/>
        <v>0</v>
      </c>
      <c r="I1411" s="123"/>
    </row>
    <row r="1412" spans="1:9" x14ac:dyDescent="0.3">
      <c r="A1412" s="244"/>
      <c r="B1412" s="187" t="e">
        <f t="shared" si="44"/>
        <v>#N/A</v>
      </c>
      <c r="C1412" s="245"/>
      <c r="D1412" s="246"/>
      <c r="E1412" s="247"/>
      <c r="F1412" s="246"/>
      <c r="G1412" s="123"/>
      <c r="H1412" s="248">
        <f t="shared" si="45"/>
        <v>0</v>
      </c>
      <c r="I1412" s="123"/>
    </row>
    <row r="1413" spans="1:9" x14ac:dyDescent="0.3">
      <c r="A1413" s="244"/>
      <c r="B1413" s="187" t="e">
        <f t="shared" si="44"/>
        <v>#N/A</v>
      </c>
      <c r="C1413" s="245"/>
      <c r="D1413" s="246"/>
      <c r="E1413" s="247"/>
      <c r="F1413" s="246"/>
      <c r="G1413" s="123"/>
      <c r="H1413" s="248">
        <f t="shared" si="45"/>
        <v>0</v>
      </c>
      <c r="I1413" s="123"/>
    </row>
    <row r="1414" spans="1:9" x14ac:dyDescent="0.3">
      <c r="A1414" s="244"/>
      <c r="B1414" s="187" t="e">
        <f t="shared" ref="B1414:B1477" si="46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7">G1414-I1414</f>
        <v>0</v>
      </c>
      <c r="I1414" s="123"/>
    </row>
    <row r="1415" spans="1:9" x14ac:dyDescent="0.3">
      <c r="A1415" s="244"/>
      <c r="B1415" s="187" t="e">
        <f t="shared" si="46"/>
        <v>#N/A</v>
      </c>
      <c r="C1415" s="245"/>
      <c r="D1415" s="246"/>
      <c r="E1415" s="247"/>
      <c r="F1415" s="246"/>
      <c r="G1415" s="123"/>
      <c r="H1415" s="248">
        <f t="shared" si="47"/>
        <v>0</v>
      </c>
      <c r="I1415" s="123"/>
    </row>
    <row r="1416" spans="1:9" x14ac:dyDescent="0.3">
      <c r="A1416" s="244"/>
      <c r="B1416" s="187" t="e">
        <f t="shared" si="46"/>
        <v>#N/A</v>
      </c>
      <c r="C1416" s="245"/>
      <c r="D1416" s="246"/>
      <c r="E1416" s="247"/>
      <c r="F1416" s="246"/>
      <c r="G1416" s="123"/>
      <c r="H1416" s="248">
        <f t="shared" si="47"/>
        <v>0</v>
      </c>
      <c r="I1416" s="123"/>
    </row>
    <row r="1417" spans="1:9" x14ac:dyDescent="0.3">
      <c r="A1417" s="244"/>
      <c r="B1417" s="187" t="e">
        <f t="shared" si="46"/>
        <v>#N/A</v>
      </c>
      <c r="C1417" s="245"/>
      <c r="D1417" s="246"/>
      <c r="E1417" s="247"/>
      <c r="F1417" s="246"/>
      <c r="G1417" s="123"/>
      <c r="H1417" s="248">
        <f t="shared" si="47"/>
        <v>0</v>
      </c>
      <c r="I1417" s="123"/>
    </row>
    <row r="1418" spans="1:9" x14ac:dyDescent="0.3">
      <c r="A1418" s="244"/>
      <c r="B1418" s="187" t="e">
        <f t="shared" si="46"/>
        <v>#N/A</v>
      </c>
      <c r="C1418" s="245"/>
      <c r="D1418" s="246"/>
      <c r="E1418" s="247"/>
      <c r="F1418" s="246"/>
      <c r="G1418" s="123"/>
      <c r="H1418" s="248">
        <f t="shared" si="47"/>
        <v>0</v>
      </c>
      <c r="I1418" s="123"/>
    </row>
    <row r="1419" spans="1:9" x14ac:dyDescent="0.3">
      <c r="A1419" s="244"/>
      <c r="B1419" s="187" t="e">
        <f t="shared" si="46"/>
        <v>#N/A</v>
      </c>
      <c r="C1419" s="245"/>
      <c r="D1419" s="246"/>
      <c r="E1419" s="247"/>
      <c r="F1419" s="246"/>
      <c r="G1419" s="123"/>
      <c r="H1419" s="248">
        <f t="shared" si="47"/>
        <v>0</v>
      </c>
      <c r="I1419" s="123"/>
    </row>
    <row r="1420" spans="1:9" x14ac:dyDescent="0.3">
      <c r="A1420" s="244"/>
      <c r="B1420" s="187" t="e">
        <f t="shared" si="46"/>
        <v>#N/A</v>
      </c>
      <c r="C1420" s="245"/>
      <c r="D1420" s="246"/>
      <c r="E1420" s="247"/>
      <c r="F1420" s="246"/>
      <c r="G1420" s="123"/>
      <c r="H1420" s="248">
        <f t="shared" si="47"/>
        <v>0</v>
      </c>
      <c r="I1420" s="123"/>
    </row>
    <row r="1421" spans="1:9" x14ac:dyDescent="0.3">
      <c r="A1421" s="244"/>
      <c r="B1421" s="187" t="e">
        <f t="shared" si="46"/>
        <v>#N/A</v>
      </c>
      <c r="C1421" s="245"/>
      <c r="D1421" s="246"/>
      <c r="E1421" s="247"/>
      <c r="F1421" s="246"/>
      <c r="G1421" s="123"/>
      <c r="H1421" s="248">
        <f t="shared" si="47"/>
        <v>0</v>
      </c>
      <c r="I1421" s="123"/>
    </row>
    <row r="1422" spans="1:9" x14ac:dyDescent="0.3">
      <c r="A1422" s="244"/>
      <c r="B1422" s="187" t="e">
        <f t="shared" si="46"/>
        <v>#N/A</v>
      </c>
      <c r="C1422" s="245"/>
      <c r="D1422" s="246"/>
      <c r="E1422" s="247"/>
      <c r="F1422" s="246"/>
      <c r="G1422" s="123"/>
      <c r="H1422" s="248">
        <f t="shared" si="47"/>
        <v>0</v>
      </c>
      <c r="I1422" s="123"/>
    </row>
    <row r="1423" spans="1:9" x14ac:dyDescent="0.3">
      <c r="A1423" s="244"/>
      <c r="B1423" s="187" t="e">
        <f t="shared" si="46"/>
        <v>#N/A</v>
      </c>
      <c r="C1423" s="245"/>
      <c r="D1423" s="246"/>
      <c r="E1423" s="247"/>
      <c r="F1423" s="246"/>
      <c r="G1423" s="123"/>
      <c r="H1423" s="248">
        <f t="shared" si="47"/>
        <v>0</v>
      </c>
      <c r="I1423" s="123"/>
    </row>
    <row r="1424" spans="1:9" x14ac:dyDescent="0.3">
      <c r="A1424" s="244"/>
      <c r="B1424" s="187" t="e">
        <f t="shared" si="46"/>
        <v>#N/A</v>
      </c>
      <c r="C1424" s="245"/>
      <c r="D1424" s="246"/>
      <c r="E1424" s="247"/>
      <c r="F1424" s="246"/>
      <c r="G1424" s="123"/>
      <c r="H1424" s="248">
        <f t="shared" si="47"/>
        <v>0</v>
      </c>
      <c r="I1424" s="123"/>
    </row>
    <row r="1425" spans="1:9" x14ac:dyDescent="0.3">
      <c r="A1425" s="244"/>
      <c r="B1425" s="187" t="e">
        <f t="shared" si="46"/>
        <v>#N/A</v>
      </c>
      <c r="C1425" s="245"/>
      <c r="D1425" s="246"/>
      <c r="E1425" s="247"/>
      <c r="F1425" s="246"/>
      <c r="G1425" s="123"/>
      <c r="H1425" s="248">
        <f t="shared" si="47"/>
        <v>0</v>
      </c>
      <c r="I1425" s="123"/>
    </row>
    <row r="1426" spans="1:9" x14ac:dyDescent="0.3">
      <c r="A1426" s="244"/>
      <c r="B1426" s="187" t="e">
        <f t="shared" si="46"/>
        <v>#N/A</v>
      </c>
      <c r="C1426" s="245"/>
      <c r="D1426" s="246"/>
      <c r="E1426" s="247"/>
      <c r="F1426" s="246"/>
      <c r="G1426" s="123"/>
      <c r="H1426" s="248">
        <f t="shared" si="47"/>
        <v>0</v>
      </c>
      <c r="I1426" s="123"/>
    </row>
    <row r="1427" spans="1:9" x14ac:dyDescent="0.3">
      <c r="A1427" s="244"/>
      <c r="B1427" s="187" t="e">
        <f t="shared" si="46"/>
        <v>#N/A</v>
      </c>
      <c r="C1427" s="245"/>
      <c r="D1427" s="246"/>
      <c r="E1427" s="247"/>
      <c r="F1427" s="246"/>
      <c r="G1427" s="123"/>
      <c r="H1427" s="248">
        <f t="shared" si="47"/>
        <v>0</v>
      </c>
      <c r="I1427" s="123"/>
    </row>
    <row r="1428" spans="1:9" x14ac:dyDescent="0.3">
      <c r="A1428" s="244"/>
      <c r="B1428" s="187" t="e">
        <f t="shared" si="46"/>
        <v>#N/A</v>
      </c>
      <c r="C1428" s="245"/>
      <c r="D1428" s="246"/>
      <c r="E1428" s="247"/>
      <c r="F1428" s="246"/>
      <c r="G1428" s="123"/>
      <c r="H1428" s="248">
        <f t="shared" si="47"/>
        <v>0</v>
      </c>
      <c r="I1428" s="123"/>
    </row>
    <row r="1429" spans="1:9" x14ac:dyDescent="0.3">
      <c r="A1429" s="244"/>
      <c r="B1429" s="187" t="e">
        <f t="shared" si="46"/>
        <v>#N/A</v>
      </c>
      <c r="C1429" s="245"/>
      <c r="D1429" s="246"/>
      <c r="E1429" s="247"/>
      <c r="F1429" s="246"/>
      <c r="G1429" s="123"/>
      <c r="H1429" s="248">
        <f t="shared" si="47"/>
        <v>0</v>
      </c>
      <c r="I1429" s="123"/>
    </row>
    <row r="1430" spans="1:9" x14ac:dyDescent="0.3">
      <c r="A1430" s="244"/>
      <c r="B1430" s="187" t="e">
        <f t="shared" si="46"/>
        <v>#N/A</v>
      </c>
      <c r="C1430" s="245"/>
      <c r="D1430" s="246"/>
      <c r="E1430" s="247"/>
      <c r="F1430" s="246"/>
      <c r="G1430" s="123"/>
      <c r="H1430" s="248">
        <f t="shared" si="47"/>
        <v>0</v>
      </c>
      <c r="I1430" s="123"/>
    </row>
    <row r="1431" spans="1:9" x14ac:dyDescent="0.3">
      <c r="A1431" s="244"/>
      <c r="B1431" s="187" t="e">
        <f t="shared" si="46"/>
        <v>#N/A</v>
      </c>
      <c r="C1431" s="245"/>
      <c r="D1431" s="246"/>
      <c r="E1431" s="247"/>
      <c r="F1431" s="246"/>
      <c r="G1431" s="123"/>
      <c r="H1431" s="248">
        <f t="shared" si="47"/>
        <v>0</v>
      </c>
      <c r="I1431" s="123"/>
    </row>
    <row r="1432" spans="1:9" x14ac:dyDescent="0.3">
      <c r="A1432" s="244"/>
      <c r="B1432" s="187" t="e">
        <f t="shared" si="46"/>
        <v>#N/A</v>
      </c>
      <c r="C1432" s="245"/>
      <c r="D1432" s="246"/>
      <c r="E1432" s="247"/>
      <c r="F1432" s="246"/>
      <c r="G1432" s="123"/>
      <c r="H1432" s="248">
        <f t="shared" si="47"/>
        <v>0</v>
      </c>
      <c r="I1432" s="123"/>
    </row>
    <row r="1433" spans="1:9" x14ac:dyDescent="0.3">
      <c r="A1433" s="244"/>
      <c r="B1433" s="187" t="e">
        <f t="shared" si="46"/>
        <v>#N/A</v>
      </c>
      <c r="C1433" s="245"/>
      <c r="D1433" s="246"/>
      <c r="E1433" s="247"/>
      <c r="F1433" s="246"/>
      <c r="G1433" s="123"/>
      <c r="H1433" s="248">
        <f t="shared" si="47"/>
        <v>0</v>
      </c>
      <c r="I1433" s="123"/>
    </row>
    <row r="1434" spans="1:9" x14ac:dyDescent="0.3">
      <c r="A1434" s="244"/>
      <c r="B1434" s="187" t="e">
        <f t="shared" si="46"/>
        <v>#N/A</v>
      </c>
      <c r="C1434" s="245"/>
      <c r="D1434" s="246"/>
      <c r="E1434" s="247"/>
      <c r="F1434" s="246"/>
      <c r="G1434" s="123"/>
      <c r="H1434" s="248">
        <f t="shared" si="47"/>
        <v>0</v>
      </c>
      <c r="I1434" s="123"/>
    </row>
    <row r="1435" spans="1:9" x14ac:dyDescent="0.3">
      <c r="A1435" s="244"/>
      <c r="B1435" s="187" t="e">
        <f t="shared" si="46"/>
        <v>#N/A</v>
      </c>
      <c r="C1435" s="245"/>
      <c r="D1435" s="246"/>
      <c r="E1435" s="247"/>
      <c r="F1435" s="246"/>
      <c r="G1435" s="123"/>
      <c r="H1435" s="248">
        <f t="shared" si="47"/>
        <v>0</v>
      </c>
      <c r="I1435" s="123"/>
    </row>
    <row r="1436" spans="1:9" x14ac:dyDescent="0.3">
      <c r="A1436" s="244"/>
      <c r="B1436" s="187" t="e">
        <f t="shared" si="46"/>
        <v>#N/A</v>
      </c>
      <c r="C1436" s="245"/>
      <c r="D1436" s="246"/>
      <c r="E1436" s="247"/>
      <c r="F1436" s="246"/>
      <c r="G1436" s="123"/>
      <c r="H1436" s="248">
        <f t="shared" si="47"/>
        <v>0</v>
      </c>
      <c r="I1436" s="123"/>
    </row>
    <row r="1437" spans="1:9" x14ac:dyDescent="0.3">
      <c r="A1437" s="244"/>
      <c r="B1437" s="187" t="e">
        <f t="shared" si="46"/>
        <v>#N/A</v>
      </c>
      <c r="C1437" s="245"/>
      <c r="D1437" s="246"/>
      <c r="E1437" s="247"/>
      <c r="F1437" s="246"/>
      <c r="G1437" s="123"/>
      <c r="H1437" s="248">
        <f t="shared" si="47"/>
        <v>0</v>
      </c>
      <c r="I1437" s="123"/>
    </row>
    <row r="1438" spans="1:9" x14ac:dyDescent="0.3">
      <c r="A1438" s="244"/>
      <c r="B1438" s="187" t="e">
        <f t="shared" si="46"/>
        <v>#N/A</v>
      </c>
      <c r="C1438" s="245"/>
      <c r="D1438" s="246"/>
      <c r="E1438" s="247"/>
      <c r="F1438" s="246"/>
      <c r="G1438" s="123"/>
      <c r="H1438" s="248">
        <f t="shared" si="47"/>
        <v>0</v>
      </c>
      <c r="I1438" s="123"/>
    </row>
    <row r="1439" spans="1:9" x14ac:dyDescent="0.3">
      <c r="A1439" s="244"/>
      <c r="B1439" s="187" t="e">
        <f t="shared" si="46"/>
        <v>#N/A</v>
      </c>
      <c r="C1439" s="245"/>
      <c r="D1439" s="246"/>
      <c r="E1439" s="247"/>
      <c r="F1439" s="246"/>
      <c r="G1439" s="123"/>
      <c r="H1439" s="248">
        <f t="shared" si="47"/>
        <v>0</v>
      </c>
      <c r="I1439" s="123"/>
    </row>
    <row r="1440" spans="1:9" x14ac:dyDescent="0.3">
      <c r="A1440" s="244"/>
      <c r="B1440" s="187" t="e">
        <f t="shared" si="46"/>
        <v>#N/A</v>
      </c>
      <c r="C1440" s="245"/>
      <c r="D1440" s="246"/>
      <c r="E1440" s="247"/>
      <c r="F1440" s="246"/>
      <c r="G1440" s="123"/>
      <c r="H1440" s="248">
        <f t="shared" si="47"/>
        <v>0</v>
      </c>
      <c r="I1440" s="123"/>
    </row>
    <row r="1441" spans="1:9" x14ac:dyDescent="0.3">
      <c r="A1441" s="244"/>
      <c r="B1441" s="187" t="e">
        <f t="shared" si="46"/>
        <v>#N/A</v>
      </c>
      <c r="C1441" s="245"/>
      <c r="D1441" s="246"/>
      <c r="E1441" s="247"/>
      <c r="F1441" s="246"/>
      <c r="G1441" s="123"/>
      <c r="H1441" s="248">
        <f t="shared" si="47"/>
        <v>0</v>
      </c>
      <c r="I1441" s="123"/>
    </row>
    <row r="1442" spans="1:9" x14ac:dyDescent="0.3">
      <c r="A1442" s="244"/>
      <c r="B1442" s="187" t="e">
        <f t="shared" si="46"/>
        <v>#N/A</v>
      </c>
      <c r="C1442" s="245"/>
      <c r="D1442" s="246"/>
      <c r="E1442" s="247"/>
      <c r="F1442" s="246"/>
      <c r="G1442" s="123"/>
      <c r="H1442" s="248">
        <f t="shared" si="47"/>
        <v>0</v>
      </c>
      <c r="I1442" s="123"/>
    </row>
    <row r="1443" spans="1:9" x14ac:dyDescent="0.3">
      <c r="A1443" s="244"/>
      <c r="B1443" s="187" t="e">
        <f t="shared" si="46"/>
        <v>#N/A</v>
      </c>
      <c r="C1443" s="245"/>
      <c r="D1443" s="246"/>
      <c r="E1443" s="247"/>
      <c r="F1443" s="246"/>
      <c r="G1443" s="123"/>
      <c r="H1443" s="248">
        <f t="shared" si="47"/>
        <v>0</v>
      </c>
      <c r="I1443" s="123"/>
    </row>
    <row r="1444" spans="1:9" x14ac:dyDescent="0.3">
      <c r="A1444" s="244"/>
      <c r="B1444" s="187" t="e">
        <f t="shared" si="46"/>
        <v>#N/A</v>
      </c>
      <c r="C1444" s="245"/>
      <c r="D1444" s="246"/>
      <c r="E1444" s="247"/>
      <c r="F1444" s="246"/>
      <c r="G1444" s="123"/>
      <c r="H1444" s="248">
        <f t="shared" si="47"/>
        <v>0</v>
      </c>
      <c r="I1444" s="123"/>
    </row>
    <row r="1445" spans="1:9" x14ac:dyDescent="0.3">
      <c r="A1445" s="244"/>
      <c r="B1445" s="187" t="e">
        <f t="shared" si="46"/>
        <v>#N/A</v>
      </c>
      <c r="C1445" s="245"/>
      <c r="D1445" s="246"/>
      <c r="E1445" s="247"/>
      <c r="F1445" s="246"/>
      <c r="G1445" s="123"/>
      <c r="H1445" s="248">
        <f t="shared" si="47"/>
        <v>0</v>
      </c>
      <c r="I1445" s="123"/>
    </row>
    <row r="1446" spans="1:9" x14ac:dyDescent="0.3">
      <c r="A1446" s="244"/>
      <c r="B1446" s="187" t="e">
        <f t="shared" si="46"/>
        <v>#N/A</v>
      </c>
      <c r="C1446" s="245"/>
      <c r="D1446" s="246"/>
      <c r="E1446" s="247"/>
      <c r="F1446" s="246"/>
      <c r="G1446" s="123"/>
      <c r="H1446" s="248">
        <f t="shared" si="47"/>
        <v>0</v>
      </c>
      <c r="I1446" s="123"/>
    </row>
    <row r="1447" spans="1:9" x14ac:dyDescent="0.3">
      <c r="A1447" s="244"/>
      <c r="B1447" s="187" t="e">
        <f t="shared" si="46"/>
        <v>#N/A</v>
      </c>
      <c r="C1447" s="245"/>
      <c r="D1447" s="246"/>
      <c r="E1447" s="247"/>
      <c r="F1447" s="246"/>
      <c r="G1447" s="123"/>
      <c r="H1447" s="248">
        <f t="shared" si="47"/>
        <v>0</v>
      </c>
      <c r="I1447" s="123"/>
    </row>
    <row r="1448" spans="1:9" x14ac:dyDescent="0.3">
      <c r="A1448" s="244"/>
      <c r="B1448" s="187" t="e">
        <f t="shared" si="46"/>
        <v>#N/A</v>
      </c>
      <c r="C1448" s="245"/>
      <c r="D1448" s="246"/>
      <c r="E1448" s="247"/>
      <c r="F1448" s="246"/>
      <c r="G1448" s="123"/>
      <c r="H1448" s="248">
        <f t="shared" si="47"/>
        <v>0</v>
      </c>
      <c r="I1448" s="123"/>
    </row>
    <row r="1449" spans="1:9" x14ac:dyDescent="0.3">
      <c r="A1449" s="244"/>
      <c r="B1449" s="187" t="e">
        <f t="shared" si="46"/>
        <v>#N/A</v>
      </c>
      <c r="C1449" s="245"/>
      <c r="D1449" s="246"/>
      <c r="E1449" s="247"/>
      <c r="F1449" s="246"/>
      <c r="G1449" s="123"/>
      <c r="H1449" s="248">
        <f t="shared" si="47"/>
        <v>0</v>
      </c>
      <c r="I1449" s="123"/>
    </row>
    <row r="1450" spans="1:9" x14ac:dyDescent="0.3">
      <c r="A1450" s="244"/>
      <c r="B1450" s="187" t="e">
        <f t="shared" si="46"/>
        <v>#N/A</v>
      </c>
      <c r="C1450" s="245"/>
      <c r="D1450" s="246"/>
      <c r="E1450" s="247"/>
      <c r="F1450" s="246"/>
      <c r="G1450" s="123"/>
      <c r="H1450" s="248">
        <f t="shared" si="47"/>
        <v>0</v>
      </c>
      <c r="I1450" s="123"/>
    </row>
    <row r="1451" spans="1:9" x14ac:dyDescent="0.3">
      <c r="A1451" s="244"/>
      <c r="B1451" s="187" t="e">
        <f t="shared" si="46"/>
        <v>#N/A</v>
      </c>
      <c r="C1451" s="245"/>
      <c r="D1451" s="246"/>
      <c r="E1451" s="247"/>
      <c r="F1451" s="246"/>
      <c r="G1451" s="123"/>
      <c r="H1451" s="248">
        <f t="shared" si="47"/>
        <v>0</v>
      </c>
      <c r="I1451" s="123"/>
    </row>
    <row r="1452" spans="1:9" x14ac:dyDescent="0.3">
      <c r="A1452" s="244"/>
      <c r="B1452" s="187" t="e">
        <f t="shared" si="46"/>
        <v>#N/A</v>
      </c>
      <c r="C1452" s="245"/>
      <c r="D1452" s="246"/>
      <c r="E1452" s="247"/>
      <c r="F1452" s="246"/>
      <c r="G1452" s="123"/>
      <c r="H1452" s="248">
        <f t="shared" si="47"/>
        <v>0</v>
      </c>
      <c r="I1452" s="123"/>
    </row>
    <row r="1453" spans="1:9" x14ac:dyDescent="0.3">
      <c r="A1453" s="244"/>
      <c r="B1453" s="187" t="e">
        <f t="shared" si="46"/>
        <v>#N/A</v>
      </c>
      <c r="C1453" s="245"/>
      <c r="D1453" s="246"/>
      <c r="E1453" s="247"/>
      <c r="F1453" s="246"/>
      <c r="G1453" s="123"/>
      <c r="H1453" s="248">
        <f t="shared" si="47"/>
        <v>0</v>
      </c>
      <c r="I1453" s="123"/>
    </row>
    <row r="1454" spans="1:9" x14ac:dyDescent="0.3">
      <c r="A1454" s="244"/>
      <c r="B1454" s="187" t="e">
        <f t="shared" si="46"/>
        <v>#N/A</v>
      </c>
      <c r="C1454" s="245"/>
      <c r="D1454" s="246"/>
      <c r="E1454" s="247"/>
      <c r="F1454" s="246"/>
      <c r="G1454" s="123"/>
      <c r="H1454" s="248">
        <f t="shared" si="47"/>
        <v>0</v>
      </c>
      <c r="I1454" s="123"/>
    </row>
    <row r="1455" spans="1:9" x14ac:dyDescent="0.3">
      <c r="A1455" s="244"/>
      <c r="B1455" s="187" t="e">
        <f t="shared" si="46"/>
        <v>#N/A</v>
      </c>
      <c r="C1455" s="245"/>
      <c r="D1455" s="246"/>
      <c r="E1455" s="247"/>
      <c r="F1455" s="246"/>
      <c r="G1455" s="123"/>
      <c r="H1455" s="248">
        <f t="shared" si="47"/>
        <v>0</v>
      </c>
      <c r="I1455" s="123"/>
    </row>
    <row r="1456" spans="1:9" x14ac:dyDescent="0.3">
      <c r="A1456" s="244"/>
      <c r="B1456" s="187" t="e">
        <f t="shared" si="46"/>
        <v>#N/A</v>
      </c>
      <c r="C1456" s="245"/>
      <c r="D1456" s="246"/>
      <c r="E1456" s="247"/>
      <c r="F1456" s="246"/>
      <c r="G1456" s="123"/>
      <c r="H1456" s="248">
        <f t="shared" si="47"/>
        <v>0</v>
      </c>
      <c r="I1456" s="123"/>
    </row>
    <row r="1457" spans="1:9" x14ac:dyDescent="0.3">
      <c r="A1457" s="244"/>
      <c r="B1457" s="187" t="e">
        <f t="shared" si="46"/>
        <v>#N/A</v>
      </c>
      <c r="C1457" s="245"/>
      <c r="D1457" s="246"/>
      <c r="E1457" s="247"/>
      <c r="F1457" s="246"/>
      <c r="G1457" s="123"/>
      <c r="H1457" s="248">
        <f t="shared" si="47"/>
        <v>0</v>
      </c>
      <c r="I1457" s="123"/>
    </row>
    <row r="1458" spans="1:9" x14ac:dyDescent="0.3">
      <c r="A1458" s="244"/>
      <c r="B1458" s="187" t="e">
        <f t="shared" si="46"/>
        <v>#N/A</v>
      </c>
      <c r="C1458" s="245"/>
      <c r="D1458" s="246"/>
      <c r="E1458" s="247"/>
      <c r="F1458" s="246"/>
      <c r="G1458" s="123"/>
      <c r="H1458" s="248">
        <f t="shared" si="47"/>
        <v>0</v>
      </c>
      <c r="I1458" s="123"/>
    </row>
    <row r="1459" spans="1:9" x14ac:dyDescent="0.3">
      <c r="A1459" s="244"/>
      <c r="B1459" s="187" t="e">
        <f t="shared" si="46"/>
        <v>#N/A</v>
      </c>
      <c r="C1459" s="245"/>
      <c r="D1459" s="246"/>
      <c r="E1459" s="247"/>
      <c r="F1459" s="246"/>
      <c r="G1459" s="123"/>
      <c r="H1459" s="248">
        <f t="shared" si="47"/>
        <v>0</v>
      </c>
      <c r="I1459" s="123"/>
    </row>
    <row r="1460" spans="1:9" x14ac:dyDescent="0.3">
      <c r="A1460" s="244"/>
      <c r="B1460" s="187" t="e">
        <f t="shared" si="46"/>
        <v>#N/A</v>
      </c>
      <c r="C1460" s="245"/>
      <c r="D1460" s="246"/>
      <c r="E1460" s="247"/>
      <c r="F1460" s="246"/>
      <c r="G1460" s="123"/>
      <c r="H1460" s="248">
        <f t="shared" si="47"/>
        <v>0</v>
      </c>
      <c r="I1460" s="123"/>
    </row>
    <row r="1461" spans="1:9" x14ac:dyDescent="0.3">
      <c r="A1461" s="244"/>
      <c r="B1461" s="187" t="e">
        <f t="shared" si="46"/>
        <v>#N/A</v>
      </c>
      <c r="C1461" s="245"/>
      <c r="D1461" s="246"/>
      <c r="E1461" s="247"/>
      <c r="F1461" s="246"/>
      <c r="G1461" s="123"/>
      <c r="H1461" s="248">
        <f t="shared" si="47"/>
        <v>0</v>
      </c>
      <c r="I1461" s="123"/>
    </row>
    <row r="1462" spans="1:9" x14ac:dyDescent="0.3">
      <c r="A1462" s="244"/>
      <c r="B1462" s="187" t="e">
        <f t="shared" si="46"/>
        <v>#N/A</v>
      </c>
      <c r="C1462" s="245"/>
      <c r="D1462" s="246"/>
      <c r="E1462" s="247"/>
      <c r="F1462" s="246"/>
      <c r="G1462" s="123"/>
      <c r="H1462" s="248">
        <f t="shared" si="47"/>
        <v>0</v>
      </c>
      <c r="I1462" s="123"/>
    </row>
    <row r="1463" spans="1:9" x14ac:dyDescent="0.3">
      <c r="A1463" s="244"/>
      <c r="B1463" s="187" t="e">
        <f t="shared" si="46"/>
        <v>#N/A</v>
      </c>
      <c r="C1463" s="245"/>
      <c r="D1463" s="246"/>
      <c r="E1463" s="247"/>
      <c r="F1463" s="246"/>
      <c r="G1463" s="123"/>
      <c r="H1463" s="248">
        <f t="shared" si="47"/>
        <v>0</v>
      </c>
      <c r="I1463" s="123"/>
    </row>
    <row r="1464" spans="1:9" x14ac:dyDescent="0.3">
      <c r="A1464" s="244"/>
      <c r="B1464" s="187" t="e">
        <f t="shared" si="46"/>
        <v>#N/A</v>
      </c>
      <c r="C1464" s="245"/>
      <c r="D1464" s="246"/>
      <c r="E1464" s="247"/>
      <c r="F1464" s="246"/>
      <c r="G1464" s="123"/>
      <c r="H1464" s="248">
        <f t="shared" si="47"/>
        <v>0</v>
      </c>
      <c r="I1464" s="123"/>
    </row>
    <row r="1465" spans="1:9" x14ac:dyDescent="0.3">
      <c r="A1465" s="244"/>
      <c r="B1465" s="187" t="e">
        <f t="shared" si="46"/>
        <v>#N/A</v>
      </c>
      <c r="C1465" s="245"/>
      <c r="D1465" s="246"/>
      <c r="E1465" s="247"/>
      <c r="F1465" s="246"/>
      <c r="G1465" s="123"/>
      <c r="H1465" s="248">
        <f t="shared" si="47"/>
        <v>0</v>
      </c>
      <c r="I1465" s="123"/>
    </row>
    <row r="1466" spans="1:9" x14ac:dyDescent="0.3">
      <c r="A1466" s="244"/>
      <c r="B1466" s="187" t="e">
        <f t="shared" si="46"/>
        <v>#N/A</v>
      </c>
      <c r="C1466" s="245"/>
      <c r="D1466" s="246"/>
      <c r="E1466" s="247"/>
      <c r="F1466" s="246"/>
      <c r="G1466" s="123"/>
      <c r="H1466" s="248">
        <f t="shared" si="47"/>
        <v>0</v>
      </c>
      <c r="I1466" s="123"/>
    </row>
    <row r="1467" spans="1:9" x14ac:dyDescent="0.3">
      <c r="A1467" s="244"/>
      <c r="B1467" s="187" t="e">
        <f t="shared" si="46"/>
        <v>#N/A</v>
      </c>
      <c r="C1467" s="245"/>
      <c r="D1467" s="246"/>
      <c r="E1467" s="247"/>
      <c r="F1467" s="246"/>
      <c r="G1467" s="123"/>
      <c r="H1467" s="248">
        <f t="shared" si="47"/>
        <v>0</v>
      </c>
      <c r="I1467" s="123"/>
    </row>
    <row r="1468" spans="1:9" x14ac:dyDescent="0.3">
      <c r="A1468" s="244"/>
      <c r="B1468" s="187" t="e">
        <f t="shared" si="46"/>
        <v>#N/A</v>
      </c>
      <c r="C1468" s="245"/>
      <c r="D1468" s="246"/>
      <c r="E1468" s="247"/>
      <c r="F1468" s="246"/>
      <c r="G1468" s="123"/>
      <c r="H1468" s="248">
        <f t="shared" si="47"/>
        <v>0</v>
      </c>
      <c r="I1468" s="123"/>
    </row>
    <row r="1469" spans="1:9" x14ac:dyDescent="0.3">
      <c r="A1469" s="244"/>
      <c r="B1469" s="187" t="e">
        <f t="shared" si="46"/>
        <v>#N/A</v>
      </c>
      <c r="C1469" s="245"/>
      <c r="D1469" s="246"/>
      <c r="E1469" s="247"/>
      <c r="F1469" s="246"/>
      <c r="G1469" s="123"/>
      <c r="H1469" s="248">
        <f t="shared" si="47"/>
        <v>0</v>
      </c>
      <c r="I1469" s="123"/>
    </row>
    <row r="1470" spans="1:9" x14ac:dyDescent="0.3">
      <c r="A1470" s="244"/>
      <c r="B1470" s="187" t="e">
        <f t="shared" si="46"/>
        <v>#N/A</v>
      </c>
      <c r="C1470" s="245"/>
      <c r="D1470" s="246"/>
      <c r="E1470" s="247"/>
      <c r="F1470" s="246"/>
      <c r="G1470" s="123"/>
      <c r="H1470" s="248">
        <f t="shared" si="47"/>
        <v>0</v>
      </c>
      <c r="I1470" s="123"/>
    </row>
    <row r="1471" spans="1:9" x14ac:dyDescent="0.3">
      <c r="A1471" s="244"/>
      <c r="B1471" s="187" t="e">
        <f t="shared" si="46"/>
        <v>#N/A</v>
      </c>
      <c r="C1471" s="245"/>
      <c r="D1471" s="246"/>
      <c r="E1471" s="247"/>
      <c r="F1471" s="246"/>
      <c r="G1471" s="123"/>
      <c r="H1471" s="248">
        <f t="shared" si="47"/>
        <v>0</v>
      </c>
      <c r="I1471" s="123"/>
    </row>
    <row r="1472" spans="1:9" x14ac:dyDescent="0.3">
      <c r="A1472" s="244"/>
      <c r="B1472" s="187" t="e">
        <f t="shared" si="46"/>
        <v>#N/A</v>
      </c>
      <c r="C1472" s="245"/>
      <c r="D1472" s="246"/>
      <c r="E1472" s="247"/>
      <c r="F1472" s="246"/>
      <c r="G1472" s="123"/>
      <c r="H1472" s="248">
        <f t="shared" si="47"/>
        <v>0</v>
      </c>
      <c r="I1472" s="123"/>
    </row>
    <row r="1473" spans="1:9" x14ac:dyDescent="0.3">
      <c r="A1473" s="244"/>
      <c r="B1473" s="187" t="e">
        <f t="shared" si="46"/>
        <v>#N/A</v>
      </c>
      <c r="C1473" s="245"/>
      <c r="D1473" s="246"/>
      <c r="E1473" s="247"/>
      <c r="F1473" s="246"/>
      <c r="G1473" s="123"/>
      <c r="H1473" s="248">
        <f t="shared" si="47"/>
        <v>0</v>
      </c>
      <c r="I1473" s="123"/>
    </row>
    <row r="1474" spans="1:9" x14ac:dyDescent="0.3">
      <c r="A1474" s="244"/>
      <c r="B1474" s="187" t="e">
        <f t="shared" si="46"/>
        <v>#N/A</v>
      </c>
      <c r="C1474" s="245"/>
      <c r="D1474" s="246"/>
      <c r="E1474" s="247"/>
      <c r="F1474" s="246"/>
      <c r="G1474" s="123"/>
      <c r="H1474" s="248">
        <f t="shared" si="47"/>
        <v>0</v>
      </c>
      <c r="I1474" s="123"/>
    </row>
    <row r="1475" spans="1:9" x14ac:dyDescent="0.3">
      <c r="A1475" s="244"/>
      <c r="B1475" s="187" t="e">
        <f t="shared" si="46"/>
        <v>#N/A</v>
      </c>
      <c r="C1475" s="245"/>
      <c r="D1475" s="246"/>
      <c r="E1475" s="247"/>
      <c r="F1475" s="246"/>
      <c r="G1475" s="123"/>
      <c r="H1475" s="248">
        <f t="shared" si="47"/>
        <v>0</v>
      </c>
      <c r="I1475" s="123"/>
    </row>
    <row r="1476" spans="1:9" x14ac:dyDescent="0.3">
      <c r="A1476" s="244"/>
      <c r="B1476" s="187" t="e">
        <f t="shared" si="46"/>
        <v>#N/A</v>
      </c>
      <c r="C1476" s="245"/>
      <c r="D1476" s="246"/>
      <c r="E1476" s="247"/>
      <c r="F1476" s="246"/>
      <c r="G1476" s="123"/>
      <c r="H1476" s="248">
        <f t="shared" si="47"/>
        <v>0</v>
      </c>
      <c r="I1476" s="123"/>
    </row>
    <row r="1477" spans="1:9" x14ac:dyDescent="0.3">
      <c r="A1477" s="244"/>
      <c r="B1477" s="187" t="e">
        <f t="shared" si="46"/>
        <v>#N/A</v>
      </c>
      <c r="C1477" s="245"/>
      <c r="D1477" s="246"/>
      <c r="E1477" s="247"/>
      <c r="F1477" s="246"/>
      <c r="G1477" s="123"/>
      <c r="H1477" s="248">
        <f t="shared" si="47"/>
        <v>0</v>
      </c>
      <c r="I1477" s="123"/>
    </row>
    <row r="1478" spans="1:9" x14ac:dyDescent="0.3">
      <c r="A1478" s="244"/>
      <c r="B1478" s="187" t="e">
        <f t="shared" ref="B1478:B1541" si="48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9">G1478-I1478</f>
        <v>0</v>
      </c>
      <c r="I1478" s="123"/>
    </row>
    <row r="1479" spans="1:9" x14ac:dyDescent="0.3">
      <c r="A1479" s="244"/>
      <c r="B1479" s="187" t="e">
        <f t="shared" si="48"/>
        <v>#N/A</v>
      </c>
      <c r="C1479" s="245"/>
      <c r="D1479" s="246"/>
      <c r="E1479" s="247"/>
      <c r="F1479" s="246"/>
      <c r="G1479" s="123"/>
      <c r="H1479" s="248">
        <f t="shared" si="49"/>
        <v>0</v>
      </c>
      <c r="I1479" s="123"/>
    </row>
    <row r="1480" spans="1:9" x14ac:dyDescent="0.3">
      <c r="A1480" s="244"/>
      <c r="B1480" s="187" t="e">
        <f t="shared" si="48"/>
        <v>#N/A</v>
      </c>
      <c r="C1480" s="245"/>
      <c r="D1480" s="246"/>
      <c r="E1480" s="247"/>
      <c r="F1480" s="246"/>
      <c r="G1480" s="123"/>
      <c r="H1480" s="248">
        <f t="shared" si="49"/>
        <v>0</v>
      </c>
      <c r="I1480" s="123"/>
    </row>
    <row r="1481" spans="1:9" x14ac:dyDescent="0.3">
      <c r="A1481" s="244"/>
      <c r="B1481" s="187" t="e">
        <f t="shared" si="48"/>
        <v>#N/A</v>
      </c>
      <c r="C1481" s="245"/>
      <c r="D1481" s="246"/>
      <c r="E1481" s="247"/>
      <c r="F1481" s="246"/>
      <c r="G1481" s="123"/>
      <c r="H1481" s="248">
        <f t="shared" si="49"/>
        <v>0</v>
      </c>
      <c r="I1481" s="123"/>
    </row>
    <row r="1482" spans="1:9" x14ac:dyDescent="0.3">
      <c r="A1482" s="244"/>
      <c r="B1482" s="187" t="e">
        <f t="shared" si="48"/>
        <v>#N/A</v>
      </c>
      <c r="C1482" s="245"/>
      <c r="D1482" s="246"/>
      <c r="E1482" s="247"/>
      <c r="F1482" s="246"/>
      <c r="G1482" s="123"/>
      <c r="H1482" s="248">
        <f t="shared" si="49"/>
        <v>0</v>
      </c>
      <c r="I1482" s="123"/>
    </row>
    <row r="1483" spans="1:9" x14ac:dyDescent="0.3">
      <c r="A1483" s="244"/>
      <c r="B1483" s="187" t="e">
        <f t="shared" si="48"/>
        <v>#N/A</v>
      </c>
      <c r="C1483" s="245"/>
      <c r="D1483" s="246"/>
      <c r="E1483" s="247"/>
      <c r="F1483" s="246"/>
      <c r="G1483" s="123"/>
      <c r="H1483" s="248">
        <f t="shared" si="49"/>
        <v>0</v>
      </c>
      <c r="I1483" s="123"/>
    </row>
    <row r="1484" spans="1:9" x14ac:dyDescent="0.3">
      <c r="A1484" s="244"/>
      <c r="B1484" s="187" t="e">
        <f t="shared" si="48"/>
        <v>#N/A</v>
      </c>
      <c r="C1484" s="245"/>
      <c r="D1484" s="246"/>
      <c r="E1484" s="247"/>
      <c r="F1484" s="246"/>
      <c r="G1484" s="123"/>
      <c r="H1484" s="248">
        <f t="shared" si="49"/>
        <v>0</v>
      </c>
      <c r="I1484" s="123"/>
    </row>
    <row r="1485" spans="1:9" x14ac:dyDescent="0.3">
      <c r="A1485" s="244"/>
      <c r="B1485" s="187" t="e">
        <f t="shared" si="48"/>
        <v>#N/A</v>
      </c>
      <c r="C1485" s="245"/>
      <c r="D1485" s="246"/>
      <c r="E1485" s="247"/>
      <c r="F1485" s="246"/>
      <c r="G1485" s="123"/>
      <c r="H1485" s="248">
        <f t="shared" si="49"/>
        <v>0</v>
      </c>
      <c r="I1485" s="123"/>
    </row>
    <row r="1486" spans="1:9" x14ac:dyDescent="0.3">
      <c r="A1486" s="244"/>
      <c r="B1486" s="187" t="e">
        <f t="shared" si="48"/>
        <v>#N/A</v>
      </c>
      <c r="C1486" s="245"/>
      <c r="D1486" s="246"/>
      <c r="E1486" s="247"/>
      <c r="F1486" s="246"/>
      <c r="G1486" s="123"/>
      <c r="H1486" s="248">
        <f t="shared" si="49"/>
        <v>0</v>
      </c>
      <c r="I1486" s="123"/>
    </row>
    <row r="1487" spans="1:9" x14ac:dyDescent="0.3">
      <c r="A1487" s="244"/>
      <c r="B1487" s="187" t="e">
        <f t="shared" si="48"/>
        <v>#N/A</v>
      </c>
      <c r="C1487" s="245"/>
      <c r="D1487" s="246"/>
      <c r="E1487" s="247"/>
      <c r="F1487" s="246"/>
      <c r="G1487" s="123"/>
      <c r="H1487" s="248">
        <f t="shared" si="49"/>
        <v>0</v>
      </c>
      <c r="I1487" s="123"/>
    </row>
    <row r="1488" spans="1:9" x14ac:dyDescent="0.3">
      <c r="A1488" s="244"/>
      <c r="B1488" s="187" t="e">
        <f t="shared" si="48"/>
        <v>#N/A</v>
      </c>
      <c r="C1488" s="245"/>
      <c r="D1488" s="246"/>
      <c r="E1488" s="247"/>
      <c r="F1488" s="246"/>
      <c r="G1488" s="123"/>
      <c r="H1488" s="248">
        <f t="shared" si="49"/>
        <v>0</v>
      </c>
      <c r="I1488" s="123"/>
    </row>
    <row r="1489" spans="1:9" x14ac:dyDescent="0.3">
      <c r="A1489" s="244"/>
      <c r="B1489" s="187" t="e">
        <f t="shared" si="48"/>
        <v>#N/A</v>
      </c>
      <c r="C1489" s="245"/>
      <c r="D1489" s="246"/>
      <c r="E1489" s="247"/>
      <c r="F1489" s="246"/>
      <c r="G1489" s="123"/>
      <c r="H1489" s="248">
        <f t="shared" si="49"/>
        <v>0</v>
      </c>
      <c r="I1489" s="123"/>
    </row>
    <row r="1490" spans="1:9" x14ac:dyDescent="0.3">
      <c r="A1490" s="244"/>
      <c r="B1490" s="187" t="e">
        <f t="shared" si="48"/>
        <v>#N/A</v>
      </c>
      <c r="C1490" s="245"/>
      <c r="D1490" s="246"/>
      <c r="E1490" s="247"/>
      <c r="F1490" s="246"/>
      <c r="G1490" s="123"/>
      <c r="H1490" s="248">
        <f t="shared" si="49"/>
        <v>0</v>
      </c>
      <c r="I1490" s="123"/>
    </row>
    <row r="1491" spans="1:9" x14ac:dyDescent="0.3">
      <c r="A1491" s="244"/>
      <c r="B1491" s="187" t="e">
        <f t="shared" si="48"/>
        <v>#N/A</v>
      </c>
      <c r="C1491" s="245"/>
      <c r="D1491" s="246"/>
      <c r="E1491" s="247"/>
      <c r="F1491" s="246"/>
      <c r="G1491" s="123"/>
      <c r="H1491" s="248">
        <f t="shared" si="49"/>
        <v>0</v>
      </c>
      <c r="I1491" s="123"/>
    </row>
    <row r="1492" spans="1:9" x14ac:dyDescent="0.3">
      <c r="A1492" s="244"/>
      <c r="B1492" s="187" t="e">
        <f t="shared" si="48"/>
        <v>#N/A</v>
      </c>
      <c r="C1492" s="245"/>
      <c r="D1492" s="246"/>
      <c r="E1492" s="247"/>
      <c r="F1492" s="246"/>
      <c r="G1492" s="123"/>
      <c r="H1492" s="248">
        <f t="shared" si="49"/>
        <v>0</v>
      </c>
      <c r="I1492" s="123"/>
    </row>
    <row r="1493" spans="1:9" x14ac:dyDescent="0.3">
      <c r="A1493" s="244"/>
      <c r="B1493" s="187" t="e">
        <f t="shared" si="48"/>
        <v>#N/A</v>
      </c>
      <c r="C1493" s="245"/>
      <c r="D1493" s="246"/>
      <c r="E1493" s="247"/>
      <c r="F1493" s="246"/>
      <c r="G1493" s="123"/>
      <c r="H1493" s="248">
        <f t="shared" si="49"/>
        <v>0</v>
      </c>
      <c r="I1493" s="123"/>
    </row>
    <row r="1494" spans="1:9" x14ac:dyDescent="0.3">
      <c r="A1494" s="244"/>
      <c r="B1494" s="187" t="e">
        <f t="shared" si="48"/>
        <v>#N/A</v>
      </c>
      <c r="C1494" s="245"/>
      <c r="D1494" s="246"/>
      <c r="E1494" s="247"/>
      <c r="F1494" s="246"/>
      <c r="G1494" s="123"/>
      <c r="H1494" s="248">
        <f t="shared" si="49"/>
        <v>0</v>
      </c>
      <c r="I1494" s="123"/>
    </row>
    <row r="1495" spans="1:9" x14ac:dyDescent="0.3">
      <c r="A1495" s="244"/>
      <c r="B1495" s="187" t="e">
        <f t="shared" si="48"/>
        <v>#N/A</v>
      </c>
      <c r="C1495" s="245"/>
      <c r="D1495" s="246"/>
      <c r="E1495" s="247"/>
      <c r="F1495" s="246"/>
      <c r="G1495" s="123"/>
      <c r="H1495" s="248">
        <f t="shared" si="49"/>
        <v>0</v>
      </c>
      <c r="I1495" s="123"/>
    </row>
    <row r="1496" spans="1:9" x14ac:dyDescent="0.3">
      <c r="A1496" s="244"/>
      <c r="B1496" s="187" t="e">
        <f t="shared" si="48"/>
        <v>#N/A</v>
      </c>
      <c r="C1496" s="245"/>
      <c r="D1496" s="246"/>
      <c r="E1496" s="247"/>
      <c r="F1496" s="246"/>
      <c r="G1496" s="123"/>
      <c r="H1496" s="248">
        <f t="shared" si="49"/>
        <v>0</v>
      </c>
      <c r="I1496" s="123"/>
    </row>
    <row r="1497" spans="1:9" x14ac:dyDescent="0.3">
      <c r="A1497" s="244"/>
      <c r="B1497" s="187" t="e">
        <f t="shared" si="48"/>
        <v>#N/A</v>
      </c>
      <c r="C1497" s="245"/>
      <c r="D1497" s="246"/>
      <c r="E1497" s="247"/>
      <c r="F1497" s="246"/>
      <c r="G1497" s="123"/>
      <c r="H1497" s="248">
        <f t="shared" si="49"/>
        <v>0</v>
      </c>
      <c r="I1497" s="123"/>
    </row>
    <row r="1498" spans="1:9" x14ac:dyDescent="0.3">
      <c r="A1498" s="244"/>
      <c r="B1498" s="187" t="e">
        <f t="shared" si="48"/>
        <v>#N/A</v>
      </c>
      <c r="C1498" s="245"/>
      <c r="D1498" s="246"/>
      <c r="E1498" s="247"/>
      <c r="F1498" s="246"/>
      <c r="G1498" s="123"/>
      <c r="H1498" s="248">
        <f t="shared" si="49"/>
        <v>0</v>
      </c>
      <c r="I1498" s="123"/>
    </row>
    <row r="1499" spans="1:9" x14ac:dyDescent="0.3">
      <c r="A1499" s="244"/>
      <c r="B1499" s="187" t="e">
        <f t="shared" si="48"/>
        <v>#N/A</v>
      </c>
      <c r="C1499" s="245"/>
      <c r="D1499" s="246"/>
      <c r="E1499" s="247"/>
      <c r="F1499" s="246"/>
      <c r="G1499" s="123"/>
      <c r="H1499" s="248">
        <f t="shared" si="49"/>
        <v>0</v>
      </c>
      <c r="I1499" s="123"/>
    </row>
    <row r="1500" spans="1:9" x14ac:dyDescent="0.3">
      <c r="A1500" s="244"/>
      <c r="B1500" s="187" t="e">
        <f t="shared" si="48"/>
        <v>#N/A</v>
      </c>
      <c r="C1500" s="245"/>
      <c r="D1500" s="246"/>
      <c r="E1500" s="247"/>
      <c r="F1500" s="246"/>
      <c r="G1500" s="123"/>
      <c r="H1500" s="248">
        <f t="shared" si="49"/>
        <v>0</v>
      </c>
      <c r="I1500" s="123"/>
    </row>
    <row r="1501" spans="1:9" x14ac:dyDescent="0.3">
      <c r="A1501" s="244"/>
      <c r="B1501" s="187" t="e">
        <f t="shared" si="48"/>
        <v>#N/A</v>
      </c>
      <c r="C1501" s="245"/>
      <c r="D1501" s="246"/>
      <c r="E1501" s="247"/>
      <c r="F1501" s="246"/>
      <c r="G1501" s="123"/>
      <c r="H1501" s="248">
        <f t="shared" si="49"/>
        <v>0</v>
      </c>
      <c r="I1501" s="123"/>
    </row>
    <row r="1502" spans="1:9" x14ac:dyDescent="0.3">
      <c r="A1502" s="244"/>
      <c r="B1502" s="187" t="e">
        <f t="shared" si="48"/>
        <v>#N/A</v>
      </c>
      <c r="C1502" s="245"/>
      <c r="D1502" s="246"/>
      <c r="E1502" s="247"/>
      <c r="F1502" s="246"/>
      <c r="G1502" s="123"/>
      <c r="H1502" s="248">
        <f t="shared" si="49"/>
        <v>0</v>
      </c>
      <c r="I1502" s="123"/>
    </row>
    <row r="1503" spans="1:9" x14ac:dyDescent="0.3">
      <c r="A1503" s="244"/>
      <c r="B1503" s="187" t="e">
        <f t="shared" si="48"/>
        <v>#N/A</v>
      </c>
      <c r="C1503" s="245"/>
      <c r="D1503" s="246"/>
      <c r="E1503" s="247"/>
      <c r="F1503" s="246"/>
      <c r="G1503" s="123"/>
      <c r="H1503" s="248">
        <f t="shared" si="49"/>
        <v>0</v>
      </c>
      <c r="I1503" s="123"/>
    </row>
    <row r="1504" spans="1:9" x14ac:dyDescent="0.3">
      <c r="A1504" s="244"/>
      <c r="B1504" s="187" t="e">
        <f t="shared" si="48"/>
        <v>#N/A</v>
      </c>
      <c r="C1504" s="245"/>
      <c r="D1504" s="246"/>
      <c r="E1504" s="247"/>
      <c r="F1504" s="246"/>
      <c r="G1504" s="123"/>
      <c r="H1504" s="248">
        <f t="shared" si="49"/>
        <v>0</v>
      </c>
      <c r="I1504" s="123"/>
    </row>
    <row r="1505" spans="1:9" x14ac:dyDescent="0.3">
      <c r="A1505" s="244"/>
      <c r="B1505" s="187" t="e">
        <f t="shared" si="48"/>
        <v>#N/A</v>
      </c>
      <c r="C1505" s="245"/>
      <c r="D1505" s="246"/>
      <c r="E1505" s="247"/>
      <c r="F1505" s="246"/>
      <c r="G1505" s="123"/>
      <c r="H1505" s="248">
        <f t="shared" si="49"/>
        <v>0</v>
      </c>
      <c r="I1505" s="123"/>
    </row>
    <row r="1506" spans="1:9" x14ac:dyDescent="0.3">
      <c r="A1506" s="244"/>
      <c r="B1506" s="187" t="e">
        <f t="shared" si="48"/>
        <v>#N/A</v>
      </c>
      <c r="C1506" s="245"/>
      <c r="D1506" s="246"/>
      <c r="E1506" s="247"/>
      <c r="F1506" s="246"/>
      <c r="G1506" s="123"/>
      <c r="H1506" s="248">
        <f t="shared" si="49"/>
        <v>0</v>
      </c>
      <c r="I1506" s="123"/>
    </row>
    <row r="1507" spans="1:9" x14ac:dyDescent="0.3">
      <c r="A1507" s="244"/>
      <c r="B1507" s="187" t="e">
        <f t="shared" si="48"/>
        <v>#N/A</v>
      </c>
      <c r="C1507" s="245"/>
      <c r="D1507" s="246"/>
      <c r="E1507" s="247"/>
      <c r="F1507" s="246"/>
      <c r="G1507" s="123"/>
      <c r="H1507" s="248">
        <f t="shared" si="49"/>
        <v>0</v>
      </c>
      <c r="I1507" s="123"/>
    </row>
    <row r="1508" spans="1:9" x14ac:dyDescent="0.3">
      <c r="A1508" s="244"/>
      <c r="B1508" s="187" t="e">
        <f t="shared" si="48"/>
        <v>#N/A</v>
      </c>
      <c r="C1508" s="245"/>
      <c r="D1508" s="246"/>
      <c r="E1508" s="247"/>
      <c r="F1508" s="246"/>
      <c r="G1508" s="123"/>
      <c r="H1508" s="248">
        <f t="shared" si="49"/>
        <v>0</v>
      </c>
      <c r="I1508" s="123"/>
    </row>
    <row r="1509" spans="1:9" x14ac:dyDescent="0.3">
      <c r="A1509" s="244"/>
      <c r="B1509" s="187" t="e">
        <f t="shared" si="48"/>
        <v>#N/A</v>
      </c>
      <c r="C1509" s="245"/>
      <c r="D1509" s="246"/>
      <c r="E1509" s="247"/>
      <c r="F1509" s="246"/>
      <c r="G1509" s="123"/>
      <c r="H1509" s="248">
        <f t="shared" si="49"/>
        <v>0</v>
      </c>
      <c r="I1509" s="123"/>
    </row>
    <row r="1510" spans="1:9" x14ac:dyDescent="0.3">
      <c r="A1510" s="244"/>
      <c r="B1510" s="187" t="e">
        <f t="shared" si="48"/>
        <v>#N/A</v>
      </c>
      <c r="C1510" s="245"/>
      <c r="D1510" s="246"/>
      <c r="E1510" s="247"/>
      <c r="F1510" s="246"/>
      <c r="G1510" s="123"/>
      <c r="H1510" s="248">
        <f t="shared" si="49"/>
        <v>0</v>
      </c>
      <c r="I1510" s="123"/>
    </row>
    <row r="1511" spans="1:9" x14ac:dyDescent="0.3">
      <c r="A1511" s="244"/>
      <c r="B1511" s="187" t="e">
        <f t="shared" si="48"/>
        <v>#N/A</v>
      </c>
      <c r="C1511" s="245"/>
      <c r="D1511" s="246"/>
      <c r="E1511" s="247"/>
      <c r="F1511" s="246"/>
      <c r="G1511" s="123"/>
      <c r="H1511" s="248">
        <f t="shared" si="49"/>
        <v>0</v>
      </c>
      <c r="I1511" s="123"/>
    </row>
    <row r="1512" spans="1:9" x14ac:dyDescent="0.3">
      <c r="A1512" s="244"/>
      <c r="B1512" s="187" t="e">
        <f t="shared" si="48"/>
        <v>#N/A</v>
      </c>
      <c r="C1512" s="245"/>
      <c r="D1512" s="246"/>
      <c r="E1512" s="247"/>
      <c r="F1512" s="246"/>
      <c r="G1512" s="123"/>
      <c r="H1512" s="248">
        <f t="shared" si="49"/>
        <v>0</v>
      </c>
      <c r="I1512" s="123"/>
    </row>
    <row r="1513" spans="1:9" x14ac:dyDescent="0.3">
      <c r="A1513" s="244"/>
      <c r="B1513" s="187" t="e">
        <f t="shared" si="48"/>
        <v>#N/A</v>
      </c>
      <c r="C1513" s="245"/>
      <c r="D1513" s="246"/>
      <c r="E1513" s="247"/>
      <c r="F1513" s="246"/>
      <c r="G1513" s="123"/>
      <c r="H1513" s="248">
        <f t="shared" si="49"/>
        <v>0</v>
      </c>
      <c r="I1513" s="123"/>
    </row>
    <row r="1514" spans="1:9" x14ac:dyDescent="0.3">
      <c r="A1514" s="244"/>
      <c r="B1514" s="187" t="e">
        <f t="shared" si="48"/>
        <v>#N/A</v>
      </c>
      <c r="C1514" s="245"/>
      <c r="D1514" s="246"/>
      <c r="E1514" s="247"/>
      <c r="F1514" s="246"/>
      <c r="G1514" s="123"/>
      <c r="H1514" s="248">
        <f t="shared" si="49"/>
        <v>0</v>
      </c>
      <c r="I1514" s="123"/>
    </row>
    <row r="1515" spans="1:9" x14ac:dyDescent="0.3">
      <c r="A1515" s="244"/>
      <c r="B1515" s="187" t="e">
        <f t="shared" si="48"/>
        <v>#N/A</v>
      </c>
      <c r="C1515" s="245"/>
      <c r="D1515" s="246"/>
      <c r="E1515" s="247"/>
      <c r="F1515" s="246"/>
      <c r="G1515" s="123"/>
      <c r="H1515" s="248">
        <f t="shared" si="49"/>
        <v>0</v>
      </c>
      <c r="I1515" s="123"/>
    </row>
    <row r="1516" spans="1:9" x14ac:dyDescent="0.3">
      <c r="A1516" s="244"/>
      <c r="B1516" s="187" t="e">
        <f t="shared" si="48"/>
        <v>#N/A</v>
      </c>
      <c r="C1516" s="245"/>
      <c r="D1516" s="246"/>
      <c r="E1516" s="247"/>
      <c r="F1516" s="246"/>
      <c r="G1516" s="123"/>
      <c r="H1516" s="248">
        <f t="shared" si="49"/>
        <v>0</v>
      </c>
      <c r="I1516" s="123"/>
    </row>
    <row r="1517" spans="1:9" x14ac:dyDescent="0.3">
      <c r="A1517" s="244"/>
      <c r="B1517" s="187" t="e">
        <f t="shared" si="48"/>
        <v>#N/A</v>
      </c>
      <c r="C1517" s="245"/>
      <c r="D1517" s="246"/>
      <c r="E1517" s="247"/>
      <c r="F1517" s="246"/>
      <c r="G1517" s="123"/>
      <c r="H1517" s="248">
        <f t="shared" si="49"/>
        <v>0</v>
      </c>
      <c r="I1517" s="123"/>
    </row>
    <row r="1518" spans="1:9" x14ac:dyDescent="0.3">
      <c r="A1518" s="244"/>
      <c r="B1518" s="187" t="e">
        <f t="shared" si="48"/>
        <v>#N/A</v>
      </c>
      <c r="C1518" s="245"/>
      <c r="D1518" s="246"/>
      <c r="E1518" s="247"/>
      <c r="F1518" s="246"/>
      <c r="G1518" s="123"/>
      <c r="H1518" s="248">
        <f t="shared" si="49"/>
        <v>0</v>
      </c>
      <c r="I1518" s="123"/>
    </row>
    <row r="1519" spans="1:9" x14ac:dyDescent="0.3">
      <c r="A1519" s="244"/>
      <c r="B1519" s="187" t="e">
        <f t="shared" si="48"/>
        <v>#N/A</v>
      </c>
      <c r="C1519" s="245"/>
      <c r="D1519" s="246"/>
      <c r="E1519" s="247"/>
      <c r="F1519" s="246"/>
      <c r="G1519" s="123"/>
      <c r="H1519" s="248">
        <f t="shared" si="49"/>
        <v>0</v>
      </c>
      <c r="I1519" s="123"/>
    </row>
    <row r="1520" spans="1:9" x14ac:dyDescent="0.3">
      <c r="A1520" s="244"/>
      <c r="B1520" s="187" t="e">
        <f t="shared" si="48"/>
        <v>#N/A</v>
      </c>
      <c r="C1520" s="245"/>
      <c r="D1520" s="246"/>
      <c r="E1520" s="247"/>
      <c r="F1520" s="246"/>
      <c r="G1520" s="123"/>
      <c r="H1520" s="248">
        <f t="shared" si="49"/>
        <v>0</v>
      </c>
      <c r="I1520" s="123"/>
    </row>
    <row r="1521" spans="1:9" x14ac:dyDescent="0.3">
      <c r="A1521" s="244"/>
      <c r="B1521" s="187" t="e">
        <f t="shared" si="48"/>
        <v>#N/A</v>
      </c>
      <c r="C1521" s="245"/>
      <c r="D1521" s="246"/>
      <c r="E1521" s="247"/>
      <c r="F1521" s="246"/>
      <c r="G1521" s="123"/>
      <c r="H1521" s="248">
        <f t="shared" si="49"/>
        <v>0</v>
      </c>
      <c r="I1521" s="123"/>
    </row>
    <row r="1522" spans="1:9" x14ac:dyDescent="0.3">
      <c r="A1522" s="244"/>
      <c r="B1522" s="187" t="e">
        <f t="shared" si="48"/>
        <v>#N/A</v>
      </c>
      <c r="C1522" s="245"/>
      <c r="D1522" s="246"/>
      <c r="E1522" s="247"/>
      <c r="F1522" s="246"/>
      <c r="G1522" s="123"/>
      <c r="H1522" s="248">
        <f t="shared" si="49"/>
        <v>0</v>
      </c>
      <c r="I1522" s="123"/>
    </row>
    <row r="1523" spans="1:9" x14ac:dyDescent="0.3">
      <c r="A1523" s="244"/>
      <c r="B1523" s="187" t="e">
        <f t="shared" si="48"/>
        <v>#N/A</v>
      </c>
      <c r="C1523" s="245"/>
      <c r="D1523" s="246"/>
      <c r="E1523" s="247"/>
      <c r="F1523" s="246"/>
      <c r="G1523" s="123"/>
      <c r="H1523" s="248">
        <f t="shared" si="49"/>
        <v>0</v>
      </c>
      <c r="I1523" s="123"/>
    </row>
    <row r="1524" spans="1:9" x14ac:dyDescent="0.3">
      <c r="A1524" s="244"/>
      <c r="B1524" s="187" t="e">
        <f t="shared" si="48"/>
        <v>#N/A</v>
      </c>
      <c r="C1524" s="245"/>
      <c r="D1524" s="246"/>
      <c r="E1524" s="247"/>
      <c r="F1524" s="246"/>
      <c r="G1524" s="123"/>
      <c r="H1524" s="248">
        <f t="shared" si="49"/>
        <v>0</v>
      </c>
      <c r="I1524" s="123"/>
    </row>
    <row r="1525" spans="1:9" x14ac:dyDescent="0.3">
      <c r="A1525" s="244"/>
      <c r="B1525" s="187" t="e">
        <f t="shared" si="48"/>
        <v>#N/A</v>
      </c>
      <c r="C1525" s="245"/>
      <c r="D1525" s="246"/>
      <c r="E1525" s="247"/>
      <c r="F1525" s="246"/>
      <c r="G1525" s="123"/>
      <c r="H1525" s="248">
        <f t="shared" si="49"/>
        <v>0</v>
      </c>
      <c r="I1525" s="123"/>
    </row>
    <row r="1526" spans="1:9" x14ac:dyDescent="0.3">
      <c r="A1526" s="244"/>
      <c r="B1526" s="187" t="e">
        <f t="shared" si="48"/>
        <v>#N/A</v>
      </c>
      <c r="C1526" s="245"/>
      <c r="D1526" s="246"/>
      <c r="E1526" s="247"/>
      <c r="F1526" s="246"/>
      <c r="G1526" s="123"/>
      <c r="H1526" s="248">
        <f t="shared" si="49"/>
        <v>0</v>
      </c>
      <c r="I1526" s="123"/>
    </row>
    <row r="1527" spans="1:9" x14ac:dyDescent="0.3">
      <c r="A1527" s="244"/>
      <c r="B1527" s="187" t="e">
        <f t="shared" si="48"/>
        <v>#N/A</v>
      </c>
      <c r="C1527" s="245"/>
      <c r="D1527" s="246"/>
      <c r="E1527" s="247"/>
      <c r="F1527" s="246"/>
      <c r="G1527" s="123"/>
      <c r="H1527" s="248">
        <f t="shared" si="49"/>
        <v>0</v>
      </c>
      <c r="I1527" s="123"/>
    </row>
    <row r="1528" spans="1:9" x14ac:dyDescent="0.3">
      <c r="A1528" s="244"/>
      <c r="B1528" s="187" t="e">
        <f t="shared" si="48"/>
        <v>#N/A</v>
      </c>
      <c r="C1528" s="245"/>
      <c r="D1528" s="246"/>
      <c r="E1528" s="247"/>
      <c r="F1528" s="246"/>
      <c r="G1528" s="123"/>
      <c r="H1528" s="248">
        <f t="shared" si="49"/>
        <v>0</v>
      </c>
      <c r="I1528" s="123"/>
    </row>
    <row r="1529" spans="1:9" x14ac:dyDescent="0.3">
      <c r="A1529" s="244"/>
      <c r="B1529" s="187" t="e">
        <f t="shared" si="48"/>
        <v>#N/A</v>
      </c>
      <c r="C1529" s="245"/>
      <c r="D1529" s="246"/>
      <c r="E1529" s="247"/>
      <c r="F1529" s="246"/>
      <c r="G1529" s="123"/>
      <c r="H1529" s="248">
        <f t="shared" si="49"/>
        <v>0</v>
      </c>
      <c r="I1529" s="123"/>
    </row>
    <row r="1530" spans="1:9" x14ac:dyDescent="0.3">
      <c r="A1530" s="244"/>
      <c r="B1530" s="187" t="e">
        <f t="shared" si="48"/>
        <v>#N/A</v>
      </c>
      <c r="C1530" s="245"/>
      <c r="D1530" s="246"/>
      <c r="E1530" s="247"/>
      <c r="F1530" s="246"/>
      <c r="G1530" s="123"/>
      <c r="H1530" s="248">
        <f t="shared" si="49"/>
        <v>0</v>
      </c>
      <c r="I1530" s="123"/>
    </row>
    <row r="1531" spans="1:9" x14ac:dyDescent="0.3">
      <c r="A1531" s="244"/>
      <c r="B1531" s="187" t="e">
        <f t="shared" si="48"/>
        <v>#N/A</v>
      </c>
      <c r="C1531" s="245"/>
      <c r="D1531" s="246"/>
      <c r="E1531" s="247"/>
      <c r="F1531" s="246"/>
      <c r="G1531" s="123"/>
      <c r="H1531" s="248">
        <f t="shared" si="49"/>
        <v>0</v>
      </c>
      <c r="I1531" s="123"/>
    </row>
    <row r="1532" spans="1:9" x14ac:dyDescent="0.3">
      <c r="A1532" s="244"/>
      <c r="B1532" s="187" t="e">
        <f t="shared" si="48"/>
        <v>#N/A</v>
      </c>
      <c r="C1532" s="245"/>
      <c r="D1532" s="246"/>
      <c r="E1532" s="247"/>
      <c r="F1532" s="246"/>
      <c r="G1532" s="123"/>
      <c r="H1532" s="248">
        <f t="shared" si="49"/>
        <v>0</v>
      </c>
      <c r="I1532" s="123"/>
    </row>
    <row r="1533" spans="1:9" x14ac:dyDescent="0.3">
      <c r="A1533" s="244"/>
      <c r="B1533" s="187" t="e">
        <f t="shared" si="48"/>
        <v>#N/A</v>
      </c>
      <c r="C1533" s="245"/>
      <c r="D1533" s="246"/>
      <c r="E1533" s="247"/>
      <c r="F1533" s="246"/>
      <c r="G1533" s="123"/>
      <c r="H1533" s="248">
        <f t="shared" si="49"/>
        <v>0</v>
      </c>
      <c r="I1533" s="123"/>
    </row>
    <row r="1534" spans="1:9" x14ac:dyDescent="0.3">
      <c r="A1534" s="244"/>
      <c r="B1534" s="187" t="e">
        <f t="shared" si="48"/>
        <v>#N/A</v>
      </c>
      <c r="C1534" s="245"/>
      <c r="D1534" s="246"/>
      <c r="E1534" s="247"/>
      <c r="F1534" s="246"/>
      <c r="G1534" s="123"/>
      <c r="H1534" s="248">
        <f t="shared" si="49"/>
        <v>0</v>
      </c>
      <c r="I1534" s="123"/>
    </row>
    <row r="1535" spans="1:9" x14ac:dyDescent="0.3">
      <c r="A1535" s="244"/>
      <c r="B1535" s="187" t="e">
        <f t="shared" si="48"/>
        <v>#N/A</v>
      </c>
      <c r="C1535" s="245"/>
      <c r="D1535" s="246"/>
      <c r="E1535" s="247"/>
      <c r="F1535" s="246"/>
      <c r="G1535" s="123"/>
      <c r="H1535" s="248">
        <f t="shared" si="49"/>
        <v>0</v>
      </c>
      <c r="I1535" s="123"/>
    </row>
    <row r="1536" spans="1:9" x14ac:dyDescent="0.3">
      <c r="A1536" s="244"/>
      <c r="B1536" s="187" t="e">
        <f t="shared" si="48"/>
        <v>#N/A</v>
      </c>
      <c r="C1536" s="245"/>
      <c r="D1536" s="246"/>
      <c r="E1536" s="247"/>
      <c r="F1536" s="246"/>
      <c r="G1536" s="123"/>
      <c r="H1536" s="248">
        <f t="shared" si="49"/>
        <v>0</v>
      </c>
      <c r="I1536" s="123"/>
    </row>
    <row r="1537" spans="1:9" x14ac:dyDescent="0.3">
      <c r="A1537" s="244"/>
      <c r="B1537" s="187" t="e">
        <f t="shared" si="48"/>
        <v>#N/A</v>
      </c>
      <c r="C1537" s="245"/>
      <c r="D1537" s="246"/>
      <c r="E1537" s="247"/>
      <c r="F1537" s="246"/>
      <c r="G1537" s="123"/>
      <c r="H1537" s="248">
        <f t="shared" si="49"/>
        <v>0</v>
      </c>
      <c r="I1537" s="123"/>
    </row>
    <row r="1538" spans="1:9" x14ac:dyDescent="0.3">
      <c r="A1538" s="244"/>
      <c r="B1538" s="187" t="e">
        <f t="shared" si="48"/>
        <v>#N/A</v>
      </c>
      <c r="C1538" s="245"/>
      <c r="D1538" s="246"/>
      <c r="E1538" s="247"/>
      <c r="F1538" s="246"/>
      <c r="G1538" s="123"/>
      <c r="H1538" s="248">
        <f t="shared" si="49"/>
        <v>0</v>
      </c>
      <c r="I1538" s="123"/>
    </row>
    <row r="1539" spans="1:9" x14ac:dyDescent="0.3">
      <c r="A1539" s="244"/>
      <c r="B1539" s="187" t="e">
        <f t="shared" si="48"/>
        <v>#N/A</v>
      </c>
      <c r="C1539" s="245"/>
      <c r="D1539" s="246"/>
      <c r="E1539" s="247"/>
      <c r="F1539" s="246"/>
      <c r="G1539" s="123"/>
      <c r="H1539" s="248">
        <f t="shared" si="49"/>
        <v>0</v>
      </c>
      <c r="I1539" s="123"/>
    </row>
    <row r="1540" spans="1:9" x14ac:dyDescent="0.3">
      <c r="A1540" s="244"/>
      <c r="B1540" s="187" t="e">
        <f t="shared" si="48"/>
        <v>#N/A</v>
      </c>
      <c r="C1540" s="245"/>
      <c r="D1540" s="246"/>
      <c r="E1540" s="247"/>
      <c r="F1540" s="246"/>
      <c r="G1540" s="123"/>
      <c r="H1540" s="248">
        <f t="shared" si="49"/>
        <v>0</v>
      </c>
      <c r="I1540" s="123"/>
    </row>
    <row r="1541" spans="1:9" x14ac:dyDescent="0.3">
      <c r="A1541" s="244"/>
      <c r="B1541" s="187" t="e">
        <f t="shared" si="48"/>
        <v>#N/A</v>
      </c>
      <c r="C1541" s="245"/>
      <c r="D1541" s="246"/>
      <c r="E1541" s="247"/>
      <c r="F1541" s="246"/>
      <c r="G1541" s="123"/>
      <c r="H1541" s="248">
        <f t="shared" si="49"/>
        <v>0</v>
      </c>
      <c r="I1541" s="123"/>
    </row>
    <row r="1542" spans="1:9" x14ac:dyDescent="0.3">
      <c r="A1542" s="244"/>
      <c r="B1542" s="187" t="e">
        <f t="shared" ref="B1542:B1605" si="50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1">G1542-I1542</f>
        <v>0</v>
      </c>
      <c r="I1542" s="123"/>
    </row>
    <row r="1543" spans="1:9" x14ac:dyDescent="0.3">
      <c r="A1543" s="244"/>
      <c r="B1543" s="187" t="e">
        <f t="shared" si="50"/>
        <v>#N/A</v>
      </c>
      <c r="C1543" s="245"/>
      <c r="D1543" s="246"/>
      <c r="E1543" s="247"/>
      <c r="F1543" s="246"/>
      <c r="G1543" s="123"/>
      <c r="H1543" s="248">
        <f t="shared" si="51"/>
        <v>0</v>
      </c>
      <c r="I1543" s="123"/>
    </row>
    <row r="1544" spans="1:9" x14ac:dyDescent="0.3">
      <c r="A1544" s="244"/>
      <c r="B1544" s="187" t="e">
        <f t="shared" si="50"/>
        <v>#N/A</v>
      </c>
      <c r="C1544" s="245"/>
      <c r="D1544" s="246"/>
      <c r="E1544" s="247"/>
      <c r="F1544" s="246"/>
      <c r="G1544" s="123"/>
      <c r="H1544" s="248">
        <f t="shared" si="51"/>
        <v>0</v>
      </c>
      <c r="I1544" s="123"/>
    </row>
    <row r="1545" spans="1:9" x14ac:dyDescent="0.3">
      <c r="A1545" s="244"/>
      <c r="B1545" s="187" t="e">
        <f t="shared" si="50"/>
        <v>#N/A</v>
      </c>
      <c r="C1545" s="245"/>
      <c r="D1545" s="246"/>
      <c r="E1545" s="247"/>
      <c r="F1545" s="246"/>
      <c r="G1545" s="123"/>
      <c r="H1545" s="248">
        <f t="shared" si="51"/>
        <v>0</v>
      </c>
      <c r="I1545" s="123"/>
    </row>
    <row r="1546" spans="1:9" x14ac:dyDescent="0.3">
      <c r="A1546" s="244"/>
      <c r="B1546" s="187" t="e">
        <f t="shared" si="50"/>
        <v>#N/A</v>
      </c>
      <c r="C1546" s="245"/>
      <c r="D1546" s="246"/>
      <c r="E1546" s="247"/>
      <c r="F1546" s="246"/>
      <c r="G1546" s="123"/>
      <c r="H1546" s="248">
        <f t="shared" si="51"/>
        <v>0</v>
      </c>
      <c r="I1546" s="123"/>
    </row>
    <row r="1547" spans="1:9" x14ac:dyDescent="0.3">
      <c r="A1547" s="244"/>
      <c r="B1547" s="187" t="e">
        <f t="shared" si="50"/>
        <v>#N/A</v>
      </c>
      <c r="C1547" s="245"/>
      <c r="D1547" s="246"/>
      <c r="E1547" s="247"/>
      <c r="F1547" s="246"/>
      <c r="G1547" s="123"/>
      <c r="H1547" s="248">
        <f t="shared" si="51"/>
        <v>0</v>
      </c>
      <c r="I1547" s="123"/>
    </row>
    <row r="1548" spans="1:9" x14ac:dyDescent="0.3">
      <c r="A1548" s="244"/>
      <c r="B1548" s="187" t="e">
        <f t="shared" si="50"/>
        <v>#N/A</v>
      </c>
      <c r="C1548" s="245"/>
      <c r="D1548" s="246"/>
      <c r="E1548" s="247"/>
      <c r="F1548" s="246"/>
      <c r="G1548" s="123"/>
      <c r="H1548" s="248">
        <f t="shared" si="51"/>
        <v>0</v>
      </c>
      <c r="I1548" s="123"/>
    </row>
    <row r="1549" spans="1:9" x14ac:dyDescent="0.3">
      <c r="A1549" s="244"/>
      <c r="B1549" s="187" t="e">
        <f t="shared" si="50"/>
        <v>#N/A</v>
      </c>
      <c r="C1549" s="245"/>
      <c r="D1549" s="246"/>
      <c r="E1549" s="247"/>
      <c r="F1549" s="246"/>
      <c r="G1549" s="123"/>
      <c r="H1549" s="248">
        <f t="shared" si="51"/>
        <v>0</v>
      </c>
      <c r="I1549" s="123"/>
    </row>
    <row r="1550" spans="1:9" x14ac:dyDescent="0.3">
      <c r="A1550" s="244"/>
      <c r="B1550" s="187" t="e">
        <f t="shared" si="50"/>
        <v>#N/A</v>
      </c>
      <c r="C1550" s="245"/>
      <c r="D1550" s="246"/>
      <c r="E1550" s="247"/>
      <c r="F1550" s="246"/>
      <c r="G1550" s="123"/>
      <c r="H1550" s="248">
        <f t="shared" si="51"/>
        <v>0</v>
      </c>
      <c r="I1550" s="123"/>
    </row>
    <row r="1551" spans="1:9" x14ac:dyDescent="0.3">
      <c r="A1551" s="244"/>
      <c r="B1551" s="187" t="e">
        <f t="shared" si="50"/>
        <v>#N/A</v>
      </c>
      <c r="C1551" s="245"/>
      <c r="D1551" s="246"/>
      <c r="E1551" s="247"/>
      <c r="F1551" s="246"/>
      <c r="G1551" s="123"/>
      <c r="H1551" s="248">
        <f t="shared" si="51"/>
        <v>0</v>
      </c>
      <c r="I1551" s="123"/>
    </row>
    <row r="1552" spans="1:9" x14ac:dyDescent="0.3">
      <c r="A1552" s="244"/>
      <c r="B1552" s="187" t="e">
        <f t="shared" si="50"/>
        <v>#N/A</v>
      </c>
      <c r="C1552" s="245"/>
      <c r="D1552" s="246"/>
      <c r="E1552" s="247"/>
      <c r="F1552" s="246"/>
      <c r="G1552" s="123"/>
      <c r="H1552" s="248">
        <f t="shared" si="51"/>
        <v>0</v>
      </c>
      <c r="I1552" s="123"/>
    </row>
    <row r="1553" spans="1:9" x14ac:dyDescent="0.3">
      <c r="A1553" s="244"/>
      <c r="B1553" s="187" t="e">
        <f t="shared" si="50"/>
        <v>#N/A</v>
      </c>
      <c r="C1553" s="245"/>
      <c r="D1553" s="246"/>
      <c r="E1553" s="247"/>
      <c r="F1553" s="246"/>
      <c r="G1553" s="123"/>
      <c r="H1553" s="248">
        <f t="shared" si="51"/>
        <v>0</v>
      </c>
      <c r="I1553" s="123"/>
    </row>
    <row r="1554" spans="1:9" x14ac:dyDescent="0.3">
      <c r="A1554" s="244"/>
      <c r="B1554" s="187" t="e">
        <f t="shared" si="50"/>
        <v>#N/A</v>
      </c>
      <c r="C1554" s="245"/>
      <c r="D1554" s="246"/>
      <c r="E1554" s="247"/>
      <c r="F1554" s="246"/>
      <c r="G1554" s="123"/>
      <c r="H1554" s="248">
        <f t="shared" si="51"/>
        <v>0</v>
      </c>
      <c r="I1554" s="123"/>
    </row>
    <row r="1555" spans="1:9" x14ac:dyDescent="0.3">
      <c r="A1555" s="244"/>
      <c r="B1555" s="187" t="e">
        <f t="shared" si="50"/>
        <v>#N/A</v>
      </c>
      <c r="C1555" s="245"/>
      <c r="D1555" s="246"/>
      <c r="E1555" s="247"/>
      <c r="F1555" s="246"/>
      <c r="G1555" s="123"/>
      <c r="H1555" s="248">
        <f t="shared" si="51"/>
        <v>0</v>
      </c>
      <c r="I1555" s="123"/>
    </row>
    <row r="1556" spans="1:9" x14ac:dyDescent="0.3">
      <c r="A1556" s="244"/>
      <c r="B1556" s="187" t="e">
        <f t="shared" si="50"/>
        <v>#N/A</v>
      </c>
      <c r="C1556" s="245"/>
      <c r="D1556" s="246"/>
      <c r="E1556" s="247"/>
      <c r="F1556" s="246"/>
      <c r="G1556" s="123"/>
      <c r="H1556" s="248">
        <f t="shared" si="51"/>
        <v>0</v>
      </c>
      <c r="I1556" s="123"/>
    </row>
    <row r="1557" spans="1:9" x14ac:dyDescent="0.3">
      <c r="A1557" s="244"/>
      <c r="B1557" s="187" t="e">
        <f t="shared" si="50"/>
        <v>#N/A</v>
      </c>
      <c r="C1557" s="245"/>
      <c r="D1557" s="246"/>
      <c r="E1557" s="247"/>
      <c r="F1557" s="246"/>
      <c r="G1557" s="123"/>
      <c r="H1557" s="248">
        <f t="shared" si="51"/>
        <v>0</v>
      </c>
      <c r="I1557" s="123"/>
    </row>
    <row r="1558" spans="1:9" x14ac:dyDescent="0.3">
      <c r="A1558" s="244"/>
      <c r="B1558" s="187" t="e">
        <f t="shared" si="50"/>
        <v>#N/A</v>
      </c>
      <c r="C1558" s="245"/>
      <c r="D1558" s="246"/>
      <c r="E1558" s="247"/>
      <c r="F1558" s="246"/>
      <c r="G1558" s="123"/>
      <c r="H1558" s="248">
        <f t="shared" si="51"/>
        <v>0</v>
      </c>
      <c r="I1558" s="123"/>
    </row>
    <row r="1559" spans="1:9" x14ac:dyDescent="0.3">
      <c r="A1559" s="244"/>
      <c r="B1559" s="187" t="e">
        <f t="shared" si="50"/>
        <v>#N/A</v>
      </c>
      <c r="C1559" s="245"/>
      <c r="D1559" s="246"/>
      <c r="E1559" s="247"/>
      <c r="F1559" s="246"/>
      <c r="G1559" s="123"/>
      <c r="H1559" s="248">
        <f t="shared" si="51"/>
        <v>0</v>
      </c>
      <c r="I1559" s="123"/>
    </row>
    <row r="1560" spans="1:9" x14ac:dyDescent="0.3">
      <c r="A1560" s="244"/>
      <c r="B1560" s="187" t="e">
        <f t="shared" si="50"/>
        <v>#N/A</v>
      </c>
      <c r="C1560" s="245"/>
      <c r="D1560" s="246"/>
      <c r="E1560" s="247"/>
      <c r="F1560" s="246"/>
      <c r="G1560" s="123"/>
      <c r="H1560" s="248">
        <f t="shared" si="51"/>
        <v>0</v>
      </c>
      <c r="I1560" s="123"/>
    </row>
    <row r="1561" spans="1:9" x14ac:dyDescent="0.3">
      <c r="A1561" s="244"/>
      <c r="B1561" s="187" t="e">
        <f t="shared" si="50"/>
        <v>#N/A</v>
      </c>
      <c r="C1561" s="245"/>
      <c r="D1561" s="246"/>
      <c r="E1561" s="247"/>
      <c r="F1561" s="246"/>
      <c r="G1561" s="123"/>
      <c r="H1561" s="248">
        <f t="shared" si="51"/>
        <v>0</v>
      </c>
      <c r="I1561" s="123"/>
    </row>
    <row r="1562" spans="1:9" x14ac:dyDescent="0.3">
      <c r="A1562" s="244"/>
      <c r="B1562" s="187" t="e">
        <f t="shared" si="50"/>
        <v>#N/A</v>
      </c>
      <c r="C1562" s="245"/>
      <c r="D1562" s="246"/>
      <c r="E1562" s="247"/>
      <c r="F1562" s="246"/>
      <c r="G1562" s="123"/>
      <c r="H1562" s="248">
        <f t="shared" si="51"/>
        <v>0</v>
      </c>
      <c r="I1562" s="123"/>
    </row>
    <row r="1563" spans="1:9" x14ac:dyDescent="0.3">
      <c r="A1563" s="244"/>
      <c r="B1563" s="187" t="e">
        <f t="shared" si="50"/>
        <v>#N/A</v>
      </c>
      <c r="C1563" s="245"/>
      <c r="D1563" s="246"/>
      <c r="E1563" s="247"/>
      <c r="F1563" s="246"/>
      <c r="G1563" s="123"/>
      <c r="H1563" s="248">
        <f t="shared" si="51"/>
        <v>0</v>
      </c>
      <c r="I1563" s="123"/>
    </row>
    <row r="1564" spans="1:9" x14ac:dyDescent="0.3">
      <c r="A1564" s="244"/>
      <c r="B1564" s="187" t="e">
        <f t="shared" si="50"/>
        <v>#N/A</v>
      </c>
      <c r="C1564" s="245"/>
      <c r="D1564" s="246"/>
      <c r="E1564" s="247"/>
      <c r="F1564" s="246"/>
      <c r="G1564" s="123"/>
      <c r="H1564" s="248">
        <f t="shared" si="51"/>
        <v>0</v>
      </c>
      <c r="I1564" s="123"/>
    </row>
    <row r="1565" spans="1:9" x14ac:dyDescent="0.3">
      <c r="A1565" s="244"/>
      <c r="B1565" s="187" t="e">
        <f t="shared" si="50"/>
        <v>#N/A</v>
      </c>
      <c r="C1565" s="245"/>
      <c r="D1565" s="246"/>
      <c r="E1565" s="247"/>
      <c r="F1565" s="246"/>
      <c r="G1565" s="123"/>
      <c r="H1565" s="248">
        <f t="shared" si="51"/>
        <v>0</v>
      </c>
      <c r="I1565" s="123"/>
    </row>
    <row r="1566" spans="1:9" x14ac:dyDescent="0.3">
      <c r="A1566" s="244"/>
      <c r="B1566" s="187" t="e">
        <f t="shared" si="50"/>
        <v>#N/A</v>
      </c>
      <c r="C1566" s="245"/>
      <c r="D1566" s="246"/>
      <c r="E1566" s="247"/>
      <c r="F1566" s="246"/>
      <c r="G1566" s="123"/>
      <c r="H1566" s="248">
        <f t="shared" si="51"/>
        <v>0</v>
      </c>
      <c r="I1566" s="123"/>
    </row>
    <row r="1567" spans="1:9" x14ac:dyDescent="0.3">
      <c r="A1567" s="244"/>
      <c r="B1567" s="187" t="e">
        <f t="shared" si="50"/>
        <v>#N/A</v>
      </c>
      <c r="C1567" s="245"/>
      <c r="D1567" s="246"/>
      <c r="E1567" s="247"/>
      <c r="F1567" s="246"/>
      <c r="G1567" s="123"/>
      <c r="H1567" s="248">
        <f t="shared" si="51"/>
        <v>0</v>
      </c>
      <c r="I1567" s="123"/>
    </row>
    <row r="1568" spans="1:9" x14ac:dyDescent="0.3">
      <c r="A1568" s="244"/>
      <c r="B1568" s="187" t="e">
        <f t="shared" si="50"/>
        <v>#N/A</v>
      </c>
      <c r="C1568" s="245"/>
      <c r="D1568" s="246"/>
      <c r="E1568" s="247"/>
      <c r="F1568" s="246"/>
      <c r="G1568" s="123"/>
      <c r="H1568" s="248">
        <f t="shared" si="51"/>
        <v>0</v>
      </c>
      <c r="I1568" s="123"/>
    </row>
    <row r="1569" spans="1:9" x14ac:dyDescent="0.3">
      <c r="A1569" s="244"/>
      <c r="B1569" s="187" t="e">
        <f t="shared" si="50"/>
        <v>#N/A</v>
      </c>
      <c r="C1569" s="245"/>
      <c r="D1569" s="246"/>
      <c r="E1569" s="247"/>
      <c r="F1569" s="246"/>
      <c r="G1569" s="123"/>
      <c r="H1569" s="248">
        <f t="shared" si="51"/>
        <v>0</v>
      </c>
      <c r="I1569" s="123"/>
    </row>
    <row r="1570" spans="1:9" x14ac:dyDescent="0.3">
      <c r="A1570" s="244"/>
      <c r="B1570" s="187" t="e">
        <f t="shared" si="50"/>
        <v>#N/A</v>
      </c>
      <c r="C1570" s="245"/>
      <c r="D1570" s="246"/>
      <c r="E1570" s="247"/>
      <c r="F1570" s="246"/>
      <c r="G1570" s="123"/>
      <c r="H1570" s="248">
        <f t="shared" si="51"/>
        <v>0</v>
      </c>
      <c r="I1570" s="123"/>
    </row>
    <row r="1571" spans="1:9" x14ac:dyDescent="0.3">
      <c r="A1571" s="244"/>
      <c r="B1571" s="187" t="e">
        <f t="shared" si="50"/>
        <v>#N/A</v>
      </c>
      <c r="C1571" s="245"/>
      <c r="D1571" s="246"/>
      <c r="E1571" s="247"/>
      <c r="F1571" s="246"/>
      <c r="G1571" s="123"/>
      <c r="H1571" s="248">
        <f t="shared" si="51"/>
        <v>0</v>
      </c>
      <c r="I1571" s="123"/>
    </row>
    <row r="1572" spans="1:9" x14ac:dyDescent="0.3">
      <c r="A1572" s="244"/>
      <c r="B1572" s="187" t="e">
        <f t="shared" si="50"/>
        <v>#N/A</v>
      </c>
      <c r="C1572" s="245"/>
      <c r="D1572" s="246"/>
      <c r="E1572" s="247"/>
      <c r="F1572" s="246"/>
      <c r="G1572" s="123"/>
      <c r="H1572" s="248">
        <f t="shared" si="51"/>
        <v>0</v>
      </c>
      <c r="I1572" s="123"/>
    </row>
    <row r="1573" spans="1:9" x14ac:dyDescent="0.3">
      <c r="A1573" s="244"/>
      <c r="B1573" s="187" t="e">
        <f t="shared" si="50"/>
        <v>#N/A</v>
      </c>
      <c r="C1573" s="245"/>
      <c r="D1573" s="246"/>
      <c r="E1573" s="247"/>
      <c r="F1573" s="246"/>
      <c r="G1573" s="123"/>
      <c r="H1573" s="248">
        <f t="shared" si="51"/>
        <v>0</v>
      </c>
      <c r="I1573" s="123"/>
    </row>
    <row r="1574" spans="1:9" x14ac:dyDescent="0.3">
      <c r="A1574" s="244"/>
      <c r="B1574" s="187" t="e">
        <f t="shared" si="50"/>
        <v>#N/A</v>
      </c>
      <c r="C1574" s="245"/>
      <c r="D1574" s="246"/>
      <c r="E1574" s="247"/>
      <c r="F1574" s="246"/>
      <c r="G1574" s="123"/>
      <c r="H1574" s="248">
        <f t="shared" si="51"/>
        <v>0</v>
      </c>
      <c r="I1574" s="123"/>
    </row>
    <row r="1575" spans="1:9" x14ac:dyDescent="0.3">
      <c r="A1575" s="244"/>
      <c r="B1575" s="187" t="e">
        <f t="shared" si="50"/>
        <v>#N/A</v>
      </c>
      <c r="C1575" s="245"/>
      <c r="D1575" s="246"/>
      <c r="E1575" s="247"/>
      <c r="F1575" s="246"/>
      <c r="G1575" s="123"/>
      <c r="H1575" s="248">
        <f t="shared" si="51"/>
        <v>0</v>
      </c>
      <c r="I1575" s="123"/>
    </row>
    <row r="1576" spans="1:9" x14ac:dyDescent="0.3">
      <c r="A1576" s="244"/>
      <c r="B1576" s="187" t="e">
        <f t="shared" si="50"/>
        <v>#N/A</v>
      </c>
      <c r="C1576" s="245"/>
      <c r="D1576" s="246"/>
      <c r="E1576" s="247"/>
      <c r="F1576" s="246"/>
      <c r="G1576" s="123"/>
      <c r="H1576" s="248">
        <f t="shared" si="51"/>
        <v>0</v>
      </c>
      <c r="I1576" s="123"/>
    </row>
    <row r="1577" spans="1:9" x14ac:dyDescent="0.3">
      <c r="A1577" s="244"/>
      <c r="B1577" s="187" t="e">
        <f t="shared" si="50"/>
        <v>#N/A</v>
      </c>
      <c r="C1577" s="245"/>
      <c r="D1577" s="246"/>
      <c r="E1577" s="247"/>
      <c r="F1577" s="246"/>
      <c r="G1577" s="123"/>
      <c r="H1577" s="248">
        <f t="shared" si="51"/>
        <v>0</v>
      </c>
      <c r="I1577" s="123"/>
    </row>
    <row r="1578" spans="1:9" x14ac:dyDescent="0.3">
      <c r="A1578" s="244"/>
      <c r="B1578" s="187" t="e">
        <f t="shared" si="50"/>
        <v>#N/A</v>
      </c>
      <c r="C1578" s="245"/>
      <c r="D1578" s="246"/>
      <c r="E1578" s="247"/>
      <c r="F1578" s="246"/>
      <c r="G1578" s="123"/>
      <c r="H1578" s="248">
        <f t="shared" si="51"/>
        <v>0</v>
      </c>
      <c r="I1578" s="123"/>
    </row>
    <row r="1579" spans="1:9" x14ac:dyDescent="0.3">
      <c r="A1579" s="244"/>
      <c r="B1579" s="187" t="e">
        <f t="shared" si="50"/>
        <v>#N/A</v>
      </c>
      <c r="C1579" s="245"/>
      <c r="D1579" s="246"/>
      <c r="E1579" s="247"/>
      <c r="F1579" s="246"/>
      <c r="G1579" s="123"/>
      <c r="H1579" s="248">
        <f t="shared" si="51"/>
        <v>0</v>
      </c>
      <c r="I1579" s="123"/>
    </row>
    <row r="1580" spans="1:9" x14ac:dyDescent="0.3">
      <c r="A1580" s="244"/>
      <c r="B1580" s="187" t="e">
        <f t="shared" si="50"/>
        <v>#N/A</v>
      </c>
      <c r="C1580" s="245"/>
      <c r="D1580" s="246"/>
      <c r="E1580" s="247"/>
      <c r="F1580" s="246"/>
      <c r="G1580" s="123"/>
      <c r="H1580" s="248">
        <f t="shared" si="51"/>
        <v>0</v>
      </c>
      <c r="I1580" s="123"/>
    </row>
    <row r="1581" spans="1:9" x14ac:dyDescent="0.3">
      <c r="A1581" s="244"/>
      <c r="B1581" s="187" t="e">
        <f t="shared" si="50"/>
        <v>#N/A</v>
      </c>
      <c r="C1581" s="245"/>
      <c r="D1581" s="246"/>
      <c r="E1581" s="247"/>
      <c r="F1581" s="246"/>
      <c r="G1581" s="123"/>
      <c r="H1581" s="248">
        <f t="shared" si="51"/>
        <v>0</v>
      </c>
      <c r="I1581" s="123"/>
    </row>
    <row r="1582" spans="1:9" x14ac:dyDescent="0.3">
      <c r="A1582" s="244"/>
      <c r="B1582" s="187" t="e">
        <f t="shared" si="50"/>
        <v>#N/A</v>
      </c>
      <c r="C1582" s="245"/>
      <c r="D1582" s="246"/>
      <c r="E1582" s="247"/>
      <c r="F1582" s="246"/>
      <c r="G1582" s="123"/>
      <c r="H1582" s="248">
        <f t="shared" si="51"/>
        <v>0</v>
      </c>
      <c r="I1582" s="123"/>
    </row>
    <row r="1583" spans="1:9" x14ac:dyDescent="0.3">
      <c r="A1583" s="244"/>
      <c r="B1583" s="187" t="e">
        <f t="shared" si="50"/>
        <v>#N/A</v>
      </c>
      <c r="C1583" s="245"/>
      <c r="D1583" s="246"/>
      <c r="E1583" s="247"/>
      <c r="F1583" s="246"/>
      <c r="G1583" s="123"/>
      <c r="H1583" s="248">
        <f t="shared" si="51"/>
        <v>0</v>
      </c>
      <c r="I1583" s="123"/>
    </row>
    <row r="1584" spans="1:9" x14ac:dyDescent="0.3">
      <c r="A1584" s="244"/>
      <c r="B1584" s="187" t="e">
        <f t="shared" si="50"/>
        <v>#N/A</v>
      </c>
      <c r="C1584" s="245"/>
      <c r="D1584" s="246"/>
      <c r="E1584" s="247"/>
      <c r="F1584" s="246"/>
      <c r="G1584" s="123"/>
      <c r="H1584" s="248">
        <f t="shared" si="51"/>
        <v>0</v>
      </c>
      <c r="I1584" s="123"/>
    </row>
    <row r="1585" spans="1:9" x14ac:dyDescent="0.3">
      <c r="A1585" s="244"/>
      <c r="B1585" s="187" t="e">
        <f t="shared" si="50"/>
        <v>#N/A</v>
      </c>
      <c r="C1585" s="245"/>
      <c r="D1585" s="246"/>
      <c r="E1585" s="247"/>
      <c r="F1585" s="246"/>
      <c r="G1585" s="123"/>
      <c r="H1585" s="248">
        <f t="shared" si="51"/>
        <v>0</v>
      </c>
      <c r="I1585" s="123"/>
    </row>
    <row r="1586" spans="1:9" x14ac:dyDescent="0.3">
      <c r="A1586" s="244"/>
      <c r="B1586" s="187" t="e">
        <f t="shared" si="50"/>
        <v>#N/A</v>
      </c>
      <c r="C1586" s="245"/>
      <c r="D1586" s="246"/>
      <c r="E1586" s="247"/>
      <c r="F1586" s="246"/>
      <c r="G1586" s="123"/>
      <c r="H1586" s="248">
        <f t="shared" si="51"/>
        <v>0</v>
      </c>
      <c r="I1586" s="123"/>
    </row>
    <row r="1587" spans="1:9" x14ac:dyDescent="0.3">
      <c r="A1587" s="244"/>
      <c r="B1587" s="187" t="e">
        <f t="shared" si="50"/>
        <v>#N/A</v>
      </c>
      <c r="C1587" s="245"/>
      <c r="D1587" s="246"/>
      <c r="E1587" s="247"/>
      <c r="F1587" s="246"/>
      <c r="G1587" s="123"/>
      <c r="H1587" s="248">
        <f t="shared" si="51"/>
        <v>0</v>
      </c>
      <c r="I1587" s="123"/>
    </row>
    <row r="1588" spans="1:9" x14ac:dyDescent="0.3">
      <c r="A1588" s="244"/>
      <c r="B1588" s="187" t="e">
        <f t="shared" si="50"/>
        <v>#N/A</v>
      </c>
      <c r="C1588" s="245"/>
      <c r="D1588" s="246"/>
      <c r="E1588" s="247"/>
      <c r="F1588" s="246"/>
      <c r="G1588" s="123"/>
      <c r="H1588" s="248">
        <f t="shared" si="51"/>
        <v>0</v>
      </c>
      <c r="I1588" s="123"/>
    </row>
    <row r="1589" spans="1:9" x14ac:dyDescent="0.3">
      <c r="A1589" s="244"/>
      <c r="B1589" s="187" t="e">
        <f t="shared" si="50"/>
        <v>#N/A</v>
      </c>
      <c r="C1589" s="245"/>
      <c r="D1589" s="246"/>
      <c r="E1589" s="247"/>
      <c r="F1589" s="246"/>
      <c r="G1589" s="123"/>
      <c r="H1589" s="248">
        <f t="shared" si="51"/>
        <v>0</v>
      </c>
      <c r="I1589" s="123"/>
    </row>
    <row r="1590" spans="1:9" x14ac:dyDescent="0.3">
      <c r="A1590" s="244"/>
      <c r="B1590" s="187" t="e">
        <f t="shared" si="50"/>
        <v>#N/A</v>
      </c>
      <c r="C1590" s="245"/>
      <c r="D1590" s="246"/>
      <c r="E1590" s="247"/>
      <c r="F1590" s="246"/>
      <c r="G1590" s="123"/>
      <c r="H1590" s="248">
        <f t="shared" si="51"/>
        <v>0</v>
      </c>
      <c r="I1590" s="123"/>
    </row>
    <row r="1591" spans="1:9" x14ac:dyDescent="0.3">
      <c r="A1591" s="244"/>
      <c r="B1591" s="187" t="e">
        <f t="shared" si="50"/>
        <v>#N/A</v>
      </c>
      <c r="C1591" s="245"/>
      <c r="D1591" s="246"/>
      <c r="E1591" s="247"/>
      <c r="F1591" s="246"/>
      <c r="G1591" s="123"/>
      <c r="H1591" s="248">
        <f t="shared" si="51"/>
        <v>0</v>
      </c>
      <c r="I1591" s="123"/>
    </row>
    <row r="1592" spans="1:9" x14ac:dyDescent="0.3">
      <c r="A1592" s="244"/>
      <c r="B1592" s="187" t="e">
        <f t="shared" si="50"/>
        <v>#N/A</v>
      </c>
      <c r="C1592" s="245"/>
      <c r="D1592" s="246"/>
      <c r="E1592" s="247"/>
      <c r="F1592" s="246"/>
      <c r="G1592" s="123"/>
      <c r="H1592" s="248">
        <f t="shared" si="51"/>
        <v>0</v>
      </c>
      <c r="I1592" s="123"/>
    </row>
    <row r="1593" spans="1:9" x14ac:dyDescent="0.3">
      <c r="A1593" s="244"/>
      <c r="B1593" s="187" t="e">
        <f t="shared" si="50"/>
        <v>#N/A</v>
      </c>
      <c r="C1593" s="245"/>
      <c r="D1593" s="246"/>
      <c r="E1593" s="247"/>
      <c r="F1593" s="246"/>
      <c r="G1593" s="123"/>
      <c r="H1593" s="248">
        <f t="shared" si="51"/>
        <v>0</v>
      </c>
      <c r="I1593" s="123"/>
    </row>
    <row r="1594" spans="1:9" x14ac:dyDescent="0.3">
      <c r="A1594" s="244"/>
      <c r="B1594" s="187" t="e">
        <f t="shared" si="50"/>
        <v>#N/A</v>
      </c>
      <c r="C1594" s="245"/>
      <c r="D1594" s="246"/>
      <c r="E1594" s="247"/>
      <c r="F1594" s="246"/>
      <c r="G1594" s="123"/>
      <c r="H1594" s="248">
        <f t="shared" si="51"/>
        <v>0</v>
      </c>
      <c r="I1594" s="123"/>
    </row>
    <row r="1595" spans="1:9" x14ac:dyDescent="0.3">
      <c r="A1595" s="244"/>
      <c r="B1595" s="187" t="e">
        <f t="shared" si="50"/>
        <v>#N/A</v>
      </c>
      <c r="C1595" s="245"/>
      <c r="D1595" s="246"/>
      <c r="E1595" s="247"/>
      <c r="F1595" s="246"/>
      <c r="G1595" s="123"/>
      <c r="H1595" s="248">
        <f t="shared" si="51"/>
        <v>0</v>
      </c>
      <c r="I1595" s="123"/>
    </row>
    <row r="1596" spans="1:9" x14ac:dyDescent="0.3">
      <c r="A1596" s="244"/>
      <c r="B1596" s="187" t="e">
        <f t="shared" si="50"/>
        <v>#N/A</v>
      </c>
      <c r="C1596" s="245"/>
      <c r="D1596" s="246"/>
      <c r="E1596" s="247"/>
      <c r="F1596" s="246"/>
      <c r="G1596" s="123"/>
      <c r="H1596" s="248">
        <f t="shared" si="51"/>
        <v>0</v>
      </c>
      <c r="I1596" s="123"/>
    </row>
    <row r="1597" spans="1:9" x14ac:dyDescent="0.3">
      <c r="A1597" s="244"/>
      <c r="B1597" s="187" t="e">
        <f t="shared" si="50"/>
        <v>#N/A</v>
      </c>
      <c r="C1597" s="245"/>
      <c r="D1597" s="246"/>
      <c r="E1597" s="247"/>
      <c r="F1597" s="246"/>
      <c r="G1597" s="123"/>
      <c r="H1597" s="248">
        <f t="shared" si="51"/>
        <v>0</v>
      </c>
      <c r="I1597" s="123"/>
    </row>
    <row r="1598" spans="1:9" x14ac:dyDescent="0.3">
      <c r="A1598" s="244"/>
      <c r="B1598" s="187" t="e">
        <f t="shared" si="50"/>
        <v>#N/A</v>
      </c>
      <c r="C1598" s="245"/>
      <c r="D1598" s="246"/>
      <c r="E1598" s="247"/>
      <c r="F1598" s="246"/>
      <c r="G1598" s="123"/>
      <c r="H1598" s="248">
        <f t="shared" si="51"/>
        <v>0</v>
      </c>
      <c r="I1598" s="123"/>
    </row>
    <row r="1599" spans="1:9" x14ac:dyDescent="0.3">
      <c r="A1599" s="244"/>
      <c r="B1599" s="187" t="e">
        <f t="shared" si="50"/>
        <v>#N/A</v>
      </c>
      <c r="C1599" s="245"/>
      <c r="D1599" s="246"/>
      <c r="E1599" s="247"/>
      <c r="F1599" s="246"/>
      <c r="G1599" s="123"/>
      <c r="H1599" s="248">
        <f t="shared" si="51"/>
        <v>0</v>
      </c>
      <c r="I1599" s="123"/>
    </row>
    <row r="1600" spans="1:9" x14ac:dyDescent="0.3">
      <c r="A1600" s="244"/>
      <c r="B1600" s="187" t="e">
        <f t="shared" si="50"/>
        <v>#N/A</v>
      </c>
      <c r="C1600" s="245"/>
      <c r="D1600" s="246"/>
      <c r="E1600" s="247"/>
      <c r="F1600" s="246"/>
      <c r="G1600" s="123"/>
      <c r="H1600" s="248">
        <f t="shared" si="51"/>
        <v>0</v>
      </c>
      <c r="I1600" s="123"/>
    </row>
    <row r="1601" spans="1:9" x14ac:dyDescent="0.3">
      <c r="A1601" s="244"/>
      <c r="B1601" s="187" t="e">
        <f t="shared" si="50"/>
        <v>#N/A</v>
      </c>
      <c r="C1601" s="245"/>
      <c r="D1601" s="246"/>
      <c r="E1601" s="247"/>
      <c r="F1601" s="246"/>
      <c r="G1601" s="123"/>
      <c r="H1601" s="248">
        <f t="shared" si="51"/>
        <v>0</v>
      </c>
      <c r="I1601" s="123"/>
    </row>
    <row r="1602" spans="1:9" x14ac:dyDescent="0.3">
      <c r="A1602" s="244"/>
      <c r="B1602" s="187" t="e">
        <f t="shared" si="50"/>
        <v>#N/A</v>
      </c>
      <c r="C1602" s="245"/>
      <c r="D1602" s="246"/>
      <c r="E1602" s="247"/>
      <c r="F1602" s="246"/>
      <c r="G1602" s="123"/>
      <c r="H1602" s="248">
        <f t="shared" si="51"/>
        <v>0</v>
      </c>
      <c r="I1602" s="123"/>
    </row>
    <row r="1603" spans="1:9" x14ac:dyDescent="0.3">
      <c r="A1603" s="244"/>
      <c r="B1603" s="187" t="e">
        <f t="shared" si="50"/>
        <v>#N/A</v>
      </c>
      <c r="C1603" s="245"/>
      <c r="D1603" s="246"/>
      <c r="E1603" s="247"/>
      <c r="F1603" s="246"/>
      <c r="G1603" s="123"/>
      <c r="H1603" s="248">
        <f t="shared" si="51"/>
        <v>0</v>
      </c>
      <c r="I1603" s="123"/>
    </row>
    <row r="1604" spans="1:9" x14ac:dyDescent="0.3">
      <c r="A1604" s="244"/>
      <c r="B1604" s="187" t="e">
        <f t="shared" si="50"/>
        <v>#N/A</v>
      </c>
      <c r="C1604" s="245"/>
      <c r="D1604" s="246"/>
      <c r="E1604" s="247"/>
      <c r="F1604" s="246"/>
      <c r="G1604" s="123"/>
      <c r="H1604" s="248">
        <f t="shared" si="51"/>
        <v>0</v>
      </c>
      <c r="I1604" s="123"/>
    </row>
    <row r="1605" spans="1:9" x14ac:dyDescent="0.3">
      <c r="A1605" s="244"/>
      <c r="B1605" s="187" t="e">
        <f t="shared" si="50"/>
        <v>#N/A</v>
      </c>
      <c r="C1605" s="245"/>
      <c r="D1605" s="246"/>
      <c r="E1605" s="247"/>
      <c r="F1605" s="246"/>
      <c r="G1605" s="123"/>
      <c r="H1605" s="248">
        <f t="shared" si="51"/>
        <v>0</v>
      </c>
      <c r="I1605" s="123"/>
    </row>
    <row r="1606" spans="1:9" x14ac:dyDescent="0.3">
      <c r="A1606" s="244"/>
      <c r="B1606" s="187" t="e">
        <f t="shared" ref="B1606:B1669" si="52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3">G1606-I1606</f>
        <v>0</v>
      </c>
      <c r="I1606" s="123"/>
    </row>
    <row r="1607" spans="1:9" x14ac:dyDescent="0.3">
      <c r="A1607" s="244"/>
      <c r="B1607" s="187" t="e">
        <f t="shared" si="52"/>
        <v>#N/A</v>
      </c>
      <c r="C1607" s="245"/>
      <c r="D1607" s="246"/>
      <c r="E1607" s="247"/>
      <c r="F1607" s="246"/>
      <c r="G1607" s="123"/>
      <c r="H1607" s="248">
        <f t="shared" si="53"/>
        <v>0</v>
      </c>
      <c r="I1607" s="123"/>
    </row>
    <row r="1608" spans="1:9" x14ac:dyDescent="0.3">
      <c r="A1608" s="244"/>
      <c r="B1608" s="187" t="e">
        <f t="shared" si="52"/>
        <v>#N/A</v>
      </c>
      <c r="C1608" s="245"/>
      <c r="D1608" s="246"/>
      <c r="E1608" s="247"/>
      <c r="F1608" s="246"/>
      <c r="G1608" s="123"/>
      <c r="H1608" s="248">
        <f t="shared" si="53"/>
        <v>0</v>
      </c>
      <c r="I1608" s="123"/>
    </row>
    <row r="1609" spans="1:9" x14ac:dyDescent="0.3">
      <c r="A1609" s="244"/>
      <c r="B1609" s="187" t="e">
        <f t="shared" si="52"/>
        <v>#N/A</v>
      </c>
      <c r="C1609" s="245"/>
      <c r="D1609" s="246"/>
      <c r="E1609" s="247"/>
      <c r="F1609" s="246"/>
      <c r="G1609" s="123"/>
      <c r="H1609" s="248">
        <f t="shared" si="53"/>
        <v>0</v>
      </c>
      <c r="I1609" s="123"/>
    </row>
    <row r="1610" spans="1:9" x14ac:dyDescent="0.3">
      <c r="A1610" s="244"/>
      <c r="B1610" s="187" t="e">
        <f t="shared" si="52"/>
        <v>#N/A</v>
      </c>
      <c r="C1610" s="245"/>
      <c r="D1610" s="246"/>
      <c r="E1610" s="247"/>
      <c r="F1610" s="246"/>
      <c r="G1610" s="123"/>
      <c r="H1610" s="248">
        <f t="shared" si="53"/>
        <v>0</v>
      </c>
      <c r="I1610" s="123"/>
    </row>
    <row r="1611" spans="1:9" x14ac:dyDescent="0.3">
      <c r="A1611" s="244"/>
      <c r="B1611" s="187" t="e">
        <f t="shared" si="52"/>
        <v>#N/A</v>
      </c>
      <c r="C1611" s="245"/>
      <c r="D1611" s="246"/>
      <c r="E1611" s="247"/>
      <c r="F1611" s="246"/>
      <c r="G1611" s="123"/>
      <c r="H1611" s="248">
        <f t="shared" si="53"/>
        <v>0</v>
      </c>
      <c r="I1611" s="123"/>
    </row>
    <row r="1612" spans="1:9" x14ac:dyDescent="0.3">
      <c r="A1612" s="244"/>
      <c r="B1612" s="187" t="e">
        <f t="shared" si="52"/>
        <v>#N/A</v>
      </c>
      <c r="C1612" s="245"/>
      <c r="D1612" s="246"/>
      <c r="E1612" s="247"/>
      <c r="F1612" s="246"/>
      <c r="G1612" s="123"/>
      <c r="H1612" s="248">
        <f t="shared" si="53"/>
        <v>0</v>
      </c>
      <c r="I1612" s="123"/>
    </row>
    <row r="1613" spans="1:9" x14ac:dyDescent="0.3">
      <c r="A1613" s="244"/>
      <c r="B1613" s="187" t="e">
        <f t="shared" si="52"/>
        <v>#N/A</v>
      </c>
      <c r="C1613" s="245"/>
      <c r="D1613" s="246"/>
      <c r="E1613" s="247"/>
      <c r="F1613" s="246"/>
      <c r="G1613" s="123"/>
      <c r="H1613" s="248">
        <f t="shared" si="53"/>
        <v>0</v>
      </c>
      <c r="I1613" s="123"/>
    </row>
    <row r="1614" spans="1:9" x14ac:dyDescent="0.3">
      <c r="A1614" s="244"/>
      <c r="B1614" s="187" t="e">
        <f t="shared" si="52"/>
        <v>#N/A</v>
      </c>
      <c r="C1614" s="245"/>
      <c r="D1614" s="246"/>
      <c r="E1614" s="247"/>
      <c r="F1614" s="246"/>
      <c r="G1614" s="123"/>
      <c r="H1614" s="248">
        <f t="shared" si="53"/>
        <v>0</v>
      </c>
      <c r="I1614" s="123"/>
    </row>
    <row r="1615" spans="1:9" x14ac:dyDescent="0.3">
      <c r="A1615" s="244"/>
      <c r="B1615" s="187" t="e">
        <f t="shared" si="52"/>
        <v>#N/A</v>
      </c>
      <c r="C1615" s="245"/>
      <c r="D1615" s="246"/>
      <c r="E1615" s="247"/>
      <c r="F1615" s="246"/>
      <c r="G1615" s="123"/>
      <c r="H1615" s="248">
        <f t="shared" si="53"/>
        <v>0</v>
      </c>
      <c r="I1615" s="123"/>
    </row>
    <row r="1616" spans="1:9" x14ac:dyDescent="0.3">
      <c r="A1616" s="244"/>
      <c r="B1616" s="187" t="e">
        <f t="shared" si="52"/>
        <v>#N/A</v>
      </c>
      <c r="C1616" s="245"/>
      <c r="D1616" s="246"/>
      <c r="E1616" s="247"/>
      <c r="F1616" s="246"/>
      <c r="G1616" s="123"/>
      <c r="H1616" s="248">
        <f t="shared" si="53"/>
        <v>0</v>
      </c>
      <c r="I1616" s="123"/>
    </row>
    <row r="1617" spans="1:9" x14ac:dyDescent="0.3">
      <c r="A1617" s="244"/>
      <c r="B1617" s="187" t="e">
        <f t="shared" si="52"/>
        <v>#N/A</v>
      </c>
      <c r="C1617" s="245"/>
      <c r="D1617" s="246"/>
      <c r="E1617" s="247"/>
      <c r="F1617" s="246"/>
      <c r="G1617" s="123"/>
      <c r="H1617" s="248">
        <f t="shared" si="53"/>
        <v>0</v>
      </c>
      <c r="I1617" s="123"/>
    </row>
    <row r="1618" spans="1:9" x14ac:dyDescent="0.3">
      <c r="A1618" s="244"/>
      <c r="B1618" s="187" t="e">
        <f t="shared" si="52"/>
        <v>#N/A</v>
      </c>
      <c r="C1618" s="245"/>
      <c r="D1618" s="246"/>
      <c r="E1618" s="247"/>
      <c r="F1618" s="246"/>
      <c r="G1618" s="123"/>
      <c r="H1618" s="248">
        <f t="shared" si="53"/>
        <v>0</v>
      </c>
      <c r="I1618" s="123"/>
    </row>
    <row r="1619" spans="1:9" x14ac:dyDescent="0.3">
      <c r="A1619" s="244"/>
      <c r="B1619" s="187" t="e">
        <f t="shared" si="52"/>
        <v>#N/A</v>
      </c>
      <c r="C1619" s="245"/>
      <c r="D1619" s="246"/>
      <c r="E1619" s="247"/>
      <c r="F1619" s="246"/>
      <c r="G1619" s="123"/>
      <c r="H1619" s="248">
        <f t="shared" si="53"/>
        <v>0</v>
      </c>
      <c r="I1619" s="123"/>
    </row>
    <row r="1620" spans="1:9" x14ac:dyDescent="0.3">
      <c r="A1620" s="244"/>
      <c r="B1620" s="187" t="e">
        <f t="shared" si="52"/>
        <v>#N/A</v>
      </c>
      <c r="C1620" s="245"/>
      <c r="D1620" s="246"/>
      <c r="E1620" s="247"/>
      <c r="F1620" s="246"/>
      <c r="G1620" s="123"/>
      <c r="H1620" s="248">
        <f t="shared" si="53"/>
        <v>0</v>
      </c>
      <c r="I1620" s="123"/>
    </row>
    <row r="1621" spans="1:9" x14ac:dyDescent="0.3">
      <c r="A1621" s="244"/>
      <c r="B1621" s="187" t="e">
        <f t="shared" si="52"/>
        <v>#N/A</v>
      </c>
      <c r="C1621" s="245"/>
      <c r="D1621" s="246"/>
      <c r="E1621" s="247"/>
      <c r="F1621" s="246"/>
      <c r="G1621" s="123"/>
      <c r="H1621" s="248">
        <f t="shared" si="53"/>
        <v>0</v>
      </c>
      <c r="I1621" s="123"/>
    </row>
    <row r="1622" spans="1:9" x14ac:dyDescent="0.3">
      <c r="A1622" s="244"/>
      <c r="B1622" s="187" t="e">
        <f t="shared" si="52"/>
        <v>#N/A</v>
      </c>
      <c r="C1622" s="245"/>
      <c r="D1622" s="246"/>
      <c r="E1622" s="247"/>
      <c r="F1622" s="246"/>
      <c r="G1622" s="123"/>
      <c r="H1622" s="248">
        <f t="shared" si="53"/>
        <v>0</v>
      </c>
      <c r="I1622" s="123"/>
    </row>
    <row r="1623" spans="1:9" x14ac:dyDescent="0.3">
      <c r="A1623" s="244"/>
      <c r="B1623" s="187" t="e">
        <f t="shared" si="52"/>
        <v>#N/A</v>
      </c>
      <c r="C1623" s="245"/>
      <c r="D1623" s="246"/>
      <c r="E1623" s="247"/>
      <c r="F1623" s="246"/>
      <c r="G1623" s="123"/>
      <c r="H1623" s="248">
        <f t="shared" si="53"/>
        <v>0</v>
      </c>
      <c r="I1623" s="123"/>
    </row>
    <row r="1624" spans="1:9" x14ac:dyDescent="0.3">
      <c r="A1624" s="244"/>
      <c r="B1624" s="187" t="e">
        <f t="shared" si="52"/>
        <v>#N/A</v>
      </c>
      <c r="C1624" s="245"/>
      <c r="D1624" s="246"/>
      <c r="E1624" s="247"/>
      <c r="F1624" s="246"/>
      <c r="G1624" s="123"/>
      <c r="H1624" s="248">
        <f t="shared" si="53"/>
        <v>0</v>
      </c>
      <c r="I1624" s="123"/>
    </row>
    <row r="1625" spans="1:9" x14ac:dyDescent="0.3">
      <c r="A1625" s="244"/>
      <c r="B1625" s="187" t="e">
        <f t="shared" si="52"/>
        <v>#N/A</v>
      </c>
      <c r="C1625" s="245"/>
      <c r="D1625" s="246"/>
      <c r="E1625" s="247"/>
      <c r="F1625" s="246"/>
      <c r="G1625" s="123"/>
      <c r="H1625" s="248">
        <f t="shared" si="53"/>
        <v>0</v>
      </c>
      <c r="I1625" s="123"/>
    </row>
    <row r="1626" spans="1:9" x14ac:dyDescent="0.3">
      <c r="A1626" s="244"/>
      <c r="B1626" s="187" t="e">
        <f t="shared" si="52"/>
        <v>#N/A</v>
      </c>
      <c r="C1626" s="245"/>
      <c r="D1626" s="246"/>
      <c r="E1626" s="247"/>
      <c r="F1626" s="246"/>
      <c r="G1626" s="123"/>
      <c r="H1626" s="248">
        <f t="shared" si="53"/>
        <v>0</v>
      </c>
      <c r="I1626" s="123"/>
    </row>
    <row r="1627" spans="1:9" x14ac:dyDescent="0.3">
      <c r="A1627" s="244"/>
      <c r="B1627" s="187" t="e">
        <f t="shared" si="52"/>
        <v>#N/A</v>
      </c>
      <c r="C1627" s="245"/>
      <c r="D1627" s="246"/>
      <c r="E1627" s="247"/>
      <c r="F1627" s="246"/>
      <c r="G1627" s="123"/>
      <c r="H1627" s="248">
        <f t="shared" si="53"/>
        <v>0</v>
      </c>
      <c r="I1627" s="123"/>
    </row>
    <row r="1628" spans="1:9" x14ac:dyDescent="0.3">
      <c r="A1628" s="244"/>
      <c r="B1628" s="187" t="e">
        <f t="shared" si="52"/>
        <v>#N/A</v>
      </c>
      <c r="C1628" s="245"/>
      <c r="D1628" s="246"/>
      <c r="E1628" s="247"/>
      <c r="F1628" s="246"/>
      <c r="G1628" s="123"/>
      <c r="H1628" s="248">
        <f t="shared" si="53"/>
        <v>0</v>
      </c>
      <c r="I1628" s="123"/>
    </row>
    <row r="1629" spans="1:9" x14ac:dyDescent="0.3">
      <c r="A1629" s="244"/>
      <c r="B1629" s="187" t="e">
        <f t="shared" si="52"/>
        <v>#N/A</v>
      </c>
      <c r="C1629" s="245"/>
      <c r="D1629" s="246"/>
      <c r="E1629" s="247"/>
      <c r="F1629" s="246"/>
      <c r="G1629" s="123"/>
      <c r="H1629" s="248">
        <f t="shared" si="53"/>
        <v>0</v>
      </c>
      <c r="I1629" s="123"/>
    </row>
    <row r="1630" spans="1:9" x14ac:dyDescent="0.3">
      <c r="A1630" s="244"/>
      <c r="B1630" s="187" t="e">
        <f t="shared" si="52"/>
        <v>#N/A</v>
      </c>
      <c r="C1630" s="245"/>
      <c r="D1630" s="246"/>
      <c r="E1630" s="247"/>
      <c r="F1630" s="246"/>
      <c r="G1630" s="123"/>
      <c r="H1630" s="248">
        <f t="shared" si="53"/>
        <v>0</v>
      </c>
      <c r="I1630" s="123"/>
    </row>
    <row r="1631" spans="1:9" x14ac:dyDescent="0.3">
      <c r="A1631" s="244"/>
      <c r="B1631" s="187" t="e">
        <f t="shared" si="52"/>
        <v>#N/A</v>
      </c>
      <c r="C1631" s="245"/>
      <c r="D1631" s="246"/>
      <c r="E1631" s="247"/>
      <c r="F1631" s="246"/>
      <c r="G1631" s="123"/>
      <c r="H1631" s="248">
        <f t="shared" si="53"/>
        <v>0</v>
      </c>
      <c r="I1631" s="123"/>
    </row>
    <row r="1632" spans="1:9" x14ac:dyDescent="0.3">
      <c r="A1632" s="244"/>
      <c r="B1632" s="187" t="e">
        <f t="shared" si="52"/>
        <v>#N/A</v>
      </c>
      <c r="C1632" s="245"/>
      <c r="D1632" s="246"/>
      <c r="E1632" s="247"/>
      <c r="F1632" s="246"/>
      <c r="G1632" s="123"/>
      <c r="H1632" s="248">
        <f t="shared" si="53"/>
        <v>0</v>
      </c>
      <c r="I1632" s="123"/>
    </row>
    <row r="1633" spans="1:9" x14ac:dyDescent="0.3">
      <c r="A1633" s="244"/>
      <c r="B1633" s="187" t="e">
        <f t="shared" si="52"/>
        <v>#N/A</v>
      </c>
      <c r="C1633" s="245"/>
      <c r="D1633" s="246"/>
      <c r="E1633" s="247"/>
      <c r="F1633" s="246"/>
      <c r="G1633" s="123"/>
      <c r="H1633" s="248">
        <f t="shared" si="53"/>
        <v>0</v>
      </c>
      <c r="I1633" s="123"/>
    </row>
    <row r="1634" spans="1:9" x14ac:dyDescent="0.3">
      <c r="A1634" s="244"/>
      <c r="B1634" s="187" t="e">
        <f t="shared" si="52"/>
        <v>#N/A</v>
      </c>
      <c r="C1634" s="245"/>
      <c r="D1634" s="246"/>
      <c r="E1634" s="247"/>
      <c r="F1634" s="246"/>
      <c r="G1634" s="123"/>
      <c r="H1634" s="248">
        <f t="shared" si="53"/>
        <v>0</v>
      </c>
      <c r="I1634" s="123"/>
    </row>
    <row r="1635" spans="1:9" x14ac:dyDescent="0.3">
      <c r="A1635" s="244"/>
      <c r="B1635" s="187" t="e">
        <f t="shared" si="52"/>
        <v>#N/A</v>
      </c>
      <c r="C1635" s="245"/>
      <c r="D1635" s="246"/>
      <c r="E1635" s="247"/>
      <c r="F1635" s="246"/>
      <c r="G1635" s="123"/>
      <c r="H1635" s="248">
        <f t="shared" si="53"/>
        <v>0</v>
      </c>
      <c r="I1635" s="123"/>
    </row>
    <row r="1636" spans="1:9" x14ac:dyDescent="0.3">
      <c r="A1636" s="244"/>
      <c r="B1636" s="187" t="e">
        <f t="shared" si="52"/>
        <v>#N/A</v>
      </c>
      <c r="C1636" s="245"/>
      <c r="D1636" s="246"/>
      <c r="E1636" s="247"/>
      <c r="F1636" s="246"/>
      <c r="G1636" s="123"/>
      <c r="H1636" s="248">
        <f t="shared" si="53"/>
        <v>0</v>
      </c>
      <c r="I1636" s="123"/>
    </row>
    <row r="1637" spans="1:9" x14ac:dyDescent="0.3">
      <c r="A1637" s="244"/>
      <c r="B1637" s="187" t="e">
        <f t="shared" si="52"/>
        <v>#N/A</v>
      </c>
      <c r="C1637" s="245"/>
      <c r="D1637" s="246"/>
      <c r="E1637" s="247"/>
      <c r="F1637" s="246"/>
      <c r="G1637" s="123"/>
      <c r="H1637" s="248">
        <f t="shared" si="53"/>
        <v>0</v>
      </c>
      <c r="I1637" s="123"/>
    </row>
    <row r="1638" spans="1:9" x14ac:dyDescent="0.3">
      <c r="A1638" s="244"/>
      <c r="B1638" s="187" t="e">
        <f t="shared" si="52"/>
        <v>#N/A</v>
      </c>
      <c r="C1638" s="245"/>
      <c r="D1638" s="246"/>
      <c r="E1638" s="247"/>
      <c r="F1638" s="246"/>
      <c r="G1638" s="123"/>
      <c r="H1638" s="248">
        <f t="shared" si="53"/>
        <v>0</v>
      </c>
      <c r="I1638" s="123"/>
    </row>
    <row r="1639" spans="1:9" x14ac:dyDescent="0.3">
      <c r="A1639" s="244"/>
      <c r="B1639" s="187" t="e">
        <f t="shared" si="52"/>
        <v>#N/A</v>
      </c>
      <c r="C1639" s="245"/>
      <c r="D1639" s="246"/>
      <c r="E1639" s="247"/>
      <c r="F1639" s="246"/>
      <c r="G1639" s="123"/>
      <c r="H1639" s="248">
        <f t="shared" si="53"/>
        <v>0</v>
      </c>
      <c r="I1639" s="123"/>
    </row>
    <row r="1640" spans="1:9" x14ac:dyDescent="0.3">
      <c r="A1640" s="244"/>
      <c r="B1640" s="187" t="e">
        <f t="shared" si="52"/>
        <v>#N/A</v>
      </c>
      <c r="C1640" s="245"/>
      <c r="D1640" s="246"/>
      <c r="E1640" s="247"/>
      <c r="F1640" s="246"/>
      <c r="G1640" s="123"/>
      <c r="H1640" s="248">
        <f t="shared" si="53"/>
        <v>0</v>
      </c>
      <c r="I1640" s="123"/>
    </row>
    <row r="1641" spans="1:9" x14ac:dyDescent="0.3">
      <c r="A1641" s="244"/>
      <c r="B1641" s="187" t="e">
        <f t="shared" si="52"/>
        <v>#N/A</v>
      </c>
      <c r="C1641" s="245"/>
      <c r="D1641" s="246"/>
      <c r="E1641" s="247"/>
      <c r="F1641" s="246"/>
      <c r="G1641" s="123"/>
      <c r="H1641" s="248">
        <f t="shared" si="53"/>
        <v>0</v>
      </c>
      <c r="I1641" s="123"/>
    </row>
    <row r="1642" spans="1:9" x14ac:dyDescent="0.3">
      <c r="A1642" s="244"/>
      <c r="B1642" s="187" t="e">
        <f t="shared" si="52"/>
        <v>#N/A</v>
      </c>
      <c r="C1642" s="245"/>
      <c r="D1642" s="246"/>
      <c r="E1642" s="247"/>
      <c r="F1642" s="246"/>
      <c r="G1642" s="123"/>
      <c r="H1642" s="248">
        <f t="shared" si="53"/>
        <v>0</v>
      </c>
      <c r="I1642" s="123"/>
    </row>
    <row r="1643" spans="1:9" x14ac:dyDescent="0.3">
      <c r="A1643" s="244"/>
      <c r="B1643" s="187" t="e">
        <f t="shared" si="52"/>
        <v>#N/A</v>
      </c>
      <c r="C1643" s="245"/>
      <c r="D1643" s="246"/>
      <c r="E1643" s="247"/>
      <c r="F1643" s="246"/>
      <c r="G1643" s="123"/>
      <c r="H1643" s="248">
        <f t="shared" si="53"/>
        <v>0</v>
      </c>
      <c r="I1643" s="123"/>
    </row>
    <row r="1644" spans="1:9" x14ac:dyDescent="0.3">
      <c r="A1644" s="244"/>
      <c r="B1644" s="187" t="e">
        <f t="shared" si="52"/>
        <v>#N/A</v>
      </c>
      <c r="C1644" s="245"/>
      <c r="D1644" s="246"/>
      <c r="E1644" s="247"/>
      <c r="F1644" s="246"/>
      <c r="G1644" s="123"/>
      <c r="H1644" s="248">
        <f t="shared" si="53"/>
        <v>0</v>
      </c>
      <c r="I1644" s="123"/>
    </row>
    <row r="1645" spans="1:9" x14ac:dyDescent="0.3">
      <c r="A1645" s="244"/>
      <c r="B1645" s="187" t="e">
        <f t="shared" si="52"/>
        <v>#N/A</v>
      </c>
      <c r="C1645" s="245"/>
      <c r="D1645" s="246"/>
      <c r="E1645" s="247"/>
      <c r="F1645" s="246"/>
      <c r="G1645" s="123"/>
      <c r="H1645" s="248">
        <f t="shared" si="53"/>
        <v>0</v>
      </c>
      <c r="I1645" s="123"/>
    </row>
    <row r="1646" spans="1:9" x14ac:dyDescent="0.3">
      <c r="A1646" s="244"/>
      <c r="B1646" s="187" t="e">
        <f t="shared" si="52"/>
        <v>#N/A</v>
      </c>
      <c r="C1646" s="245"/>
      <c r="D1646" s="246"/>
      <c r="E1646" s="247"/>
      <c r="F1646" s="246"/>
      <c r="G1646" s="123"/>
      <c r="H1646" s="248">
        <f t="shared" si="53"/>
        <v>0</v>
      </c>
      <c r="I1646" s="123"/>
    </row>
    <row r="1647" spans="1:9" x14ac:dyDescent="0.3">
      <c r="A1647" s="244"/>
      <c r="B1647" s="187" t="e">
        <f t="shared" si="52"/>
        <v>#N/A</v>
      </c>
      <c r="C1647" s="245"/>
      <c r="D1647" s="246"/>
      <c r="E1647" s="247"/>
      <c r="F1647" s="246"/>
      <c r="G1647" s="123"/>
      <c r="H1647" s="248">
        <f t="shared" si="53"/>
        <v>0</v>
      </c>
      <c r="I1647" s="123"/>
    </row>
    <row r="1648" spans="1:9" x14ac:dyDescent="0.3">
      <c r="A1648" s="244"/>
      <c r="B1648" s="187" t="e">
        <f t="shared" si="52"/>
        <v>#N/A</v>
      </c>
      <c r="C1648" s="245"/>
      <c r="D1648" s="246"/>
      <c r="E1648" s="247"/>
      <c r="F1648" s="246"/>
      <c r="G1648" s="123"/>
      <c r="H1648" s="248">
        <f t="shared" si="53"/>
        <v>0</v>
      </c>
      <c r="I1648" s="123"/>
    </row>
    <row r="1649" spans="1:9" x14ac:dyDescent="0.3">
      <c r="A1649" s="244"/>
      <c r="B1649" s="187" t="e">
        <f t="shared" si="52"/>
        <v>#N/A</v>
      </c>
      <c r="C1649" s="245"/>
      <c r="D1649" s="246"/>
      <c r="E1649" s="247"/>
      <c r="F1649" s="246"/>
      <c r="G1649" s="123"/>
      <c r="H1649" s="248">
        <f t="shared" si="53"/>
        <v>0</v>
      </c>
      <c r="I1649" s="123"/>
    </row>
    <row r="1650" spans="1:9" x14ac:dyDescent="0.3">
      <c r="A1650" s="244"/>
      <c r="B1650" s="187" t="e">
        <f t="shared" si="52"/>
        <v>#N/A</v>
      </c>
      <c r="C1650" s="245"/>
      <c r="D1650" s="246"/>
      <c r="E1650" s="247"/>
      <c r="F1650" s="246"/>
      <c r="G1650" s="123"/>
      <c r="H1650" s="248">
        <f t="shared" si="53"/>
        <v>0</v>
      </c>
      <c r="I1650" s="123"/>
    </row>
    <row r="1651" spans="1:9" x14ac:dyDescent="0.3">
      <c r="A1651" s="244"/>
      <c r="B1651" s="187" t="e">
        <f t="shared" si="52"/>
        <v>#N/A</v>
      </c>
      <c r="C1651" s="245"/>
      <c r="D1651" s="246"/>
      <c r="E1651" s="247"/>
      <c r="F1651" s="246"/>
      <c r="G1651" s="123"/>
      <c r="H1651" s="248">
        <f t="shared" si="53"/>
        <v>0</v>
      </c>
      <c r="I1651" s="123"/>
    </row>
    <row r="1652" spans="1:9" x14ac:dyDescent="0.3">
      <c r="A1652" s="244"/>
      <c r="B1652" s="187" t="e">
        <f t="shared" si="52"/>
        <v>#N/A</v>
      </c>
      <c r="C1652" s="245"/>
      <c r="D1652" s="246"/>
      <c r="E1652" s="247"/>
      <c r="F1652" s="246"/>
      <c r="G1652" s="123"/>
      <c r="H1652" s="248">
        <f t="shared" si="53"/>
        <v>0</v>
      </c>
      <c r="I1652" s="123"/>
    </row>
    <row r="1653" spans="1:9" x14ac:dyDescent="0.3">
      <c r="A1653" s="244"/>
      <c r="B1653" s="187" t="e">
        <f t="shared" si="52"/>
        <v>#N/A</v>
      </c>
      <c r="C1653" s="245"/>
      <c r="D1653" s="246"/>
      <c r="E1653" s="247"/>
      <c r="F1653" s="246"/>
      <c r="G1653" s="123"/>
      <c r="H1653" s="248">
        <f t="shared" si="53"/>
        <v>0</v>
      </c>
      <c r="I1653" s="123"/>
    </row>
    <row r="1654" spans="1:9" x14ac:dyDescent="0.3">
      <c r="A1654" s="244"/>
      <c r="B1654" s="187" t="e">
        <f t="shared" si="52"/>
        <v>#N/A</v>
      </c>
      <c r="C1654" s="245"/>
      <c r="D1654" s="246"/>
      <c r="E1654" s="247"/>
      <c r="F1654" s="246"/>
      <c r="G1654" s="123"/>
      <c r="H1654" s="248">
        <f t="shared" si="53"/>
        <v>0</v>
      </c>
      <c r="I1654" s="123"/>
    </row>
    <row r="1655" spans="1:9" x14ac:dyDescent="0.3">
      <c r="A1655" s="244"/>
      <c r="B1655" s="187" t="e">
        <f t="shared" si="52"/>
        <v>#N/A</v>
      </c>
      <c r="C1655" s="245"/>
      <c r="D1655" s="246"/>
      <c r="E1655" s="247"/>
      <c r="F1655" s="246"/>
      <c r="G1655" s="123"/>
      <c r="H1655" s="248">
        <f t="shared" si="53"/>
        <v>0</v>
      </c>
      <c r="I1655" s="123"/>
    </row>
    <row r="1656" spans="1:9" x14ac:dyDescent="0.3">
      <c r="A1656" s="244"/>
      <c r="B1656" s="187" t="e">
        <f t="shared" si="52"/>
        <v>#N/A</v>
      </c>
      <c r="C1656" s="245"/>
      <c r="D1656" s="246"/>
      <c r="E1656" s="247"/>
      <c r="F1656" s="246"/>
      <c r="G1656" s="123"/>
      <c r="H1656" s="248">
        <f t="shared" si="53"/>
        <v>0</v>
      </c>
      <c r="I1656" s="123"/>
    </row>
    <row r="1657" spans="1:9" x14ac:dyDescent="0.3">
      <c r="A1657" s="244"/>
      <c r="B1657" s="187" t="e">
        <f t="shared" si="52"/>
        <v>#N/A</v>
      </c>
      <c r="C1657" s="245"/>
      <c r="D1657" s="246"/>
      <c r="E1657" s="247"/>
      <c r="F1657" s="246"/>
      <c r="G1657" s="123"/>
      <c r="H1657" s="248">
        <f t="shared" si="53"/>
        <v>0</v>
      </c>
      <c r="I1657" s="123"/>
    </row>
    <row r="1658" spans="1:9" x14ac:dyDescent="0.3">
      <c r="A1658" s="244"/>
      <c r="B1658" s="187" t="e">
        <f t="shared" si="52"/>
        <v>#N/A</v>
      </c>
      <c r="C1658" s="245"/>
      <c r="D1658" s="246"/>
      <c r="E1658" s="247"/>
      <c r="F1658" s="246"/>
      <c r="G1658" s="123"/>
      <c r="H1658" s="248">
        <f t="shared" si="53"/>
        <v>0</v>
      </c>
      <c r="I1658" s="123"/>
    </row>
    <row r="1659" spans="1:9" x14ac:dyDescent="0.3">
      <c r="A1659" s="244"/>
      <c r="B1659" s="187" t="e">
        <f t="shared" si="52"/>
        <v>#N/A</v>
      </c>
      <c r="C1659" s="245"/>
      <c r="D1659" s="246"/>
      <c r="E1659" s="247"/>
      <c r="F1659" s="246"/>
      <c r="G1659" s="123"/>
      <c r="H1659" s="248">
        <f t="shared" si="53"/>
        <v>0</v>
      </c>
      <c r="I1659" s="123"/>
    </row>
    <row r="1660" spans="1:9" x14ac:dyDescent="0.3">
      <c r="A1660" s="244"/>
      <c r="B1660" s="187" t="e">
        <f t="shared" si="52"/>
        <v>#N/A</v>
      </c>
      <c r="C1660" s="245"/>
      <c r="D1660" s="246"/>
      <c r="E1660" s="247"/>
      <c r="F1660" s="246"/>
      <c r="G1660" s="123"/>
      <c r="H1660" s="248">
        <f t="shared" si="53"/>
        <v>0</v>
      </c>
      <c r="I1660" s="123"/>
    </row>
    <row r="1661" spans="1:9" x14ac:dyDescent="0.3">
      <c r="A1661" s="244"/>
      <c r="B1661" s="187" t="e">
        <f t="shared" si="52"/>
        <v>#N/A</v>
      </c>
      <c r="C1661" s="245"/>
      <c r="D1661" s="246"/>
      <c r="E1661" s="247"/>
      <c r="F1661" s="246"/>
      <c r="G1661" s="123"/>
      <c r="H1661" s="248">
        <f t="shared" si="53"/>
        <v>0</v>
      </c>
      <c r="I1661" s="123"/>
    </row>
    <row r="1662" spans="1:9" x14ac:dyDescent="0.3">
      <c r="A1662" s="244"/>
      <c r="B1662" s="187" t="e">
        <f t="shared" si="52"/>
        <v>#N/A</v>
      </c>
      <c r="C1662" s="245"/>
      <c r="D1662" s="246"/>
      <c r="E1662" s="247"/>
      <c r="F1662" s="246"/>
      <c r="G1662" s="123"/>
      <c r="H1662" s="248">
        <f t="shared" si="53"/>
        <v>0</v>
      </c>
      <c r="I1662" s="123"/>
    </row>
    <row r="1663" spans="1:9" x14ac:dyDescent="0.3">
      <c r="A1663" s="244"/>
      <c r="B1663" s="187" t="e">
        <f t="shared" si="52"/>
        <v>#N/A</v>
      </c>
      <c r="C1663" s="245"/>
      <c r="D1663" s="246"/>
      <c r="E1663" s="247"/>
      <c r="F1663" s="246"/>
      <c r="G1663" s="123"/>
      <c r="H1663" s="248">
        <f t="shared" si="53"/>
        <v>0</v>
      </c>
      <c r="I1663" s="123"/>
    </row>
    <row r="1664" spans="1:9" x14ac:dyDescent="0.3">
      <c r="A1664" s="244"/>
      <c r="B1664" s="187" t="e">
        <f t="shared" si="52"/>
        <v>#N/A</v>
      </c>
      <c r="C1664" s="245"/>
      <c r="D1664" s="246"/>
      <c r="E1664" s="247"/>
      <c r="F1664" s="246"/>
      <c r="G1664" s="123"/>
      <c r="H1664" s="248">
        <f t="shared" si="53"/>
        <v>0</v>
      </c>
      <c r="I1664" s="123"/>
    </row>
    <row r="1665" spans="1:9" x14ac:dyDescent="0.3">
      <c r="A1665" s="244"/>
      <c r="B1665" s="187" t="e">
        <f t="shared" si="52"/>
        <v>#N/A</v>
      </c>
      <c r="C1665" s="245"/>
      <c r="D1665" s="246"/>
      <c r="E1665" s="247"/>
      <c r="F1665" s="246"/>
      <c r="G1665" s="123"/>
      <c r="H1665" s="248">
        <f t="shared" si="53"/>
        <v>0</v>
      </c>
      <c r="I1665" s="123"/>
    </row>
    <row r="1666" spans="1:9" x14ac:dyDescent="0.3">
      <c r="A1666" s="244"/>
      <c r="B1666" s="187" t="e">
        <f t="shared" si="52"/>
        <v>#N/A</v>
      </c>
      <c r="C1666" s="245"/>
      <c r="D1666" s="246"/>
      <c r="E1666" s="247"/>
      <c r="F1666" s="246"/>
      <c r="G1666" s="123"/>
      <c r="H1666" s="248">
        <f t="shared" si="53"/>
        <v>0</v>
      </c>
      <c r="I1666" s="123"/>
    </row>
    <row r="1667" spans="1:9" x14ac:dyDescent="0.3">
      <c r="A1667" s="244"/>
      <c r="B1667" s="187" t="e">
        <f t="shared" si="52"/>
        <v>#N/A</v>
      </c>
      <c r="C1667" s="245"/>
      <c r="D1667" s="246"/>
      <c r="E1667" s="247"/>
      <c r="F1667" s="246"/>
      <c r="G1667" s="123"/>
      <c r="H1667" s="248">
        <f t="shared" si="53"/>
        <v>0</v>
      </c>
      <c r="I1667" s="123"/>
    </row>
    <row r="1668" spans="1:9" x14ac:dyDescent="0.3">
      <c r="A1668" s="244"/>
      <c r="B1668" s="187" t="e">
        <f t="shared" si="52"/>
        <v>#N/A</v>
      </c>
      <c r="C1668" s="245"/>
      <c r="D1668" s="246"/>
      <c r="E1668" s="247"/>
      <c r="F1668" s="246"/>
      <c r="G1668" s="123"/>
      <c r="H1668" s="248">
        <f t="shared" si="53"/>
        <v>0</v>
      </c>
      <c r="I1668" s="123"/>
    </row>
    <row r="1669" spans="1:9" x14ac:dyDescent="0.3">
      <c r="A1669" s="244"/>
      <c r="B1669" s="187" t="e">
        <f t="shared" si="52"/>
        <v>#N/A</v>
      </c>
      <c r="C1669" s="245"/>
      <c r="D1669" s="246"/>
      <c r="E1669" s="247"/>
      <c r="F1669" s="246"/>
      <c r="G1669" s="123"/>
      <c r="H1669" s="248">
        <f t="shared" si="53"/>
        <v>0</v>
      </c>
      <c r="I1669" s="123"/>
    </row>
    <row r="1670" spans="1:9" x14ac:dyDescent="0.3">
      <c r="A1670" s="244"/>
      <c r="B1670" s="187" t="e">
        <f t="shared" ref="B1670:B1733" si="54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5">G1670-I1670</f>
        <v>0</v>
      </c>
      <c r="I1670" s="123"/>
    </row>
    <row r="1671" spans="1:9" x14ac:dyDescent="0.3">
      <c r="A1671" s="244"/>
      <c r="B1671" s="187" t="e">
        <f t="shared" si="54"/>
        <v>#N/A</v>
      </c>
      <c r="C1671" s="245"/>
      <c r="D1671" s="246"/>
      <c r="E1671" s="247"/>
      <c r="F1671" s="246"/>
      <c r="G1671" s="123"/>
      <c r="H1671" s="248">
        <f t="shared" si="55"/>
        <v>0</v>
      </c>
      <c r="I1671" s="123"/>
    </row>
    <row r="1672" spans="1:9" x14ac:dyDescent="0.3">
      <c r="A1672" s="244"/>
      <c r="B1672" s="187" t="e">
        <f t="shared" si="54"/>
        <v>#N/A</v>
      </c>
      <c r="C1672" s="245"/>
      <c r="D1672" s="246"/>
      <c r="E1672" s="247"/>
      <c r="F1672" s="246"/>
      <c r="G1672" s="123"/>
      <c r="H1672" s="248">
        <f t="shared" si="55"/>
        <v>0</v>
      </c>
      <c r="I1672" s="123"/>
    </row>
    <row r="1673" spans="1:9" x14ac:dyDescent="0.3">
      <c r="A1673" s="244"/>
      <c r="B1673" s="187" t="e">
        <f t="shared" si="54"/>
        <v>#N/A</v>
      </c>
      <c r="C1673" s="245"/>
      <c r="D1673" s="246"/>
      <c r="E1673" s="247"/>
      <c r="F1673" s="246"/>
      <c r="G1673" s="123"/>
      <c r="H1673" s="248">
        <f t="shared" si="55"/>
        <v>0</v>
      </c>
      <c r="I1673" s="123"/>
    </row>
    <row r="1674" spans="1:9" x14ac:dyDescent="0.3">
      <c r="A1674" s="244"/>
      <c r="B1674" s="187" t="e">
        <f t="shared" si="54"/>
        <v>#N/A</v>
      </c>
      <c r="C1674" s="245"/>
      <c r="D1674" s="246"/>
      <c r="E1674" s="247"/>
      <c r="F1674" s="246"/>
      <c r="G1674" s="123"/>
      <c r="H1674" s="248">
        <f t="shared" si="55"/>
        <v>0</v>
      </c>
      <c r="I1674" s="123"/>
    </row>
    <row r="1675" spans="1:9" x14ac:dyDescent="0.3">
      <c r="A1675" s="244"/>
      <c r="B1675" s="187" t="e">
        <f t="shared" si="54"/>
        <v>#N/A</v>
      </c>
      <c r="C1675" s="245"/>
      <c r="D1675" s="246"/>
      <c r="E1675" s="247"/>
      <c r="F1675" s="246"/>
      <c r="G1675" s="123"/>
      <c r="H1675" s="248">
        <f t="shared" si="55"/>
        <v>0</v>
      </c>
      <c r="I1675" s="123"/>
    </row>
    <row r="1676" spans="1:9" x14ac:dyDescent="0.3">
      <c r="A1676" s="244"/>
      <c r="B1676" s="187" t="e">
        <f t="shared" si="54"/>
        <v>#N/A</v>
      </c>
      <c r="C1676" s="245"/>
      <c r="D1676" s="246"/>
      <c r="E1676" s="247"/>
      <c r="F1676" s="246"/>
      <c r="G1676" s="123"/>
      <c r="H1676" s="248">
        <f t="shared" si="55"/>
        <v>0</v>
      </c>
      <c r="I1676" s="123"/>
    </row>
    <row r="1677" spans="1:9" x14ac:dyDescent="0.3">
      <c r="A1677" s="244"/>
      <c r="B1677" s="187" t="e">
        <f t="shared" si="54"/>
        <v>#N/A</v>
      </c>
      <c r="C1677" s="245"/>
      <c r="D1677" s="246"/>
      <c r="E1677" s="247"/>
      <c r="F1677" s="246"/>
      <c r="G1677" s="123"/>
      <c r="H1677" s="248">
        <f t="shared" si="55"/>
        <v>0</v>
      </c>
      <c r="I1677" s="123"/>
    </row>
    <row r="1678" spans="1:9" x14ac:dyDescent="0.3">
      <c r="A1678" s="244"/>
      <c r="B1678" s="187" t="e">
        <f t="shared" si="54"/>
        <v>#N/A</v>
      </c>
      <c r="C1678" s="245"/>
      <c r="D1678" s="246"/>
      <c r="E1678" s="247"/>
      <c r="F1678" s="246"/>
      <c r="G1678" s="123"/>
      <c r="H1678" s="248">
        <f t="shared" si="55"/>
        <v>0</v>
      </c>
      <c r="I1678" s="123"/>
    </row>
    <row r="1679" spans="1:9" x14ac:dyDescent="0.3">
      <c r="A1679" s="244"/>
      <c r="B1679" s="187" t="e">
        <f t="shared" si="54"/>
        <v>#N/A</v>
      </c>
      <c r="C1679" s="245"/>
      <c r="D1679" s="246"/>
      <c r="E1679" s="247"/>
      <c r="F1679" s="246"/>
      <c r="G1679" s="123"/>
      <c r="H1679" s="248">
        <f t="shared" si="55"/>
        <v>0</v>
      </c>
      <c r="I1679" s="123"/>
    </row>
    <row r="1680" spans="1:9" x14ac:dyDescent="0.3">
      <c r="A1680" s="244"/>
      <c r="B1680" s="187" t="e">
        <f t="shared" si="54"/>
        <v>#N/A</v>
      </c>
      <c r="C1680" s="245"/>
      <c r="D1680" s="246"/>
      <c r="E1680" s="247"/>
      <c r="F1680" s="246"/>
      <c r="G1680" s="123"/>
      <c r="H1680" s="248">
        <f t="shared" si="55"/>
        <v>0</v>
      </c>
      <c r="I1680" s="123"/>
    </row>
    <row r="1681" spans="1:9" x14ac:dyDescent="0.3">
      <c r="A1681" s="244"/>
      <c r="B1681" s="187" t="e">
        <f t="shared" si="54"/>
        <v>#N/A</v>
      </c>
      <c r="C1681" s="245"/>
      <c r="D1681" s="246"/>
      <c r="E1681" s="247"/>
      <c r="F1681" s="246"/>
      <c r="G1681" s="123"/>
      <c r="H1681" s="248">
        <f t="shared" si="55"/>
        <v>0</v>
      </c>
      <c r="I1681" s="123"/>
    </row>
    <row r="1682" spans="1:9" x14ac:dyDescent="0.3">
      <c r="A1682" s="244"/>
      <c r="B1682" s="187" t="e">
        <f t="shared" si="54"/>
        <v>#N/A</v>
      </c>
      <c r="C1682" s="245"/>
      <c r="D1682" s="246"/>
      <c r="E1682" s="247"/>
      <c r="F1682" s="246"/>
      <c r="G1682" s="123"/>
      <c r="H1682" s="248">
        <f t="shared" si="55"/>
        <v>0</v>
      </c>
      <c r="I1682" s="123"/>
    </row>
    <row r="1683" spans="1:9" x14ac:dyDescent="0.3">
      <c r="A1683" s="244"/>
      <c r="B1683" s="187" t="e">
        <f t="shared" si="54"/>
        <v>#N/A</v>
      </c>
      <c r="C1683" s="245"/>
      <c r="D1683" s="246"/>
      <c r="E1683" s="247"/>
      <c r="F1683" s="246"/>
      <c r="G1683" s="123"/>
      <c r="H1683" s="248">
        <f t="shared" si="55"/>
        <v>0</v>
      </c>
      <c r="I1683" s="123"/>
    </row>
    <row r="1684" spans="1:9" x14ac:dyDescent="0.3">
      <c r="A1684" s="244"/>
      <c r="B1684" s="187" t="e">
        <f t="shared" si="54"/>
        <v>#N/A</v>
      </c>
      <c r="C1684" s="245"/>
      <c r="D1684" s="246"/>
      <c r="E1684" s="247"/>
      <c r="F1684" s="246"/>
      <c r="G1684" s="123"/>
      <c r="H1684" s="248">
        <f t="shared" si="55"/>
        <v>0</v>
      </c>
      <c r="I1684" s="123"/>
    </row>
    <row r="1685" spans="1:9" x14ac:dyDescent="0.3">
      <c r="A1685" s="244"/>
      <c r="B1685" s="187" t="e">
        <f t="shared" si="54"/>
        <v>#N/A</v>
      </c>
      <c r="C1685" s="245"/>
      <c r="D1685" s="246"/>
      <c r="E1685" s="247"/>
      <c r="F1685" s="246"/>
      <c r="G1685" s="123"/>
      <c r="H1685" s="248">
        <f t="shared" si="55"/>
        <v>0</v>
      </c>
      <c r="I1685" s="123"/>
    </row>
    <row r="1686" spans="1:9" x14ac:dyDescent="0.3">
      <c r="A1686" s="244"/>
      <c r="B1686" s="187" t="e">
        <f t="shared" si="54"/>
        <v>#N/A</v>
      </c>
      <c r="C1686" s="245"/>
      <c r="D1686" s="246"/>
      <c r="E1686" s="247"/>
      <c r="F1686" s="246"/>
      <c r="G1686" s="123"/>
      <c r="H1686" s="248">
        <f t="shared" si="55"/>
        <v>0</v>
      </c>
      <c r="I1686" s="123"/>
    </row>
    <row r="1687" spans="1:9" x14ac:dyDescent="0.3">
      <c r="A1687" s="244"/>
      <c r="B1687" s="187" t="e">
        <f t="shared" si="54"/>
        <v>#N/A</v>
      </c>
      <c r="C1687" s="245"/>
      <c r="D1687" s="246"/>
      <c r="E1687" s="247"/>
      <c r="F1687" s="246"/>
      <c r="G1687" s="123"/>
      <c r="H1687" s="248">
        <f t="shared" si="55"/>
        <v>0</v>
      </c>
      <c r="I1687" s="123"/>
    </row>
    <row r="1688" spans="1:9" x14ac:dyDescent="0.3">
      <c r="A1688" s="244"/>
      <c r="B1688" s="187" t="e">
        <f t="shared" si="54"/>
        <v>#N/A</v>
      </c>
      <c r="C1688" s="245"/>
      <c r="D1688" s="246"/>
      <c r="E1688" s="247"/>
      <c r="F1688" s="246"/>
      <c r="G1688" s="123"/>
      <c r="H1688" s="248">
        <f t="shared" si="55"/>
        <v>0</v>
      </c>
      <c r="I1688" s="123"/>
    </row>
    <row r="1689" spans="1:9" x14ac:dyDescent="0.3">
      <c r="A1689" s="244"/>
      <c r="B1689" s="187" t="e">
        <f t="shared" si="54"/>
        <v>#N/A</v>
      </c>
      <c r="C1689" s="245"/>
      <c r="D1689" s="246"/>
      <c r="E1689" s="247"/>
      <c r="F1689" s="246"/>
      <c r="G1689" s="123"/>
      <c r="H1689" s="248">
        <f t="shared" si="55"/>
        <v>0</v>
      </c>
      <c r="I1689" s="123"/>
    </row>
    <row r="1690" spans="1:9" x14ac:dyDescent="0.3">
      <c r="A1690" s="244"/>
      <c r="B1690" s="187" t="e">
        <f t="shared" si="54"/>
        <v>#N/A</v>
      </c>
      <c r="C1690" s="245"/>
      <c r="D1690" s="246"/>
      <c r="E1690" s="247"/>
      <c r="F1690" s="246"/>
      <c r="G1690" s="123"/>
      <c r="H1690" s="248">
        <f t="shared" si="55"/>
        <v>0</v>
      </c>
      <c r="I1690" s="123"/>
    </row>
    <row r="1691" spans="1:9" x14ac:dyDescent="0.3">
      <c r="A1691" s="244"/>
      <c r="B1691" s="187" t="e">
        <f t="shared" si="54"/>
        <v>#N/A</v>
      </c>
      <c r="C1691" s="245"/>
      <c r="D1691" s="246"/>
      <c r="E1691" s="247"/>
      <c r="F1691" s="246"/>
      <c r="G1691" s="123"/>
      <c r="H1691" s="248">
        <f t="shared" si="55"/>
        <v>0</v>
      </c>
      <c r="I1691" s="123"/>
    </row>
    <row r="1692" spans="1:9" x14ac:dyDescent="0.3">
      <c r="A1692" s="244"/>
      <c r="B1692" s="187" t="e">
        <f t="shared" si="54"/>
        <v>#N/A</v>
      </c>
      <c r="C1692" s="245"/>
      <c r="D1692" s="246"/>
      <c r="E1692" s="247"/>
      <c r="F1692" s="246"/>
      <c r="G1692" s="123"/>
      <c r="H1692" s="248">
        <f t="shared" si="55"/>
        <v>0</v>
      </c>
      <c r="I1692" s="123"/>
    </row>
    <row r="1693" spans="1:9" x14ac:dyDescent="0.3">
      <c r="A1693" s="244"/>
      <c r="B1693" s="187" t="e">
        <f t="shared" si="54"/>
        <v>#N/A</v>
      </c>
      <c r="C1693" s="245"/>
      <c r="D1693" s="246"/>
      <c r="E1693" s="247"/>
      <c r="F1693" s="246"/>
      <c r="G1693" s="123"/>
      <c r="H1693" s="248">
        <f t="shared" si="55"/>
        <v>0</v>
      </c>
      <c r="I1693" s="123"/>
    </row>
    <row r="1694" spans="1:9" x14ac:dyDescent="0.3">
      <c r="A1694" s="244"/>
      <c r="B1694" s="187" t="e">
        <f t="shared" si="54"/>
        <v>#N/A</v>
      </c>
      <c r="C1694" s="245"/>
      <c r="D1694" s="246"/>
      <c r="E1694" s="247"/>
      <c r="F1694" s="246"/>
      <c r="G1694" s="123"/>
      <c r="H1694" s="248">
        <f t="shared" si="55"/>
        <v>0</v>
      </c>
      <c r="I1694" s="123"/>
    </row>
    <row r="1695" spans="1:9" x14ac:dyDescent="0.3">
      <c r="A1695" s="244"/>
      <c r="B1695" s="187" t="e">
        <f t="shared" si="54"/>
        <v>#N/A</v>
      </c>
      <c r="C1695" s="245"/>
      <c r="D1695" s="246"/>
      <c r="E1695" s="247"/>
      <c r="F1695" s="246"/>
      <c r="G1695" s="123"/>
      <c r="H1695" s="248">
        <f t="shared" si="55"/>
        <v>0</v>
      </c>
      <c r="I1695" s="123"/>
    </row>
    <row r="1696" spans="1:9" x14ac:dyDescent="0.3">
      <c r="A1696" s="244"/>
      <c r="B1696" s="187" t="e">
        <f t="shared" si="54"/>
        <v>#N/A</v>
      </c>
      <c r="C1696" s="245"/>
      <c r="D1696" s="246"/>
      <c r="E1696" s="247"/>
      <c r="F1696" s="246"/>
      <c r="G1696" s="123"/>
      <c r="H1696" s="248">
        <f t="shared" si="55"/>
        <v>0</v>
      </c>
      <c r="I1696" s="123"/>
    </row>
    <row r="1697" spans="1:9" x14ac:dyDescent="0.3">
      <c r="A1697" s="244"/>
      <c r="B1697" s="187" t="e">
        <f t="shared" si="54"/>
        <v>#N/A</v>
      </c>
      <c r="C1697" s="245"/>
      <c r="D1697" s="246"/>
      <c r="E1697" s="247"/>
      <c r="F1697" s="246"/>
      <c r="G1697" s="123"/>
      <c r="H1697" s="248">
        <f t="shared" si="55"/>
        <v>0</v>
      </c>
      <c r="I1697" s="123"/>
    </row>
    <row r="1698" spans="1:9" x14ac:dyDescent="0.3">
      <c r="A1698" s="244"/>
      <c r="B1698" s="187" t="e">
        <f t="shared" si="54"/>
        <v>#N/A</v>
      </c>
      <c r="C1698" s="245"/>
      <c r="D1698" s="246"/>
      <c r="E1698" s="247"/>
      <c r="F1698" s="246"/>
      <c r="G1698" s="123"/>
      <c r="H1698" s="248">
        <f t="shared" si="55"/>
        <v>0</v>
      </c>
      <c r="I1698" s="123"/>
    </row>
    <row r="1699" spans="1:9" x14ac:dyDescent="0.3">
      <c r="A1699" s="244"/>
      <c r="B1699" s="187" t="e">
        <f t="shared" si="54"/>
        <v>#N/A</v>
      </c>
      <c r="C1699" s="245"/>
      <c r="D1699" s="246"/>
      <c r="E1699" s="247"/>
      <c r="F1699" s="246"/>
      <c r="G1699" s="123"/>
      <c r="H1699" s="248">
        <f t="shared" si="55"/>
        <v>0</v>
      </c>
      <c r="I1699" s="123"/>
    </row>
    <row r="1700" spans="1:9" x14ac:dyDescent="0.3">
      <c r="A1700" s="244"/>
      <c r="B1700" s="187" t="e">
        <f t="shared" si="54"/>
        <v>#N/A</v>
      </c>
      <c r="C1700" s="245"/>
      <c r="D1700" s="246"/>
      <c r="E1700" s="247"/>
      <c r="F1700" s="246"/>
      <c r="G1700" s="123"/>
      <c r="H1700" s="248">
        <f t="shared" si="55"/>
        <v>0</v>
      </c>
      <c r="I1700" s="123"/>
    </row>
    <row r="1701" spans="1:9" x14ac:dyDescent="0.3">
      <c r="A1701" s="244"/>
      <c r="B1701" s="187" t="e">
        <f t="shared" si="54"/>
        <v>#N/A</v>
      </c>
      <c r="C1701" s="245"/>
      <c r="D1701" s="246"/>
      <c r="E1701" s="247"/>
      <c r="F1701" s="246"/>
      <c r="G1701" s="123"/>
      <c r="H1701" s="248">
        <f t="shared" si="55"/>
        <v>0</v>
      </c>
      <c r="I1701" s="123"/>
    </row>
    <row r="1702" spans="1:9" x14ac:dyDescent="0.3">
      <c r="A1702" s="244"/>
      <c r="B1702" s="187" t="e">
        <f t="shared" si="54"/>
        <v>#N/A</v>
      </c>
      <c r="C1702" s="245"/>
      <c r="D1702" s="246"/>
      <c r="E1702" s="247"/>
      <c r="F1702" s="246"/>
      <c r="G1702" s="123"/>
      <c r="H1702" s="248">
        <f t="shared" si="55"/>
        <v>0</v>
      </c>
      <c r="I1702" s="123"/>
    </row>
    <row r="1703" spans="1:9" x14ac:dyDescent="0.3">
      <c r="A1703" s="244"/>
      <c r="B1703" s="187" t="e">
        <f t="shared" si="54"/>
        <v>#N/A</v>
      </c>
      <c r="C1703" s="245"/>
      <c r="D1703" s="246"/>
      <c r="E1703" s="247"/>
      <c r="F1703" s="246"/>
      <c r="G1703" s="123"/>
      <c r="H1703" s="248">
        <f t="shared" si="55"/>
        <v>0</v>
      </c>
      <c r="I1703" s="123"/>
    </row>
    <row r="1704" spans="1:9" x14ac:dyDescent="0.3">
      <c r="A1704" s="244"/>
      <c r="B1704" s="187" t="e">
        <f t="shared" si="54"/>
        <v>#N/A</v>
      </c>
      <c r="C1704" s="245"/>
      <c r="D1704" s="246"/>
      <c r="E1704" s="247"/>
      <c r="F1704" s="246"/>
      <c r="G1704" s="123"/>
      <c r="H1704" s="248">
        <f t="shared" si="55"/>
        <v>0</v>
      </c>
      <c r="I1704" s="123"/>
    </row>
    <row r="1705" spans="1:9" x14ac:dyDescent="0.3">
      <c r="A1705" s="244"/>
      <c r="B1705" s="187" t="e">
        <f t="shared" si="54"/>
        <v>#N/A</v>
      </c>
      <c r="C1705" s="245"/>
      <c r="D1705" s="246"/>
      <c r="E1705" s="247"/>
      <c r="F1705" s="246"/>
      <c r="G1705" s="123"/>
      <c r="H1705" s="248">
        <f t="shared" si="55"/>
        <v>0</v>
      </c>
      <c r="I1705" s="123"/>
    </row>
    <row r="1706" spans="1:9" x14ac:dyDescent="0.3">
      <c r="A1706" s="244"/>
      <c r="B1706" s="187" t="e">
        <f t="shared" si="54"/>
        <v>#N/A</v>
      </c>
      <c r="C1706" s="245"/>
      <c r="D1706" s="246"/>
      <c r="E1706" s="247"/>
      <c r="F1706" s="246"/>
      <c r="G1706" s="123"/>
      <c r="H1706" s="248">
        <f t="shared" si="55"/>
        <v>0</v>
      </c>
      <c r="I1706" s="123"/>
    </row>
    <row r="1707" spans="1:9" x14ac:dyDescent="0.3">
      <c r="A1707" s="244"/>
      <c r="B1707" s="187" t="e">
        <f t="shared" si="54"/>
        <v>#N/A</v>
      </c>
      <c r="C1707" s="245"/>
      <c r="D1707" s="246"/>
      <c r="E1707" s="247"/>
      <c r="F1707" s="246"/>
      <c r="G1707" s="123"/>
      <c r="H1707" s="248">
        <f t="shared" si="55"/>
        <v>0</v>
      </c>
      <c r="I1707" s="123"/>
    </row>
    <row r="1708" spans="1:9" x14ac:dyDescent="0.3">
      <c r="A1708" s="244"/>
      <c r="B1708" s="187" t="e">
        <f t="shared" si="54"/>
        <v>#N/A</v>
      </c>
      <c r="C1708" s="245"/>
      <c r="D1708" s="246"/>
      <c r="E1708" s="247"/>
      <c r="F1708" s="246"/>
      <c r="G1708" s="123"/>
      <c r="H1708" s="248">
        <f t="shared" si="55"/>
        <v>0</v>
      </c>
      <c r="I1708" s="123"/>
    </row>
    <row r="1709" spans="1:9" x14ac:dyDescent="0.3">
      <c r="A1709" s="244"/>
      <c r="B1709" s="187" t="e">
        <f t="shared" si="54"/>
        <v>#N/A</v>
      </c>
      <c r="C1709" s="245"/>
      <c r="D1709" s="246"/>
      <c r="E1709" s="247"/>
      <c r="F1709" s="246"/>
      <c r="G1709" s="123"/>
      <c r="H1709" s="248">
        <f t="shared" si="55"/>
        <v>0</v>
      </c>
      <c r="I1709" s="123"/>
    </row>
    <row r="1710" spans="1:9" x14ac:dyDescent="0.3">
      <c r="A1710" s="244"/>
      <c r="B1710" s="187" t="e">
        <f t="shared" si="54"/>
        <v>#N/A</v>
      </c>
      <c r="C1710" s="245"/>
      <c r="D1710" s="246"/>
      <c r="E1710" s="247"/>
      <c r="F1710" s="246"/>
      <c r="G1710" s="123"/>
      <c r="H1710" s="248">
        <f t="shared" si="55"/>
        <v>0</v>
      </c>
      <c r="I1710" s="123"/>
    </row>
    <row r="1711" spans="1:9" x14ac:dyDescent="0.3">
      <c r="A1711" s="244"/>
      <c r="B1711" s="187" t="e">
        <f t="shared" si="54"/>
        <v>#N/A</v>
      </c>
      <c r="C1711" s="245"/>
      <c r="D1711" s="246"/>
      <c r="E1711" s="247"/>
      <c r="F1711" s="246"/>
      <c r="G1711" s="123"/>
      <c r="H1711" s="248">
        <f t="shared" si="55"/>
        <v>0</v>
      </c>
      <c r="I1711" s="123"/>
    </row>
    <row r="1712" spans="1:9" x14ac:dyDescent="0.3">
      <c r="A1712" s="244"/>
      <c r="B1712" s="187" t="e">
        <f t="shared" si="54"/>
        <v>#N/A</v>
      </c>
      <c r="C1712" s="245"/>
      <c r="D1712" s="246"/>
      <c r="E1712" s="247"/>
      <c r="F1712" s="246"/>
      <c r="G1712" s="123"/>
      <c r="H1712" s="248">
        <f t="shared" si="55"/>
        <v>0</v>
      </c>
      <c r="I1712" s="123"/>
    </row>
    <row r="1713" spans="1:9" x14ac:dyDescent="0.3">
      <c r="A1713" s="244"/>
      <c r="B1713" s="187" t="e">
        <f t="shared" si="54"/>
        <v>#N/A</v>
      </c>
      <c r="C1713" s="245"/>
      <c r="D1713" s="246"/>
      <c r="E1713" s="247"/>
      <c r="F1713" s="246"/>
      <c r="G1713" s="123"/>
      <c r="H1713" s="248">
        <f t="shared" si="55"/>
        <v>0</v>
      </c>
      <c r="I1713" s="123"/>
    </row>
    <row r="1714" spans="1:9" x14ac:dyDescent="0.3">
      <c r="A1714" s="244"/>
      <c r="B1714" s="187" t="e">
        <f t="shared" si="54"/>
        <v>#N/A</v>
      </c>
      <c r="C1714" s="245"/>
      <c r="D1714" s="246"/>
      <c r="E1714" s="247"/>
      <c r="F1714" s="246"/>
      <c r="G1714" s="123"/>
      <c r="H1714" s="248">
        <f t="shared" si="55"/>
        <v>0</v>
      </c>
      <c r="I1714" s="123"/>
    </row>
    <row r="1715" spans="1:9" x14ac:dyDescent="0.3">
      <c r="A1715" s="244"/>
      <c r="B1715" s="187" t="e">
        <f t="shared" si="54"/>
        <v>#N/A</v>
      </c>
      <c r="C1715" s="245"/>
      <c r="D1715" s="246"/>
      <c r="E1715" s="247"/>
      <c r="F1715" s="246"/>
      <c r="G1715" s="123"/>
      <c r="H1715" s="248">
        <f t="shared" si="55"/>
        <v>0</v>
      </c>
      <c r="I1715" s="123"/>
    </row>
    <row r="1716" spans="1:9" x14ac:dyDescent="0.3">
      <c r="A1716" s="244"/>
      <c r="B1716" s="187" t="e">
        <f t="shared" si="54"/>
        <v>#N/A</v>
      </c>
      <c r="C1716" s="245"/>
      <c r="D1716" s="246"/>
      <c r="E1716" s="247"/>
      <c r="F1716" s="246"/>
      <c r="G1716" s="123"/>
      <c r="H1716" s="248">
        <f t="shared" si="55"/>
        <v>0</v>
      </c>
      <c r="I1716" s="123"/>
    </row>
    <row r="1717" spans="1:9" x14ac:dyDescent="0.3">
      <c r="A1717" s="244"/>
      <c r="B1717" s="187" t="e">
        <f t="shared" si="54"/>
        <v>#N/A</v>
      </c>
      <c r="C1717" s="245"/>
      <c r="D1717" s="246"/>
      <c r="E1717" s="247"/>
      <c r="F1717" s="246"/>
      <c r="G1717" s="123"/>
      <c r="H1717" s="248">
        <f t="shared" si="55"/>
        <v>0</v>
      </c>
      <c r="I1717" s="123"/>
    </row>
    <row r="1718" spans="1:9" x14ac:dyDescent="0.3">
      <c r="A1718" s="244"/>
      <c r="B1718" s="187" t="e">
        <f t="shared" si="54"/>
        <v>#N/A</v>
      </c>
      <c r="C1718" s="245"/>
      <c r="D1718" s="246"/>
      <c r="E1718" s="247"/>
      <c r="F1718" s="246"/>
      <c r="G1718" s="123"/>
      <c r="H1718" s="248">
        <f t="shared" si="55"/>
        <v>0</v>
      </c>
      <c r="I1718" s="123"/>
    </row>
    <row r="1719" spans="1:9" x14ac:dyDescent="0.3">
      <c r="A1719" s="244"/>
      <c r="B1719" s="187" t="e">
        <f t="shared" si="54"/>
        <v>#N/A</v>
      </c>
      <c r="C1719" s="245"/>
      <c r="D1719" s="246"/>
      <c r="E1719" s="247"/>
      <c r="F1719" s="246"/>
      <c r="G1719" s="123"/>
      <c r="H1719" s="248">
        <f t="shared" si="55"/>
        <v>0</v>
      </c>
      <c r="I1719" s="123"/>
    </row>
    <row r="1720" spans="1:9" x14ac:dyDescent="0.3">
      <c r="A1720" s="244"/>
      <c r="B1720" s="187" t="e">
        <f t="shared" si="54"/>
        <v>#N/A</v>
      </c>
      <c r="C1720" s="245"/>
      <c r="D1720" s="246"/>
      <c r="E1720" s="247"/>
      <c r="F1720" s="246"/>
      <c r="G1720" s="123"/>
      <c r="H1720" s="248">
        <f t="shared" si="55"/>
        <v>0</v>
      </c>
      <c r="I1720" s="123"/>
    </row>
    <row r="1721" spans="1:9" x14ac:dyDescent="0.3">
      <c r="A1721" s="244"/>
      <c r="B1721" s="187" t="e">
        <f t="shared" si="54"/>
        <v>#N/A</v>
      </c>
      <c r="C1721" s="245"/>
      <c r="D1721" s="246"/>
      <c r="E1721" s="247"/>
      <c r="F1721" s="246"/>
      <c r="G1721" s="123"/>
      <c r="H1721" s="248">
        <f t="shared" si="55"/>
        <v>0</v>
      </c>
      <c r="I1721" s="123"/>
    </row>
    <row r="1722" spans="1:9" x14ac:dyDescent="0.3">
      <c r="A1722" s="244"/>
      <c r="B1722" s="187" t="e">
        <f t="shared" si="54"/>
        <v>#N/A</v>
      </c>
      <c r="C1722" s="245"/>
      <c r="D1722" s="246"/>
      <c r="E1722" s="247"/>
      <c r="F1722" s="246"/>
      <c r="G1722" s="123"/>
      <c r="H1722" s="248">
        <f t="shared" si="55"/>
        <v>0</v>
      </c>
      <c r="I1722" s="123"/>
    </row>
    <row r="1723" spans="1:9" x14ac:dyDescent="0.3">
      <c r="A1723" s="244"/>
      <c r="B1723" s="187" t="e">
        <f t="shared" si="54"/>
        <v>#N/A</v>
      </c>
      <c r="C1723" s="245"/>
      <c r="D1723" s="246"/>
      <c r="E1723" s="247"/>
      <c r="F1723" s="246"/>
      <c r="G1723" s="123"/>
      <c r="H1723" s="248">
        <f t="shared" si="55"/>
        <v>0</v>
      </c>
      <c r="I1723" s="123"/>
    </row>
    <row r="1724" spans="1:9" x14ac:dyDescent="0.3">
      <c r="A1724" s="244"/>
      <c r="B1724" s="187" t="e">
        <f t="shared" si="54"/>
        <v>#N/A</v>
      </c>
      <c r="C1724" s="245"/>
      <c r="D1724" s="246"/>
      <c r="E1724" s="247"/>
      <c r="F1724" s="246"/>
      <c r="G1724" s="123"/>
      <c r="H1724" s="248">
        <f t="shared" si="55"/>
        <v>0</v>
      </c>
      <c r="I1724" s="123"/>
    </row>
    <row r="1725" spans="1:9" x14ac:dyDescent="0.3">
      <c r="A1725" s="244"/>
      <c r="B1725" s="187" t="e">
        <f t="shared" si="54"/>
        <v>#N/A</v>
      </c>
      <c r="C1725" s="245"/>
      <c r="D1725" s="246"/>
      <c r="E1725" s="247"/>
      <c r="F1725" s="246"/>
      <c r="G1725" s="123"/>
      <c r="H1725" s="248">
        <f t="shared" si="55"/>
        <v>0</v>
      </c>
      <c r="I1725" s="123"/>
    </row>
    <row r="1726" spans="1:9" x14ac:dyDescent="0.3">
      <c r="A1726" s="244"/>
      <c r="B1726" s="187" t="e">
        <f t="shared" si="54"/>
        <v>#N/A</v>
      </c>
      <c r="C1726" s="245"/>
      <c r="D1726" s="246"/>
      <c r="E1726" s="247"/>
      <c r="F1726" s="246"/>
      <c r="G1726" s="123"/>
      <c r="H1726" s="248">
        <f t="shared" si="55"/>
        <v>0</v>
      </c>
      <c r="I1726" s="123"/>
    </row>
    <row r="1727" spans="1:9" x14ac:dyDescent="0.3">
      <c r="A1727" s="244"/>
      <c r="B1727" s="187" t="e">
        <f t="shared" si="54"/>
        <v>#N/A</v>
      </c>
      <c r="C1727" s="245"/>
      <c r="D1727" s="246"/>
      <c r="E1727" s="247"/>
      <c r="F1727" s="246"/>
      <c r="G1727" s="123"/>
      <c r="H1727" s="248">
        <f t="shared" si="55"/>
        <v>0</v>
      </c>
      <c r="I1727" s="123"/>
    </row>
    <row r="1728" spans="1:9" x14ac:dyDescent="0.3">
      <c r="A1728" s="244"/>
      <c r="B1728" s="187" t="e">
        <f t="shared" si="54"/>
        <v>#N/A</v>
      </c>
      <c r="C1728" s="245"/>
      <c r="D1728" s="246"/>
      <c r="E1728" s="247"/>
      <c r="F1728" s="246"/>
      <c r="G1728" s="123"/>
      <c r="H1728" s="248">
        <f t="shared" si="55"/>
        <v>0</v>
      </c>
      <c r="I1728" s="123"/>
    </row>
    <row r="1729" spans="1:9" x14ac:dyDescent="0.3">
      <c r="A1729" s="244"/>
      <c r="B1729" s="187" t="e">
        <f t="shared" si="54"/>
        <v>#N/A</v>
      </c>
      <c r="C1729" s="245"/>
      <c r="D1729" s="246"/>
      <c r="E1729" s="247"/>
      <c r="F1729" s="246"/>
      <c r="G1729" s="123"/>
      <c r="H1729" s="248">
        <f t="shared" si="55"/>
        <v>0</v>
      </c>
      <c r="I1729" s="123"/>
    </row>
    <row r="1730" spans="1:9" x14ac:dyDescent="0.3">
      <c r="A1730" s="244"/>
      <c r="B1730" s="187" t="e">
        <f t="shared" si="54"/>
        <v>#N/A</v>
      </c>
      <c r="C1730" s="245"/>
      <c r="D1730" s="246"/>
      <c r="E1730" s="247"/>
      <c r="F1730" s="246"/>
      <c r="G1730" s="123"/>
      <c r="H1730" s="248">
        <f t="shared" si="55"/>
        <v>0</v>
      </c>
      <c r="I1730" s="123"/>
    </row>
    <row r="1731" spans="1:9" x14ac:dyDescent="0.3">
      <c r="A1731" s="244"/>
      <c r="B1731" s="187" t="e">
        <f t="shared" si="54"/>
        <v>#N/A</v>
      </c>
      <c r="C1731" s="245"/>
      <c r="D1731" s="246"/>
      <c r="E1731" s="247"/>
      <c r="F1731" s="246"/>
      <c r="G1731" s="123"/>
      <c r="H1731" s="248">
        <f t="shared" si="55"/>
        <v>0</v>
      </c>
      <c r="I1731" s="123"/>
    </row>
    <row r="1732" spans="1:9" x14ac:dyDescent="0.3">
      <c r="A1732" s="244"/>
      <c r="B1732" s="187" t="e">
        <f t="shared" si="54"/>
        <v>#N/A</v>
      </c>
      <c r="C1732" s="245"/>
      <c r="D1732" s="246"/>
      <c r="E1732" s="247"/>
      <c r="F1732" s="246"/>
      <c r="G1732" s="123"/>
      <c r="H1732" s="248">
        <f t="shared" si="55"/>
        <v>0</v>
      </c>
      <c r="I1732" s="123"/>
    </row>
    <row r="1733" spans="1:9" x14ac:dyDescent="0.3">
      <c r="A1733" s="244"/>
      <c r="B1733" s="187" t="e">
        <f t="shared" si="54"/>
        <v>#N/A</v>
      </c>
      <c r="C1733" s="245"/>
      <c r="D1733" s="246"/>
      <c r="E1733" s="247"/>
      <c r="F1733" s="246"/>
      <c r="G1733" s="123"/>
      <c r="H1733" s="248">
        <f t="shared" si="55"/>
        <v>0</v>
      </c>
      <c r="I1733" s="123"/>
    </row>
    <row r="1734" spans="1:9" x14ac:dyDescent="0.3">
      <c r="A1734" s="244"/>
      <c r="B1734" s="187" t="e">
        <f t="shared" ref="B1734:B1797" si="56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7">G1734-I1734</f>
        <v>0</v>
      </c>
      <c r="I1734" s="123"/>
    </row>
    <row r="1735" spans="1:9" x14ac:dyDescent="0.3">
      <c r="A1735" s="244"/>
      <c r="B1735" s="187" t="e">
        <f t="shared" si="56"/>
        <v>#N/A</v>
      </c>
      <c r="C1735" s="245"/>
      <c r="D1735" s="246"/>
      <c r="E1735" s="247"/>
      <c r="F1735" s="246"/>
      <c r="G1735" s="123"/>
      <c r="H1735" s="248">
        <f t="shared" si="57"/>
        <v>0</v>
      </c>
      <c r="I1735" s="123"/>
    </row>
    <row r="1736" spans="1:9" x14ac:dyDescent="0.3">
      <c r="A1736" s="244"/>
      <c r="B1736" s="187" t="e">
        <f t="shared" si="56"/>
        <v>#N/A</v>
      </c>
      <c r="C1736" s="245"/>
      <c r="D1736" s="246"/>
      <c r="E1736" s="247"/>
      <c r="F1736" s="246"/>
      <c r="G1736" s="123"/>
      <c r="H1736" s="248">
        <f t="shared" si="57"/>
        <v>0</v>
      </c>
      <c r="I1736" s="123"/>
    </row>
    <row r="1737" spans="1:9" x14ac:dyDescent="0.3">
      <c r="A1737" s="244"/>
      <c r="B1737" s="187" t="e">
        <f t="shared" si="56"/>
        <v>#N/A</v>
      </c>
      <c r="C1737" s="245"/>
      <c r="D1737" s="246"/>
      <c r="E1737" s="247"/>
      <c r="F1737" s="246"/>
      <c r="G1737" s="123"/>
      <c r="H1737" s="248">
        <f t="shared" si="57"/>
        <v>0</v>
      </c>
      <c r="I1737" s="123"/>
    </row>
    <row r="1738" spans="1:9" x14ac:dyDescent="0.3">
      <c r="A1738" s="244"/>
      <c r="B1738" s="187" t="e">
        <f t="shared" si="56"/>
        <v>#N/A</v>
      </c>
      <c r="C1738" s="245"/>
      <c r="D1738" s="246"/>
      <c r="E1738" s="247"/>
      <c r="F1738" s="246"/>
      <c r="G1738" s="123"/>
      <c r="H1738" s="248">
        <f t="shared" si="57"/>
        <v>0</v>
      </c>
      <c r="I1738" s="123"/>
    </row>
    <row r="1739" spans="1:9" x14ac:dyDescent="0.3">
      <c r="A1739" s="244"/>
      <c r="B1739" s="187" t="e">
        <f t="shared" si="56"/>
        <v>#N/A</v>
      </c>
      <c r="C1739" s="245"/>
      <c r="D1739" s="246"/>
      <c r="E1739" s="247"/>
      <c r="F1739" s="246"/>
      <c r="G1739" s="123"/>
      <c r="H1739" s="248">
        <f t="shared" si="57"/>
        <v>0</v>
      </c>
      <c r="I1739" s="123"/>
    </row>
    <row r="1740" spans="1:9" x14ac:dyDescent="0.3">
      <c r="A1740" s="244"/>
      <c r="B1740" s="187" t="e">
        <f t="shared" si="56"/>
        <v>#N/A</v>
      </c>
      <c r="C1740" s="245"/>
      <c r="D1740" s="246"/>
      <c r="E1740" s="247"/>
      <c r="F1740" s="246"/>
      <c r="G1740" s="123"/>
      <c r="H1740" s="248">
        <f t="shared" si="57"/>
        <v>0</v>
      </c>
      <c r="I1740" s="123"/>
    </row>
    <row r="1741" spans="1:9" x14ac:dyDescent="0.3">
      <c r="A1741" s="244"/>
      <c r="B1741" s="187" t="e">
        <f t="shared" si="56"/>
        <v>#N/A</v>
      </c>
      <c r="C1741" s="245"/>
      <c r="D1741" s="246"/>
      <c r="E1741" s="247"/>
      <c r="F1741" s="246"/>
      <c r="G1741" s="123"/>
      <c r="H1741" s="248">
        <f t="shared" si="57"/>
        <v>0</v>
      </c>
      <c r="I1741" s="123"/>
    </row>
    <row r="1742" spans="1:9" x14ac:dyDescent="0.3">
      <c r="A1742" s="244"/>
      <c r="B1742" s="187" t="e">
        <f t="shared" si="56"/>
        <v>#N/A</v>
      </c>
      <c r="C1742" s="245"/>
      <c r="D1742" s="246"/>
      <c r="E1742" s="247"/>
      <c r="F1742" s="246"/>
      <c r="G1742" s="123"/>
      <c r="H1742" s="248">
        <f t="shared" si="57"/>
        <v>0</v>
      </c>
      <c r="I1742" s="123"/>
    </row>
    <row r="1743" spans="1:9" x14ac:dyDescent="0.3">
      <c r="A1743" s="244"/>
      <c r="B1743" s="187" t="e">
        <f t="shared" si="56"/>
        <v>#N/A</v>
      </c>
      <c r="C1743" s="245"/>
      <c r="D1743" s="246"/>
      <c r="E1743" s="247"/>
      <c r="F1743" s="246"/>
      <c r="G1743" s="123"/>
      <c r="H1743" s="248">
        <f t="shared" si="57"/>
        <v>0</v>
      </c>
      <c r="I1743" s="123"/>
    </row>
    <row r="1744" spans="1:9" x14ac:dyDescent="0.3">
      <c r="A1744" s="244"/>
      <c r="B1744" s="187" t="e">
        <f t="shared" si="56"/>
        <v>#N/A</v>
      </c>
      <c r="C1744" s="245"/>
      <c r="D1744" s="246"/>
      <c r="E1744" s="247"/>
      <c r="F1744" s="246"/>
      <c r="G1744" s="123"/>
      <c r="H1744" s="248">
        <f t="shared" si="57"/>
        <v>0</v>
      </c>
      <c r="I1744" s="123"/>
    </row>
    <row r="1745" spans="1:9" x14ac:dyDescent="0.3">
      <c r="A1745" s="244"/>
      <c r="B1745" s="187" t="e">
        <f t="shared" si="56"/>
        <v>#N/A</v>
      </c>
      <c r="C1745" s="245"/>
      <c r="D1745" s="246"/>
      <c r="E1745" s="247"/>
      <c r="F1745" s="246"/>
      <c r="G1745" s="123"/>
      <c r="H1745" s="248">
        <f t="shared" si="57"/>
        <v>0</v>
      </c>
      <c r="I1745" s="123"/>
    </row>
    <row r="1746" spans="1:9" x14ac:dyDescent="0.3">
      <c r="A1746" s="244"/>
      <c r="B1746" s="187" t="e">
        <f t="shared" si="56"/>
        <v>#N/A</v>
      </c>
      <c r="C1746" s="245"/>
      <c r="D1746" s="246"/>
      <c r="E1746" s="247"/>
      <c r="F1746" s="246"/>
      <c r="G1746" s="123"/>
      <c r="H1746" s="248">
        <f t="shared" si="57"/>
        <v>0</v>
      </c>
      <c r="I1746" s="123"/>
    </row>
    <row r="1747" spans="1:9" x14ac:dyDescent="0.3">
      <c r="A1747" s="244"/>
      <c r="B1747" s="187" t="e">
        <f t="shared" si="56"/>
        <v>#N/A</v>
      </c>
      <c r="C1747" s="245"/>
      <c r="D1747" s="246"/>
      <c r="E1747" s="247"/>
      <c r="F1747" s="246"/>
      <c r="G1747" s="123"/>
      <c r="H1747" s="248">
        <f t="shared" si="57"/>
        <v>0</v>
      </c>
      <c r="I1747" s="123"/>
    </row>
    <row r="1748" spans="1:9" x14ac:dyDescent="0.3">
      <c r="A1748" s="244"/>
      <c r="B1748" s="187" t="e">
        <f t="shared" si="56"/>
        <v>#N/A</v>
      </c>
      <c r="C1748" s="245"/>
      <c r="D1748" s="246"/>
      <c r="E1748" s="247"/>
      <c r="F1748" s="246"/>
      <c r="G1748" s="123"/>
      <c r="H1748" s="248">
        <f t="shared" si="57"/>
        <v>0</v>
      </c>
      <c r="I1748" s="123"/>
    </row>
    <row r="1749" spans="1:9" x14ac:dyDescent="0.3">
      <c r="A1749" s="244"/>
      <c r="B1749" s="187" t="e">
        <f t="shared" si="56"/>
        <v>#N/A</v>
      </c>
      <c r="C1749" s="245"/>
      <c r="D1749" s="246"/>
      <c r="E1749" s="247"/>
      <c r="F1749" s="246"/>
      <c r="G1749" s="123"/>
      <c r="H1749" s="248">
        <f t="shared" si="57"/>
        <v>0</v>
      </c>
      <c r="I1749" s="123"/>
    </row>
    <row r="1750" spans="1:9" x14ac:dyDescent="0.3">
      <c r="A1750" s="244"/>
      <c r="B1750" s="187" t="e">
        <f t="shared" si="56"/>
        <v>#N/A</v>
      </c>
      <c r="C1750" s="245"/>
      <c r="D1750" s="246"/>
      <c r="E1750" s="247"/>
      <c r="F1750" s="246"/>
      <c r="G1750" s="123"/>
      <c r="H1750" s="248">
        <f t="shared" si="57"/>
        <v>0</v>
      </c>
      <c r="I1750" s="123"/>
    </row>
    <row r="1751" spans="1:9" x14ac:dyDescent="0.3">
      <c r="A1751" s="244"/>
      <c r="B1751" s="187" t="e">
        <f t="shared" si="56"/>
        <v>#N/A</v>
      </c>
      <c r="C1751" s="245"/>
      <c r="D1751" s="246"/>
      <c r="E1751" s="247"/>
      <c r="F1751" s="246"/>
      <c r="G1751" s="123"/>
      <c r="H1751" s="248">
        <f t="shared" si="57"/>
        <v>0</v>
      </c>
      <c r="I1751" s="123"/>
    </row>
    <row r="1752" spans="1:9" x14ac:dyDescent="0.3">
      <c r="A1752" s="244"/>
      <c r="B1752" s="187" t="e">
        <f t="shared" si="56"/>
        <v>#N/A</v>
      </c>
      <c r="C1752" s="245"/>
      <c r="D1752" s="246"/>
      <c r="E1752" s="247"/>
      <c r="F1752" s="246"/>
      <c r="G1752" s="123"/>
      <c r="H1752" s="248">
        <f t="shared" si="57"/>
        <v>0</v>
      </c>
      <c r="I1752" s="123"/>
    </row>
    <row r="1753" spans="1:9" x14ac:dyDescent="0.3">
      <c r="A1753" s="244"/>
      <c r="B1753" s="187" t="e">
        <f t="shared" si="56"/>
        <v>#N/A</v>
      </c>
      <c r="C1753" s="245"/>
      <c r="D1753" s="246"/>
      <c r="E1753" s="247"/>
      <c r="F1753" s="246"/>
      <c r="G1753" s="123"/>
      <c r="H1753" s="248">
        <f t="shared" si="57"/>
        <v>0</v>
      </c>
      <c r="I1753" s="123"/>
    </row>
    <row r="1754" spans="1:9" x14ac:dyDescent="0.3">
      <c r="A1754" s="244"/>
      <c r="B1754" s="187" t="e">
        <f t="shared" si="56"/>
        <v>#N/A</v>
      </c>
      <c r="C1754" s="245"/>
      <c r="D1754" s="246"/>
      <c r="E1754" s="247"/>
      <c r="F1754" s="246"/>
      <c r="G1754" s="123"/>
      <c r="H1754" s="248">
        <f t="shared" si="57"/>
        <v>0</v>
      </c>
      <c r="I1754" s="123"/>
    </row>
    <row r="1755" spans="1:9" x14ac:dyDescent="0.3">
      <c r="A1755" s="244"/>
      <c r="B1755" s="187" t="e">
        <f t="shared" si="56"/>
        <v>#N/A</v>
      </c>
      <c r="C1755" s="245"/>
      <c r="D1755" s="246"/>
      <c r="E1755" s="247"/>
      <c r="F1755" s="246"/>
      <c r="G1755" s="123"/>
      <c r="H1755" s="248">
        <f t="shared" si="57"/>
        <v>0</v>
      </c>
      <c r="I1755" s="123"/>
    </row>
    <row r="1756" spans="1:9" x14ac:dyDescent="0.3">
      <c r="A1756" s="244"/>
      <c r="B1756" s="187" t="e">
        <f t="shared" si="56"/>
        <v>#N/A</v>
      </c>
      <c r="C1756" s="245"/>
      <c r="D1756" s="246"/>
      <c r="E1756" s="247"/>
      <c r="F1756" s="246"/>
      <c r="G1756" s="123"/>
      <c r="H1756" s="248">
        <f t="shared" si="57"/>
        <v>0</v>
      </c>
      <c r="I1756" s="123"/>
    </row>
    <row r="1757" spans="1:9" x14ac:dyDescent="0.3">
      <c r="A1757" s="244"/>
      <c r="B1757" s="187" t="e">
        <f t="shared" si="56"/>
        <v>#N/A</v>
      </c>
      <c r="C1757" s="245"/>
      <c r="D1757" s="246"/>
      <c r="E1757" s="247"/>
      <c r="F1757" s="246"/>
      <c r="G1757" s="123"/>
      <c r="H1757" s="248">
        <f t="shared" si="57"/>
        <v>0</v>
      </c>
      <c r="I1757" s="123"/>
    </row>
    <row r="1758" spans="1:9" x14ac:dyDescent="0.3">
      <c r="A1758" s="244"/>
      <c r="B1758" s="187" t="e">
        <f t="shared" si="56"/>
        <v>#N/A</v>
      </c>
      <c r="C1758" s="245"/>
      <c r="D1758" s="246"/>
      <c r="E1758" s="247"/>
      <c r="F1758" s="246"/>
      <c r="G1758" s="123"/>
      <c r="H1758" s="248">
        <f t="shared" si="57"/>
        <v>0</v>
      </c>
      <c r="I1758" s="123"/>
    </row>
    <row r="1759" spans="1:9" x14ac:dyDescent="0.3">
      <c r="A1759" s="244"/>
      <c r="B1759" s="187" t="e">
        <f t="shared" si="56"/>
        <v>#N/A</v>
      </c>
      <c r="C1759" s="245"/>
      <c r="D1759" s="246"/>
      <c r="E1759" s="247"/>
      <c r="F1759" s="246"/>
      <c r="G1759" s="123"/>
      <c r="H1759" s="248">
        <f t="shared" si="57"/>
        <v>0</v>
      </c>
      <c r="I1759" s="123"/>
    </row>
    <row r="1760" spans="1:9" x14ac:dyDescent="0.3">
      <c r="A1760" s="244"/>
      <c r="B1760" s="187" t="e">
        <f t="shared" si="56"/>
        <v>#N/A</v>
      </c>
      <c r="C1760" s="245"/>
      <c r="D1760" s="246"/>
      <c r="E1760" s="247"/>
      <c r="F1760" s="246"/>
      <c r="G1760" s="123"/>
      <c r="H1760" s="248">
        <f t="shared" si="57"/>
        <v>0</v>
      </c>
      <c r="I1760" s="123"/>
    </row>
    <row r="1761" spans="1:9" x14ac:dyDescent="0.3">
      <c r="A1761" s="244"/>
      <c r="B1761" s="187" t="e">
        <f t="shared" si="56"/>
        <v>#N/A</v>
      </c>
      <c r="C1761" s="245"/>
      <c r="D1761" s="246"/>
      <c r="E1761" s="247"/>
      <c r="F1761" s="246"/>
      <c r="G1761" s="123"/>
      <c r="H1761" s="248">
        <f t="shared" si="57"/>
        <v>0</v>
      </c>
      <c r="I1761" s="123"/>
    </row>
    <row r="1762" spans="1:9" x14ac:dyDescent="0.3">
      <c r="A1762" s="244"/>
      <c r="B1762" s="187" t="e">
        <f t="shared" si="56"/>
        <v>#N/A</v>
      </c>
      <c r="C1762" s="245"/>
      <c r="D1762" s="246"/>
      <c r="E1762" s="247"/>
      <c r="F1762" s="246"/>
      <c r="G1762" s="123"/>
      <c r="H1762" s="248">
        <f t="shared" si="57"/>
        <v>0</v>
      </c>
      <c r="I1762" s="123"/>
    </row>
    <row r="1763" spans="1:9" x14ac:dyDescent="0.3">
      <c r="A1763" s="244"/>
      <c r="B1763" s="187" t="e">
        <f t="shared" si="56"/>
        <v>#N/A</v>
      </c>
      <c r="C1763" s="245"/>
      <c r="D1763" s="246"/>
      <c r="E1763" s="247"/>
      <c r="F1763" s="246"/>
      <c r="G1763" s="123"/>
      <c r="H1763" s="248">
        <f t="shared" si="57"/>
        <v>0</v>
      </c>
      <c r="I1763" s="123"/>
    </row>
    <row r="1764" spans="1:9" x14ac:dyDescent="0.3">
      <c r="A1764" s="244"/>
      <c r="B1764" s="187" t="e">
        <f t="shared" si="56"/>
        <v>#N/A</v>
      </c>
      <c r="C1764" s="245"/>
      <c r="D1764" s="246"/>
      <c r="E1764" s="247"/>
      <c r="F1764" s="246"/>
      <c r="G1764" s="123"/>
      <c r="H1764" s="248">
        <f t="shared" si="57"/>
        <v>0</v>
      </c>
      <c r="I1764" s="123"/>
    </row>
    <row r="1765" spans="1:9" x14ac:dyDescent="0.3">
      <c r="A1765" s="244"/>
      <c r="B1765" s="187" t="e">
        <f t="shared" si="56"/>
        <v>#N/A</v>
      </c>
      <c r="C1765" s="245"/>
      <c r="D1765" s="246"/>
      <c r="E1765" s="247"/>
      <c r="F1765" s="246"/>
      <c r="G1765" s="123"/>
      <c r="H1765" s="248">
        <f t="shared" si="57"/>
        <v>0</v>
      </c>
      <c r="I1765" s="123"/>
    </row>
    <row r="1766" spans="1:9" x14ac:dyDescent="0.3">
      <c r="A1766" s="244"/>
      <c r="B1766" s="187" t="e">
        <f t="shared" si="56"/>
        <v>#N/A</v>
      </c>
      <c r="C1766" s="245"/>
      <c r="D1766" s="246"/>
      <c r="E1766" s="247"/>
      <c r="F1766" s="246"/>
      <c r="G1766" s="123"/>
      <c r="H1766" s="248">
        <f t="shared" si="57"/>
        <v>0</v>
      </c>
      <c r="I1766" s="123"/>
    </row>
    <row r="1767" spans="1:9" x14ac:dyDescent="0.3">
      <c r="A1767" s="244"/>
      <c r="B1767" s="187" t="e">
        <f t="shared" si="56"/>
        <v>#N/A</v>
      </c>
      <c r="C1767" s="245"/>
      <c r="D1767" s="246"/>
      <c r="E1767" s="247"/>
      <c r="F1767" s="246"/>
      <c r="G1767" s="123"/>
      <c r="H1767" s="248">
        <f t="shared" si="57"/>
        <v>0</v>
      </c>
      <c r="I1767" s="123"/>
    </row>
    <row r="1768" spans="1:9" x14ac:dyDescent="0.3">
      <c r="A1768" s="244"/>
      <c r="B1768" s="187" t="e">
        <f t="shared" si="56"/>
        <v>#N/A</v>
      </c>
      <c r="C1768" s="245"/>
      <c r="D1768" s="246"/>
      <c r="E1768" s="247"/>
      <c r="F1768" s="246"/>
      <c r="G1768" s="123"/>
      <c r="H1768" s="248">
        <f t="shared" si="57"/>
        <v>0</v>
      </c>
      <c r="I1768" s="123"/>
    </row>
    <row r="1769" spans="1:9" x14ac:dyDescent="0.3">
      <c r="A1769" s="244"/>
      <c r="B1769" s="187" t="e">
        <f t="shared" si="56"/>
        <v>#N/A</v>
      </c>
      <c r="C1769" s="245"/>
      <c r="D1769" s="246"/>
      <c r="E1769" s="247"/>
      <c r="F1769" s="246"/>
      <c r="G1769" s="123"/>
      <c r="H1769" s="248">
        <f t="shared" si="57"/>
        <v>0</v>
      </c>
      <c r="I1769" s="123"/>
    </row>
    <row r="1770" spans="1:9" x14ac:dyDescent="0.3">
      <c r="A1770" s="244"/>
      <c r="B1770" s="187" t="e">
        <f t="shared" si="56"/>
        <v>#N/A</v>
      </c>
      <c r="C1770" s="245"/>
      <c r="D1770" s="246"/>
      <c r="E1770" s="247"/>
      <c r="F1770" s="246"/>
      <c r="G1770" s="123"/>
      <c r="H1770" s="248">
        <f t="shared" si="57"/>
        <v>0</v>
      </c>
      <c r="I1770" s="123"/>
    </row>
    <row r="1771" spans="1:9" x14ac:dyDescent="0.3">
      <c r="A1771" s="244"/>
      <c r="B1771" s="187" t="e">
        <f t="shared" si="56"/>
        <v>#N/A</v>
      </c>
      <c r="C1771" s="245"/>
      <c r="D1771" s="246"/>
      <c r="E1771" s="247"/>
      <c r="F1771" s="246"/>
      <c r="G1771" s="123"/>
      <c r="H1771" s="248">
        <f t="shared" si="57"/>
        <v>0</v>
      </c>
      <c r="I1771" s="123"/>
    </row>
    <row r="1772" spans="1:9" x14ac:dyDescent="0.3">
      <c r="A1772" s="244"/>
      <c r="B1772" s="187" t="e">
        <f t="shared" si="56"/>
        <v>#N/A</v>
      </c>
      <c r="C1772" s="245"/>
      <c r="D1772" s="246"/>
      <c r="E1772" s="247"/>
      <c r="F1772" s="246"/>
      <c r="G1772" s="123"/>
      <c r="H1772" s="248">
        <f t="shared" si="57"/>
        <v>0</v>
      </c>
      <c r="I1772" s="123"/>
    </row>
    <row r="1773" spans="1:9" x14ac:dyDescent="0.3">
      <c r="A1773" s="244"/>
      <c r="B1773" s="187" t="e">
        <f t="shared" si="56"/>
        <v>#N/A</v>
      </c>
      <c r="C1773" s="245"/>
      <c r="D1773" s="246"/>
      <c r="E1773" s="247"/>
      <c r="F1773" s="246"/>
      <c r="G1773" s="123"/>
      <c r="H1773" s="248">
        <f t="shared" si="57"/>
        <v>0</v>
      </c>
      <c r="I1773" s="123"/>
    </row>
    <row r="1774" spans="1:9" x14ac:dyDescent="0.3">
      <c r="A1774" s="244"/>
      <c r="B1774" s="187" t="e">
        <f t="shared" si="56"/>
        <v>#N/A</v>
      </c>
      <c r="C1774" s="245"/>
      <c r="D1774" s="246"/>
      <c r="E1774" s="247"/>
      <c r="F1774" s="246"/>
      <c r="G1774" s="123"/>
      <c r="H1774" s="248">
        <f t="shared" si="57"/>
        <v>0</v>
      </c>
      <c r="I1774" s="123"/>
    </row>
    <row r="1775" spans="1:9" x14ac:dyDescent="0.3">
      <c r="A1775" s="244"/>
      <c r="B1775" s="187" t="e">
        <f t="shared" si="56"/>
        <v>#N/A</v>
      </c>
      <c r="C1775" s="245"/>
      <c r="D1775" s="246"/>
      <c r="E1775" s="247"/>
      <c r="F1775" s="246"/>
      <c r="G1775" s="123"/>
      <c r="H1775" s="248">
        <f t="shared" si="57"/>
        <v>0</v>
      </c>
      <c r="I1775" s="123"/>
    </row>
    <row r="1776" spans="1:9" x14ac:dyDescent="0.3">
      <c r="A1776" s="244"/>
      <c r="B1776" s="187" t="e">
        <f t="shared" si="56"/>
        <v>#N/A</v>
      </c>
      <c r="C1776" s="245"/>
      <c r="D1776" s="246"/>
      <c r="E1776" s="247"/>
      <c r="F1776" s="246"/>
      <c r="G1776" s="123"/>
      <c r="H1776" s="248">
        <f t="shared" si="57"/>
        <v>0</v>
      </c>
      <c r="I1776" s="123"/>
    </row>
    <row r="1777" spans="1:9" x14ac:dyDescent="0.3">
      <c r="A1777" s="244"/>
      <c r="B1777" s="187" t="e">
        <f t="shared" si="56"/>
        <v>#N/A</v>
      </c>
      <c r="C1777" s="245"/>
      <c r="D1777" s="246"/>
      <c r="E1777" s="247"/>
      <c r="F1777" s="246"/>
      <c r="G1777" s="123"/>
      <c r="H1777" s="248">
        <f t="shared" si="57"/>
        <v>0</v>
      </c>
      <c r="I1777" s="123"/>
    </row>
    <row r="1778" spans="1:9" x14ac:dyDescent="0.3">
      <c r="A1778" s="244"/>
      <c r="B1778" s="187" t="e">
        <f t="shared" si="56"/>
        <v>#N/A</v>
      </c>
      <c r="C1778" s="245"/>
      <c r="D1778" s="246"/>
      <c r="E1778" s="247"/>
      <c r="F1778" s="246"/>
      <c r="G1778" s="123"/>
      <c r="H1778" s="248">
        <f t="shared" si="57"/>
        <v>0</v>
      </c>
      <c r="I1778" s="123"/>
    </row>
    <row r="1779" spans="1:9" x14ac:dyDescent="0.3">
      <c r="A1779" s="244"/>
      <c r="B1779" s="187" t="e">
        <f t="shared" si="56"/>
        <v>#N/A</v>
      </c>
      <c r="C1779" s="245"/>
      <c r="D1779" s="246"/>
      <c r="E1779" s="247"/>
      <c r="F1779" s="246"/>
      <c r="G1779" s="123"/>
      <c r="H1779" s="248">
        <f t="shared" si="57"/>
        <v>0</v>
      </c>
      <c r="I1779" s="123"/>
    </row>
    <row r="1780" spans="1:9" x14ac:dyDescent="0.3">
      <c r="A1780" s="244"/>
      <c r="B1780" s="187" t="e">
        <f t="shared" si="56"/>
        <v>#N/A</v>
      </c>
      <c r="C1780" s="245"/>
      <c r="D1780" s="246"/>
      <c r="E1780" s="247"/>
      <c r="F1780" s="246"/>
      <c r="G1780" s="123"/>
      <c r="H1780" s="248">
        <f t="shared" si="57"/>
        <v>0</v>
      </c>
      <c r="I1780" s="123"/>
    </row>
    <row r="1781" spans="1:9" x14ac:dyDescent="0.3">
      <c r="A1781" s="244"/>
      <c r="B1781" s="187" t="e">
        <f t="shared" si="56"/>
        <v>#N/A</v>
      </c>
      <c r="C1781" s="245"/>
      <c r="D1781" s="246"/>
      <c r="E1781" s="247"/>
      <c r="F1781" s="246"/>
      <c r="G1781" s="123"/>
      <c r="H1781" s="248">
        <f t="shared" si="57"/>
        <v>0</v>
      </c>
      <c r="I1781" s="123"/>
    </row>
    <row r="1782" spans="1:9" x14ac:dyDescent="0.3">
      <c r="A1782" s="244"/>
      <c r="B1782" s="187" t="e">
        <f t="shared" si="56"/>
        <v>#N/A</v>
      </c>
      <c r="C1782" s="245"/>
      <c r="D1782" s="246"/>
      <c r="E1782" s="247"/>
      <c r="F1782" s="246"/>
      <c r="G1782" s="123"/>
      <c r="H1782" s="248">
        <f t="shared" si="57"/>
        <v>0</v>
      </c>
      <c r="I1782" s="123"/>
    </row>
    <row r="1783" spans="1:9" x14ac:dyDescent="0.3">
      <c r="A1783" s="244"/>
      <c r="B1783" s="187" t="e">
        <f t="shared" si="56"/>
        <v>#N/A</v>
      </c>
      <c r="C1783" s="245"/>
      <c r="D1783" s="246"/>
      <c r="E1783" s="247"/>
      <c r="F1783" s="246"/>
      <c r="G1783" s="123"/>
      <c r="H1783" s="248">
        <f t="shared" si="57"/>
        <v>0</v>
      </c>
      <c r="I1783" s="123"/>
    </row>
    <row r="1784" spans="1:9" x14ac:dyDescent="0.3">
      <c r="A1784" s="244"/>
      <c r="B1784" s="187" t="e">
        <f t="shared" si="56"/>
        <v>#N/A</v>
      </c>
      <c r="C1784" s="245"/>
      <c r="D1784" s="246"/>
      <c r="E1784" s="247"/>
      <c r="F1784" s="246"/>
      <c r="G1784" s="123"/>
      <c r="H1784" s="248">
        <f t="shared" si="57"/>
        <v>0</v>
      </c>
      <c r="I1784" s="123"/>
    </row>
    <row r="1785" spans="1:9" x14ac:dyDescent="0.3">
      <c r="A1785" s="244"/>
      <c r="B1785" s="187" t="e">
        <f t="shared" si="56"/>
        <v>#N/A</v>
      </c>
      <c r="C1785" s="245"/>
      <c r="D1785" s="246"/>
      <c r="E1785" s="247"/>
      <c r="F1785" s="246"/>
      <c r="G1785" s="123"/>
      <c r="H1785" s="248">
        <f t="shared" si="57"/>
        <v>0</v>
      </c>
      <c r="I1785" s="123"/>
    </row>
    <row r="1786" spans="1:9" x14ac:dyDescent="0.3">
      <c r="A1786" s="244"/>
      <c r="B1786" s="187" t="e">
        <f t="shared" si="56"/>
        <v>#N/A</v>
      </c>
      <c r="C1786" s="245"/>
      <c r="D1786" s="246"/>
      <c r="E1786" s="247"/>
      <c r="F1786" s="246"/>
      <c r="G1786" s="123"/>
      <c r="H1786" s="248">
        <f t="shared" si="57"/>
        <v>0</v>
      </c>
      <c r="I1786" s="123"/>
    </row>
    <row r="1787" spans="1:9" x14ac:dyDescent="0.3">
      <c r="A1787" s="244"/>
      <c r="B1787" s="187" t="e">
        <f t="shared" si="56"/>
        <v>#N/A</v>
      </c>
      <c r="C1787" s="245"/>
      <c r="D1787" s="246"/>
      <c r="E1787" s="247"/>
      <c r="F1787" s="246"/>
      <c r="G1787" s="123"/>
      <c r="H1787" s="248">
        <f t="shared" si="57"/>
        <v>0</v>
      </c>
      <c r="I1787" s="123"/>
    </row>
    <row r="1788" spans="1:9" x14ac:dyDescent="0.3">
      <c r="A1788" s="244"/>
      <c r="B1788" s="187" t="e">
        <f t="shared" si="56"/>
        <v>#N/A</v>
      </c>
      <c r="C1788" s="245"/>
      <c r="D1788" s="246"/>
      <c r="E1788" s="247"/>
      <c r="F1788" s="246"/>
      <c r="G1788" s="123"/>
      <c r="H1788" s="248">
        <f t="shared" si="57"/>
        <v>0</v>
      </c>
      <c r="I1788" s="123"/>
    </row>
    <row r="1789" spans="1:9" x14ac:dyDescent="0.3">
      <c r="A1789" s="244"/>
      <c r="B1789" s="187" t="e">
        <f t="shared" si="56"/>
        <v>#N/A</v>
      </c>
      <c r="C1789" s="245"/>
      <c r="D1789" s="246"/>
      <c r="E1789" s="247"/>
      <c r="F1789" s="246"/>
      <c r="G1789" s="123"/>
      <c r="H1789" s="248">
        <f t="shared" si="57"/>
        <v>0</v>
      </c>
      <c r="I1789" s="123"/>
    </row>
    <row r="1790" spans="1:9" x14ac:dyDescent="0.3">
      <c r="A1790" s="244"/>
      <c r="B1790" s="187" t="e">
        <f t="shared" si="56"/>
        <v>#N/A</v>
      </c>
      <c r="C1790" s="245"/>
      <c r="D1790" s="246"/>
      <c r="E1790" s="247"/>
      <c r="F1790" s="246"/>
      <c r="G1790" s="123"/>
      <c r="H1790" s="248">
        <f t="shared" si="57"/>
        <v>0</v>
      </c>
      <c r="I1790" s="123"/>
    </row>
    <row r="1791" spans="1:9" x14ac:dyDescent="0.3">
      <c r="A1791" s="244"/>
      <c r="B1791" s="187" t="e">
        <f t="shared" si="56"/>
        <v>#N/A</v>
      </c>
      <c r="C1791" s="245"/>
      <c r="D1791" s="246"/>
      <c r="E1791" s="247"/>
      <c r="F1791" s="246"/>
      <c r="G1791" s="123"/>
      <c r="H1791" s="248">
        <f t="shared" si="57"/>
        <v>0</v>
      </c>
      <c r="I1791" s="123"/>
    </row>
    <row r="1792" spans="1:9" x14ac:dyDescent="0.3">
      <c r="A1792" s="244"/>
      <c r="B1792" s="187" t="e">
        <f t="shared" si="56"/>
        <v>#N/A</v>
      </c>
      <c r="C1792" s="245"/>
      <c r="D1792" s="246"/>
      <c r="E1792" s="247"/>
      <c r="F1792" s="246"/>
      <c r="G1792" s="123"/>
      <c r="H1792" s="248">
        <f t="shared" si="57"/>
        <v>0</v>
      </c>
      <c r="I1792" s="123"/>
    </row>
    <row r="1793" spans="1:9" x14ac:dyDescent="0.3">
      <c r="A1793" s="244"/>
      <c r="B1793" s="187" t="e">
        <f t="shared" si="56"/>
        <v>#N/A</v>
      </c>
      <c r="C1793" s="245"/>
      <c r="D1793" s="246"/>
      <c r="E1793" s="247"/>
      <c r="F1793" s="246"/>
      <c r="G1793" s="123"/>
      <c r="H1793" s="248">
        <f t="shared" si="57"/>
        <v>0</v>
      </c>
      <c r="I1793" s="123"/>
    </row>
    <row r="1794" spans="1:9" x14ac:dyDescent="0.3">
      <c r="A1794" s="244"/>
      <c r="B1794" s="187" t="e">
        <f t="shared" si="56"/>
        <v>#N/A</v>
      </c>
      <c r="C1794" s="245"/>
      <c r="D1794" s="246"/>
      <c r="E1794" s="247"/>
      <c r="F1794" s="246"/>
      <c r="G1794" s="123"/>
      <c r="H1794" s="248">
        <f t="shared" si="57"/>
        <v>0</v>
      </c>
      <c r="I1794" s="123"/>
    </row>
    <row r="1795" spans="1:9" x14ac:dyDescent="0.3">
      <c r="A1795" s="244"/>
      <c r="B1795" s="187" t="e">
        <f t="shared" si="56"/>
        <v>#N/A</v>
      </c>
      <c r="C1795" s="245"/>
      <c r="D1795" s="246"/>
      <c r="E1795" s="247"/>
      <c r="F1795" s="246"/>
      <c r="G1795" s="123"/>
      <c r="H1795" s="248">
        <f t="shared" si="57"/>
        <v>0</v>
      </c>
      <c r="I1795" s="123"/>
    </row>
    <row r="1796" spans="1:9" x14ac:dyDescent="0.3">
      <c r="A1796" s="244"/>
      <c r="B1796" s="187" t="e">
        <f t="shared" si="56"/>
        <v>#N/A</v>
      </c>
      <c r="C1796" s="245"/>
      <c r="D1796" s="246"/>
      <c r="E1796" s="247"/>
      <c r="F1796" s="246"/>
      <c r="G1796" s="123"/>
      <c r="H1796" s="248">
        <f t="shared" si="57"/>
        <v>0</v>
      </c>
      <c r="I1796" s="123"/>
    </row>
    <row r="1797" spans="1:9" x14ac:dyDescent="0.3">
      <c r="A1797" s="244"/>
      <c r="B1797" s="187" t="e">
        <f t="shared" si="56"/>
        <v>#N/A</v>
      </c>
      <c r="C1797" s="245"/>
      <c r="D1797" s="246"/>
      <c r="E1797" s="247"/>
      <c r="F1797" s="246"/>
      <c r="G1797" s="123"/>
      <c r="H1797" s="248">
        <f t="shared" si="57"/>
        <v>0</v>
      </c>
      <c r="I1797" s="123"/>
    </row>
    <row r="1798" spans="1:9" x14ac:dyDescent="0.3">
      <c r="A1798" s="244"/>
      <c r="B1798" s="187" t="e">
        <f t="shared" ref="B1798:B1861" si="58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9">G1798-I1798</f>
        <v>0</v>
      </c>
      <c r="I1798" s="123"/>
    </row>
    <row r="1799" spans="1:9" x14ac:dyDescent="0.3">
      <c r="A1799" s="244"/>
      <c r="B1799" s="187" t="e">
        <f t="shared" si="58"/>
        <v>#N/A</v>
      </c>
      <c r="C1799" s="245"/>
      <c r="D1799" s="246"/>
      <c r="E1799" s="247"/>
      <c r="F1799" s="246"/>
      <c r="G1799" s="123"/>
      <c r="H1799" s="248">
        <f t="shared" si="59"/>
        <v>0</v>
      </c>
      <c r="I1799" s="123"/>
    </row>
    <row r="1800" spans="1:9" x14ac:dyDescent="0.3">
      <c r="A1800" s="244"/>
      <c r="B1800" s="187" t="e">
        <f t="shared" si="58"/>
        <v>#N/A</v>
      </c>
      <c r="C1800" s="245"/>
      <c r="D1800" s="246"/>
      <c r="E1800" s="247"/>
      <c r="F1800" s="246"/>
      <c r="G1800" s="123"/>
      <c r="H1800" s="248">
        <f t="shared" si="59"/>
        <v>0</v>
      </c>
      <c r="I1800" s="123"/>
    </row>
    <row r="1801" spans="1:9" x14ac:dyDescent="0.3">
      <c r="A1801" s="244"/>
      <c r="B1801" s="187" t="e">
        <f t="shared" si="58"/>
        <v>#N/A</v>
      </c>
      <c r="C1801" s="245"/>
      <c r="D1801" s="246"/>
      <c r="E1801" s="247"/>
      <c r="F1801" s="246"/>
      <c r="G1801" s="123"/>
      <c r="H1801" s="248">
        <f t="shared" si="59"/>
        <v>0</v>
      </c>
      <c r="I1801" s="123"/>
    </row>
    <row r="1802" spans="1:9" x14ac:dyDescent="0.3">
      <c r="A1802" s="244"/>
      <c r="B1802" s="187" t="e">
        <f t="shared" si="58"/>
        <v>#N/A</v>
      </c>
      <c r="C1802" s="245"/>
      <c r="D1802" s="246"/>
      <c r="E1802" s="247"/>
      <c r="F1802" s="246"/>
      <c r="G1802" s="123"/>
      <c r="H1802" s="248">
        <f t="shared" si="59"/>
        <v>0</v>
      </c>
      <c r="I1802" s="123"/>
    </row>
    <row r="1803" spans="1:9" x14ac:dyDescent="0.3">
      <c r="A1803" s="244"/>
      <c r="B1803" s="187" t="e">
        <f t="shared" si="58"/>
        <v>#N/A</v>
      </c>
      <c r="C1803" s="245"/>
      <c r="D1803" s="246"/>
      <c r="E1803" s="247"/>
      <c r="F1803" s="246"/>
      <c r="G1803" s="123"/>
      <c r="H1803" s="248">
        <f t="shared" si="59"/>
        <v>0</v>
      </c>
      <c r="I1803" s="123"/>
    </row>
    <row r="1804" spans="1:9" x14ac:dyDescent="0.3">
      <c r="A1804" s="244"/>
      <c r="B1804" s="187" t="e">
        <f t="shared" si="58"/>
        <v>#N/A</v>
      </c>
      <c r="C1804" s="245"/>
      <c r="D1804" s="246"/>
      <c r="E1804" s="247"/>
      <c r="F1804" s="246"/>
      <c r="G1804" s="123"/>
      <c r="H1804" s="248">
        <f t="shared" si="59"/>
        <v>0</v>
      </c>
      <c r="I1804" s="123"/>
    </row>
    <row r="1805" spans="1:9" x14ac:dyDescent="0.3">
      <c r="A1805" s="244"/>
      <c r="B1805" s="187" t="e">
        <f t="shared" si="58"/>
        <v>#N/A</v>
      </c>
      <c r="C1805" s="245"/>
      <c r="D1805" s="246"/>
      <c r="E1805" s="247"/>
      <c r="F1805" s="246"/>
      <c r="G1805" s="123"/>
      <c r="H1805" s="248">
        <f t="shared" si="59"/>
        <v>0</v>
      </c>
      <c r="I1805" s="123"/>
    </row>
    <row r="1806" spans="1:9" x14ac:dyDescent="0.3">
      <c r="A1806" s="244"/>
      <c r="B1806" s="187" t="e">
        <f t="shared" si="58"/>
        <v>#N/A</v>
      </c>
      <c r="C1806" s="245"/>
      <c r="D1806" s="246"/>
      <c r="E1806" s="247"/>
      <c r="F1806" s="246"/>
      <c r="G1806" s="123"/>
      <c r="H1806" s="248">
        <f t="shared" si="59"/>
        <v>0</v>
      </c>
      <c r="I1806" s="123"/>
    </row>
    <row r="1807" spans="1:9" x14ac:dyDescent="0.3">
      <c r="A1807" s="244"/>
      <c r="B1807" s="187" t="e">
        <f t="shared" si="58"/>
        <v>#N/A</v>
      </c>
      <c r="C1807" s="245"/>
      <c r="D1807" s="246"/>
      <c r="E1807" s="247"/>
      <c r="F1807" s="246"/>
      <c r="G1807" s="123"/>
      <c r="H1807" s="248">
        <f t="shared" si="59"/>
        <v>0</v>
      </c>
      <c r="I1807" s="123"/>
    </row>
    <row r="1808" spans="1:9" x14ac:dyDescent="0.3">
      <c r="A1808" s="244"/>
      <c r="B1808" s="187" t="e">
        <f t="shared" si="58"/>
        <v>#N/A</v>
      </c>
      <c r="C1808" s="245"/>
      <c r="D1808" s="246"/>
      <c r="E1808" s="247"/>
      <c r="F1808" s="246"/>
      <c r="G1808" s="123"/>
      <c r="H1808" s="248">
        <f t="shared" si="59"/>
        <v>0</v>
      </c>
      <c r="I1808" s="123"/>
    </row>
    <row r="1809" spans="1:9" x14ac:dyDescent="0.3">
      <c r="A1809" s="244"/>
      <c r="B1809" s="187" t="e">
        <f t="shared" si="58"/>
        <v>#N/A</v>
      </c>
      <c r="C1809" s="245"/>
      <c r="D1809" s="246"/>
      <c r="E1809" s="247"/>
      <c r="F1809" s="246"/>
      <c r="G1809" s="123"/>
      <c r="H1809" s="248">
        <f t="shared" si="59"/>
        <v>0</v>
      </c>
      <c r="I1809" s="123"/>
    </row>
    <row r="1810" spans="1:9" x14ac:dyDescent="0.3">
      <c r="A1810" s="244"/>
      <c r="B1810" s="187" t="e">
        <f t="shared" si="58"/>
        <v>#N/A</v>
      </c>
      <c r="C1810" s="245"/>
      <c r="D1810" s="246"/>
      <c r="E1810" s="247"/>
      <c r="F1810" s="246"/>
      <c r="G1810" s="123"/>
      <c r="H1810" s="248">
        <f t="shared" si="59"/>
        <v>0</v>
      </c>
      <c r="I1810" s="123"/>
    </row>
    <row r="1811" spans="1:9" x14ac:dyDescent="0.3">
      <c r="A1811" s="244"/>
      <c r="B1811" s="187" t="e">
        <f t="shared" si="58"/>
        <v>#N/A</v>
      </c>
      <c r="C1811" s="245"/>
      <c r="D1811" s="246"/>
      <c r="E1811" s="247"/>
      <c r="F1811" s="246"/>
      <c r="G1811" s="123"/>
      <c r="H1811" s="248">
        <f t="shared" si="59"/>
        <v>0</v>
      </c>
      <c r="I1811" s="123"/>
    </row>
    <row r="1812" spans="1:9" x14ac:dyDescent="0.3">
      <c r="A1812" s="244"/>
      <c r="B1812" s="187" t="e">
        <f t="shared" si="58"/>
        <v>#N/A</v>
      </c>
      <c r="C1812" s="245"/>
      <c r="D1812" s="246"/>
      <c r="E1812" s="247"/>
      <c r="F1812" s="246"/>
      <c r="G1812" s="123"/>
      <c r="H1812" s="248">
        <f t="shared" si="59"/>
        <v>0</v>
      </c>
      <c r="I1812" s="123"/>
    </row>
    <row r="1813" spans="1:9" x14ac:dyDescent="0.3">
      <c r="A1813" s="244"/>
      <c r="B1813" s="187" t="e">
        <f t="shared" si="58"/>
        <v>#N/A</v>
      </c>
      <c r="C1813" s="245"/>
      <c r="D1813" s="246"/>
      <c r="E1813" s="247"/>
      <c r="F1813" s="246"/>
      <c r="G1813" s="123"/>
      <c r="H1813" s="248">
        <f t="shared" si="59"/>
        <v>0</v>
      </c>
      <c r="I1813" s="123"/>
    </row>
    <row r="1814" spans="1:9" x14ac:dyDescent="0.3">
      <c r="A1814" s="244"/>
      <c r="B1814" s="187" t="e">
        <f t="shared" si="58"/>
        <v>#N/A</v>
      </c>
      <c r="C1814" s="245"/>
      <c r="D1814" s="246"/>
      <c r="E1814" s="247"/>
      <c r="F1814" s="246"/>
      <c r="G1814" s="123"/>
      <c r="H1814" s="248">
        <f t="shared" si="59"/>
        <v>0</v>
      </c>
      <c r="I1814" s="123"/>
    </row>
    <row r="1815" spans="1:9" x14ac:dyDescent="0.3">
      <c r="A1815" s="244"/>
      <c r="B1815" s="187" t="e">
        <f t="shared" si="58"/>
        <v>#N/A</v>
      </c>
      <c r="C1815" s="245"/>
      <c r="D1815" s="246"/>
      <c r="E1815" s="247"/>
      <c r="F1815" s="246"/>
      <c r="G1815" s="123"/>
      <c r="H1815" s="248">
        <f t="shared" si="59"/>
        <v>0</v>
      </c>
      <c r="I1815" s="123"/>
    </row>
    <row r="1816" spans="1:9" x14ac:dyDescent="0.3">
      <c r="A1816" s="244"/>
      <c r="B1816" s="187" t="e">
        <f t="shared" si="58"/>
        <v>#N/A</v>
      </c>
      <c r="C1816" s="245"/>
      <c r="D1816" s="246"/>
      <c r="E1816" s="247"/>
      <c r="F1816" s="246"/>
      <c r="G1816" s="123"/>
      <c r="H1816" s="248">
        <f t="shared" si="59"/>
        <v>0</v>
      </c>
      <c r="I1816" s="123"/>
    </row>
    <row r="1817" spans="1:9" x14ac:dyDescent="0.3">
      <c r="A1817" s="244"/>
      <c r="B1817" s="187" t="e">
        <f t="shared" si="58"/>
        <v>#N/A</v>
      </c>
      <c r="C1817" s="245"/>
      <c r="D1817" s="246"/>
      <c r="E1817" s="247"/>
      <c r="F1817" s="246"/>
      <c r="G1817" s="123"/>
      <c r="H1817" s="248">
        <f t="shared" si="59"/>
        <v>0</v>
      </c>
      <c r="I1817" s="123"/>
    </row>
    <row r="1818" spans="1:9" x14ac:dyDescent="0.3">
      <c r="A1818" s="244"/>
      <c r="B1818" s="187" t="e">
        <f t="shared" si="58"/>
        <v>#N/A</v>
      </c>
      <c r="C1818" s="245"/>
      <c r="D1818" s="246"/>
      <c r="E1818" s="247"/>
      <c r="F1818" s="246"/>
      <c r="G1818" s="123"/>
      <c r="H1818" s="248">
        <f t="shared" si="59"/>
        <v>0</v>
      </c>
      <c r="I1818" s="123"/>
    </row>
    <row r="1819" spans="1:9" x14ac:dyDescent="0.3">
      <c r="A1819" s="244"/>
      <c r="B1819" s="187" t="e">
        <f t="shared" si="58"/>
        <v>#N/A</v>
      </c>
      <c r="C1819" s="245"/>
      <c r="D1819" s="246"/>
      <c r="E1819" s="247"/>
      <c r="F1819" s="246"/>
      <c r="G1819" s="123"/>
      <c r="H1819" s="248">
        <f t="shared" si="59"/>
        <v>0</v>
      </c>
      <c r="I1819" s="123"/>
    </row>
    <row r="1820" spans="1:9" x14ac:dyDescent="0.3">
      <c r="A1820" s="244"/>
      <c r="B1820" s="187" t="e">
        <f t="shared" si="58"/>
        <v>#N/A</v>
      </c>
      <c r="C1820" s="245"/>
      <c r="D1820" s="246"/>
      <c r="E1820" s="247"/>
      <c r="F1820" s="246"/>
      <c r="G1820" s="123"/>
      <c r="H1820" s="248">
        <f t="shared" si="59"/>
        <v>0</v>
      </c>
      <c r="I1820" s="123"/>
    </row>
    <row r="1821" spans="1:9" x14ac:dyDescent="0.3">
      <c r="A1821" s="244"/>
      <c r="B1821" s="187" t="e">
        <f t="shared" si="58"/>
        <v>#N/A</v>
      </c>
      <c r="C1821" s="245"/>
      <c r="D1821" s="246"/>
      <c r="E1821" s="247"/>
      <c r="F1821" s="246"/>
      <c r="G1821" s="123"/>
      <c r="H1821" s="248">
        <f t="shared" si="59"/>
        <v>0</v>
      </c>
      <c r="I1821" s="123"/>
    </row>
    <row r="1822" spans="1:9" x14ac:dyDescent="0.3">
      <c r="A1822" s="244"/>
      <c r="B1822" s="187" t="e">
        <f t="shared" si="58"/>
        <v>#N/A</v>
      </c>
      <c r="C1822" s="245"/>
      <c r="D1822" s="246"/>
      <c r="E1822" s="247"/>
      <c r="F1822" s="246"/>
      <c r="G1822" s="123"/>
      <c r="H1822" s="248">
        <f t="shared" si="59"/>
        <v>0</v>
      </c>
      <c r="I1822" s="123"/>
    </row>
    <row r="1823" spans="1:9" x14ac:dyDescent="0.3">
      <c r="A1823" s="244"/>
      <c r="B1823" s="187" t="e">
        <f t="shared" si="58"/>
        <v>#N/A</v>
      </c>
      <c r="C1823" s="245"/>
      <c r="D1823" s="246"/>
      <c r="E1823" s="247"/>
      <c r="F1823" s="246"/>
      <c r="G1823" s="123"/>
      <c r="H1823" s="248">
        <f t="shared" si="59"/>
        <v>0</v>
      </c>
      <c r="I1823" s="123"/>
    </row>
    <row r="1824" spans="1:9" x14ac:dyDescent="0.3">
      <c r="A1824" s="244"/>
      <c r="B1824" s="187" t="e">
        <f t="shared" si="58"/>
        <v>#N/A</v>
      </c>
      <c r="C1824" s="245"/>
      <c r="D1824" s="246"/>
      <c r="E1824" s="247"/>
      <c r="F1824" s="246"/>
      <c r="G1824" s="123"/>
      <c r="H1824" s="248">
        <f t="shared" si="59"/>
        <v>0</v>
      </c>
      <c r="I1824" s="123"/>
    </row>
    <row r="1825" spans="1:9" x14ac:dyDescent="0.3">
      <c r="A1825" s="244"/>
      <c r="B1825" s="187" t="e">
        <f t="shared" si="58"/>
        <v>#N/A</v>
      </c>
      <c r="C1825" s="245"/>
      <c r="D1825" s="246"/>
      <c r="E1825" s="247"/>
      <c r="F1825" s="246"/>
      <c r="G1825" s="123"/>
      <c r="H1825" s="248">
        <f t="shared" si="59"/>
        <v>0</v>
      </c>
      <c r="I1825" s="123"/>
    </row>
    <row r="1826" spans="1:9" x14ac:dyDescent="0.3">
      <c r="A1826" s="244"/>
      <c r="B1826" s="187" t="e">
        <f t="shared" si="58"/>
        <v>#N/A</v>
      </c>
      <c r="C1826" s="245"/>
      <c r="D1826" s="246"/>
      <c r="E1826" s="247"/>
      <c r="F1826" s="246"/>
      <c r="G1826" s="123"/>
      <c r="H1826" s="248">
        <f t="shared" si="59"/>
        <v>0</v>
      </c>
      <c r="I1826" s="123"/>
    </row>
    <row r="1827" spans="1:9" x14ac:dyDescent="0.3">
      <c r="A1827" s="244"/>
      <c r="B1827" s="187" t="e">
        <f t="shared" si="58"/>
        <v>#N/A</v>
      </c>
      <c r="C1827" s="245"/>
      <c r="D1827" s="246"/>
      <c r="E1827" s="247"/>
      <c r="F1827" s="246"/>
      <c r="G1827" s="123"/>
      <c r="H1827" s="248">
        <f t="shared" si="59"/>
        <v>0</v>
      </c>
      <c r="I1827" s="123"/>
    </row>
    <row r="1828" spans="1:9" x14ac:dyDescent="0.3">
      <c r="A1828" s="244"/>
      <c r="B1828" s="187" t="e">
        <f t="shared" si="58"/>
        <v>#N/A</v>
      </c>
      <c r="C1828" s="245"/>
      <c r="D1828" s="246"/>
      <c r="E1828" s="247"/>
      <c r="F1828" s="246"/>
      <c r="G1828" s="123"/>
      <c r="H1828" s="248">
        <f t="shared" si="59"/>
        <v>0</v>
      </c>
      <c r="I1828" s="123"/>
    </row>
    <row r="1829" spans="1:9" x14ac:dyDescent="0.3">
      <c r="A1829" s="244"/>
      <c r="B1829" s="187" t="e">
        <f t="shared" si="58"/>
        <v>#N/A</v>
      </c>
      <c r="C1829" s="245"/>
      <c r="D1829" s="246"/>
      <c r="E1829" s="247"/>
      <c r="F1829" s="246"/>
      <c r="G1829" s="123"/>
      <c r="H1829" s="248">
        <f t="shared" si="59"/>
        <v>0</v>
      </c>
      <c r="I1829" s="123"/>
    </row>
    <row r="1830" spans="1:9" x14ac:dyDescent="0.3">
      <c r="A1830" s="244"/>
      <c r="B1830" s="187" t="e">
        <f t="shared" si="58"/>
        <v>#N/A</v>
      </c>
      <c r="C1830" s="245"/>
      <c r="D1830" s="246"/>
      <c r="E1830" s="247"/>
      <c r="F1830" s="246"/>
      <c r="G1830" s="123"/>
      <c r="H1830" s="248">
        <f t="shared" si="59"/>
        <v>0</v>
      </c>
      <c r="I1830" s="123"/>
    </row>
    <row r="1831" spans="1:9" x14ac:dyDescent="0.3">
      <c r="A1831" s="244"/>
      <c r="B1831" s="187" t="e">
        <f t="shared" si="58"/>
        <v>#N/A</v>
      </c>
      <c r="C1831" s="245"/>
      <c r="D1831" s="246"/>
      <c r="E1831" s="247"/>
      <c r="F1831" s="246"/>
      <c r="G1831" s="123"/>
      <c r="H1831" s="248">
        <f t="shared" si="59"/>
        <v>0</v>
      </c>
      <c r="I1831" s="123"/>
    </row>
    <row r="1832" spans="1:9" x14ac:dyDescent="0.3">
      <c r="A1832" s="244"/>
      <c r="B1832" s="187" t="e">
        <f t="shared" si="58"/>
        <v>#N/A</v>
      </c>
      <c r="C1832" s="245"/>
      <c r="D1832" s="246"/>
      <c r="E1832" s="247"/>
      <c r="F1832" s="246"/>
      <c r="G1832" s="123"/>
      <c r="H1832" s="248">
        <f t="shared" si="59"/>
        <v>0</v>
      </c>
      <c r="I1832" s="123"/>
    </row>
    <row r="1833" spans="1:9" x14ac:dyDescent="0.3">
      <c r="A1833" s="244"/>
      <c r="B1833" s="187" t="e">
        <f t="shared" si="58"/>
        <v>#N/A</v>
      </c>
      <c r="C1833" s="245"/>
      <c r="D1833" s="246"/>
      <c r="E1833" s="247"/>
      <c r="F1833" s="246"/>
      <c r="G1833" s="123"/>
      <c r="H1833" s="248">
        <f t="shared" si="59"/>
        <v>0</v>
      </c>
      <c r="I1833" s="123"/>
    </row>
    <row r="1834" spans="1:9" x14ac:dyDescent="0.3">
      <c r="A1834" s="244"/>
      <c r="B1834" s="187" t="e">
        <f t="shared" si="58"/>
        <v>#N/A</v>
      </c>
      <c r="C1834" s="245"/>
      <c r="D1834" s="246"/>
      <c r="E1834" s="247"/>
      <c r="F1834" s="246"/>
      <c r="G1834" s="123"/>
      <c r="H1834" s="248">
        <f t="shared" si="59"/>
        <v>0</v>
      </c>
      <c r="I1834" s="123"/>
    </row>
    <row r="1835" spans="1:9" x14ac:dyDescent="0.3">
      <c r="A1835" s="244"/>
      <c r="B1835" s="187" t="e">
        <f t="shared" si="58"/>
        <v>#N/A</v>
      </c>
      <c r="C1835" s="245"/>
      <c r="D1835" s="246"/>
      <c r="E1835" s="247"/>
      <c r="F1835" s="246"/>
      <c r="G1835" s="123"/>
      <c r="H1835" s="248">
        <f t="shared" si="59"/>
        <v>0</v>
      </c>
      <c r="I1835" s="123"/>
    </row>
    <row r="1836" spans="1:9" x14ac:dyDescent="0.3">
      <c r="A1836" s="244"/>
      <c r="B1836" s="187" t="e">
        <f t="shared" si="58"/>
        <v>#N/A</v>
      </c>
      <c r="C1836" s="245"/>
      <c r="D1836" s="246"/>
      <c r="E1836" s="247"/>
      <c r="F1836" s="246"/>
      <c r="G1836" s="123"/>
      <c r="H1836" s="248">
        <f t="shared" si="59"/>
        <v>0</v>
      </c>
      <c r="I1836" s="123"/>
    </row>
    <row r="1837" spans="1:9" x14ac:dyDescent="0.3">
      <c r="A1837" s="244"/>
      <c r="B1837" s="187" t="e">
        <f t="shared" si="58"/>
        <v>#N/A</v>
      </c>
      <c r="C1837" s="245"/>
      <c r="D1837" s="246"/>
      <c r="E1837" s="247"/>
      <c r="F1837" s="246"/>
      <c r="G1837" s="123"/>
      <c r="H1837" s="248">
        <f t="shared" si="59"/>
        <v>0</v>
      </c>
      <c r="I1837" s="123"/>
    </row>
    <row r="1838" spans="1:9" x14ac:dyDescent="0.3">
      <c r="A1838" s="244"/>
      <c r="B1838" s="187" t="e">
        <f t="shared" si="58"/>
        <v>#N/A</v>
      </c>
      <c r="C1838" s="245"/>
      <c r="D1838" s="246"/>
      <c r="E1838" s="247"/>
      <c r="F1838" s="246"/>
      <c r="G1838" s="123"/>
      <c r="H1838" s="248">
        <f t="shared" si="59"/>
        <v>0</v>
      </c>
      <c r="I1838" s="123"/>
    </row>
    <row r="1839" spans="1:9" x14ac:dyDescent="0.3">
      <c r="A1839" s="244"/>
      <c r="B1839" s="187" t="e">
        <f t="shared" si="58"/>
        <v>#N/A</v>
      </c>
      <c r="C1839" s="245"/>
      <c r="D1839" s="246"/>
      <c r="E1839" s="247"/>
      <c r="F1839" s="246"/>
      <c r="G1839" s="123"/>
      <c r="H1839" s="248">
        <f t="shared" si="59"/>
        <v>0</v>
      </c>
      <c r="I1839" s="123"/>
    </row>
    <row r="1840" spans="1:9" x14ac:dyDescent="0.3">
      <c r="A1840" s="244"/>
      <c r="B1840" s="187" t="e">
        <f t="shared" si="58"/>
        <v>#N/A</v>
      </c>
      <c r="C1840" s="245"/>
      <c r="D1840" s="246"/>
      <c r="E1840" s="247"/>
      <c r="F1840" s="246"/>
      <c r="G1840" s="123"/>
      <c r="H1840" s="248">
        <f t="shared" si="59"/>
        <v>0</v>
      </c>
      <c r="I1840" s="123"/>
    </row>
    <row r="1841" spans="1:9" x14ac:dyDescent="0.3">
      <c r="A1841" s="244"/>
      <c r="B1841" s="187" t="e">
        <f t="shared" si="58"/>
        <v>#N/A</v>
      </c>
      <c r="C1841" s="245"/>
      <c r="D1841" s="246"/>
      <c r="E1841" s="247"/>
      <c r="F1841" s="246"/>
      <c r="G1841" s="123"/>
      <c r="H1841" s="248">
        <f t="shared" si="59"/>
        <v>0</v>
      </c>
      <c r="I1841" s="123"/>
    </row>
    <row r="1842" spans="1:9" x14ac:dyDescent="0.3">
      <c r="A1842" s="244"/>
      <c r="B1842" s="187" t="e">
        <f t="shared" si="58"/>
        <v>#N/A</v>
      </c>
      <c r="C1842" s="245"/>
      <c r="D1842" s="246"/>
      <c r="E1842" s="247"/>
      <c r="F1842" s="246"/>
      <c r="G1842" s="123"/>
      <c r="H1842" s="248">
        <f t="shared" si="59"/>
        <v>0</v>
      </c>
      <c r="I1842" s="123"/>
    </row>
    <row r="1843" spans="1:9" x14ac:dyDescent="0.3">
      <c r="A1843" s="244"/>
      <c r="B1843" s="187" t="e">
        <f t="shared" si="58"/>
        <v>#N/A</v>
      </c>
      <c r="C1843" s="245"/>
      <c r="D1843" s="246"/>
      <c r="E1843" s="247"/>
      <c r="F1843" s="246"/>
      <c r="G1843" s="123"/>
      <c r="H1843" s="248">
        <f t="shared" si="59"/>
        <v>0</v>
      </c>
      <c r="I1843" s="123"/>
    </row>
    <row r="1844" spans="1:9" x14ac:dyDescent="0.3">
      <c r="A1844" s="244"/>
      <c r="B1844" s="187" t="e">
        <f t="shared" si="58"/>
        <v>#N/A</v>
      </c>
      <c r="C1844" s="245"/>
      <c r="D1844" s="246"/>
      <c r="E1844" s="247"/>
      <c r="F1844" s="246"/>
      <c r="G1844" s="123"/>
      <c r="H1844" s="248">
        <f t="shared" si="59"/>
        <v>0</v>
      </c>
      <c r="I1844" s="123"/>
    </row>
    <row r="1845" spans="1:9" x14ac:dyDescent="0.3">
      <c r="A1845" s="244"/>
      <c r="B1845" s="187" t="e">
        <f t="shared" si="58"/>
        <v>#N/A</v>
      </c>
      <c r="C1845" s="245"/>
      <c r="D1845" s="246"/>
      <c r="E1845" s="247"/>
      <c r="F1845" s="246"/>
      <c r="G1845" s="123"/>
      <c r="H1845" s="248">
        <f t="shared" si="59"/>
        <v>0</v>
      </c>
      <c r="I1845" s="123"/>
    </row>
    <row r="1846" spans="1:9" x14ac:dyDescent="0.3">
      <c r="A1846" s="244"/>
      <c r="B1846" s="187" t="e">
        <f t="shared" si="58"/>
        <v>#N/A</v>
      </c>
      <c r="C1846" s="245"/>
      <c r="D1846" s="246"/>
      <c r="E1846" s="247"/>
      <c r="F1846" s="246"/>
      <c r="G1846" s="123"/>
      <c r="H1846" s="248">
        <f t="shared" si="59"/>
        <v>0</v>
      </c>
      <c r="I1846" s="123"/>
    </row>
    <row r="1847" spans="1:9" x14ac:dyDescent="0.3">
      <c r="A1847" s="244"/>
      <c r="B1847" s="187" t="e">
        <f t="shared" si="58"/>
        <v>#N/A</v>
      </c>
      <c r="C1847" s="245"/>
      <c r="D1847" s="246"/>
      <c r="E1847" s="247"/>
      <c r="F1847" s="246"/>
      <c r="G1847" s="123"/>
      <c r="H1847" s="248">
        <f t="shared" si="59"/>
        <v>0</v>
      </c>
      <c r="I1847" s="123"/>
    </row>
    <row r="1848" spans="1:9" x14ac:dyDescent="0.3">
      <c r="A1848" s="244"/>
      <c r="B1848" s="187" t="e">
        <f t="shared" si="58"/>
        <v>#N/A</v>
      </c>
      <c r="C1848" s="245"/>
      <c r="D1848" s="246"/>
      <c r="E1848" s="247"/>
      <c r="F1848" s="246"/>
      <c r="G1848" s="123"/>
      <c r="H1848" s="248">
        <f t="shared" si="59"/>
        <v>0</v>
      </c>
      <c r="I1848" s="123"/>
    </row>
    <row r="1849" spans="1:9" x14ac:dyDescent="0.3">
      <c r="A1849" s="244"/>
      <c r="B1849" s="187" t="e">
        <f t="shared" si="58"/>
        <v>#N/A</v>
      </c>
      <c r="C1849" s="245"/>
      <c r="D1849" s="246"/>
      <c r="E1849" s="247"/>
      <c r="F1849" s="246"/>
      <c r="G1849" s="123"/>
      <c r="H1849" s="248">
        <f t="shared" si="59"/>
        <v>0</v>
      </c>
      <c r="I1849" s="123"/>
    </row>
    <row r="1850" spans="1:9" x14ac:dyDescent="0.3">
      <c r="A1850" s="244"/>
      <c r="B1850" s="187" t="e">
        <f t="shared" si="58"/>
        <v>#N/A</v>
      </c>
      <c r="C1850" s="245"/>
      <c r="D1850" s="246"/>
      <c r="E1850" s="247"/>
      <c r="F1850" s="246"/>
      <c r="G1850" s="123"/>
      <c r="H1850" s="248">
        <f t="shared" si="59"/>
        <v>0</v>
      </c>
      <c r="I1850" s="123"/>
    </row>
    <row r="1851" spans="1:9" x14ac:dyDescent="0.3">
      <c r="A1851" s="244"/>
      <c r="B1851" s="187" t="e">
        <f t="shared" si="58"/>
        <v>#N/A</v>
      </c>
      <c r="C1851" s="245"/>
      <c r="D1851" s="246"/>
      <c r="E1851" s="247"/>
      <c r="F1851" s="246"/>
      <c r="G1851" s="123"/>
      <c r="H1851" s="248">
        <f t="shared" si="59"/>
        <v>0</v>
      </c>
      <c r="I1851" s="123"/>
    </row>
    <row r="1852" spans="1:9" x14ac:dyDescent="0.3">
      <c r="A1852" s="244"/>
      <c r="B1852" s="187" t="e">
        <f t="shared" si="58"/>
        <v>#N/A</v>
      </c>
      <c r="C1852" s="245"/>
      <c r="D1852" s="246"/>
      <c r="E1852" s="247"/>
      <c r="F1852" s="246"/>
      <c r="G1852" s="123"/>
      <c r="H1852" s="248">
        <f t="shared" si="59"/>
        <v>0</v>
      </c>
      <c r="I1852" s="123"/>
    </row>
    <row r="1853" spans="1:9" x14ac:dyDescent="0.3">
      <c r="A1853" s="244"/>
      <c r="B1853" s="187" t="e">
        <f t="shared" si="58"/>
        <v>#N/A</v>
      </c>
      <c r="C1853" s="245"/>
      <c r="D1853" s="246"/>
      <c r="E1853" s="247"/>
      <c r="F1853" s="246"/>
      <c r="G1853" s="123"/>
      <c r="H1853" s="248">
        <f t="shared" si="59"/>
        <v>0</v>
      </c>
      <c r="I1853" s="123"/>
    </row>
    <row r="1854" spans="1:9" x14ac:dyDescent="0.3">
      <c r="A1854" s="244"/>
      <c r="B1854" s="187" t="e">
        <f t="shared" si="58"/>
        <v>#N/A</v>
      </c>
      <c r="C1854" s="245"/>
      <c r="D1854" s="246"/>
      <c r="E1854" s="247"/>
      <c r="F1854" s="246"/>
      <c r="G1854" s="123"/>
      <c r="H1854" s="248">
        <f t="shared" si="59"/>
        <v>0</v>
      </c>
      <c r="I1854" s="123"/>
    </row>
    <row r="1855" spans="1:9" x14ac:dyDescent="0.3">
      <c r="A1855" s="244"/>
      <c r="B1855" s="187" t="e">
        <f t="shared" si="58"/>
        <v>#N/A</v>
      </c>
      <c r="C1855" s="245"/>
      <c r="D1855" s="246"/>
      <c r="E1855" s="247"/>
      <c r="F1855" s="246"/>
      <c r="G1855" s="123"/>
      <c r="H1855" s="248">
        <f t="shared" si="59"/>
        <v>0</v>
      </c>
      <c r="I1855" s="123"/>
    </row>
    <row r="1856" spans="1:9" x14ac:dyDescent="0.3">
      <c r="A1856" s="244"/>
      <c r="B1856" s="187" t="e">
        <f t="shared" si="58"/>
        <v>#N/A</v>
      </c>
      <c r="C1856" s="245"/>
      <c r="D1856" s="246"/>
      <c r="E1856" s="247"/>
      <c r="F1856" s="246"/>
      <c r="G1856" s="123"/>
      <c r="H1856" s="248">
        <f t="shared" si="59"/>
        <v>0</v>
      </c>
      <c r="I1856" s="123"/>
    </row>
    <row r="1857" spans="1:9" x14ac:dyDescent="0.3">
      <c r="A1857" s="244"/>
      <c r="B1857" s="187" t="e">
        <f t="shared" si="58"/>
        <v>#N/A</v>
      </c>
      <c r="C1857" s="245"/>
      <c r="D1857" s="246"/>
      <c r="E1857" s="247"/>
      <c r="F1857" s="246"/>
      <c r="G1857" s="123"/>
      <c r="H1857" s="248">
        <f t="shared" si="59"/>
        <v>0</v>
      </c>
      <c r="I1857" s="123"/>
    </row>
    <row r="1858" spans="1:9" x14ac:dyDescent="0.3">
      <c r="A1858" s="244"/>
      <c r="B1858" s="187" t="e">
        <f t="shared" si="58"/>
        <v>#N/A</v>
      </c>
      <c r="C1858" s="245"/>
      <c r="D1858" s="246"/>
      <c r="E1858" s="247"/>
      <c r="F1858" s="246"/>
      <c r="G1858" s="123"/>
      <c r="H1858" s="248">
        <f t="shared" si="59"/>
        <v>0</v>
      </c>
      <c r="I1858" s="123"/>
    </row>
    <row r="1859" spans="1:9" x14ac:dyDescent="0.3">
      <c r="A1859" s="244"/>
      <c r="B1859" s="187" t="e">
        <f t="shared" si="58"/>
        <v>#N/A</v>
      </c>
      <c r="C1859" s="245"/>
      <c r="D1859" s="246"/>
      <c r="E1859" s="247"/>
      <c r="F1859" s="246"/>
      <c r="G1859" s="123"/>
      <c r="H1859" s="248">
        <f t="shared" si="59"/>
        <v>0</v>
      </c>
      <c r="I1859" s="123"/>
    </row>
    <row r="1860" spans="1:9" x14ac:dyDescent="0.3">
      <c r="A1860" s="244"/>
      <c r="B1860" s="187" t="e">
        <f t="shared" si="58"/>
        <v>#N/A</v>
      </c>
      <c r="C1860" s="245"/>
      <c r="D1860" s="246"/>
      <c r="E1860" s="247"/>
      <c r="F1860" s="246"/>
      <c r="G1860" s="123"/>
      <c r="H1860" s="248">
        <f t="shared" si="59"/>
        <v>0</v>
      </c>
      <c r="I1860" s="123"/>
    </row>
    <row r="1861" spans="1:9" x14ac:dyDescent="0.3">
      <c r="A1861" s="244"/>
      <c r="B1861" s="187" t="e">
        <f t="shared" si="58"/>
        <v>#N/A</v>
      </c>
      <c r="C1861" s="245"/>
      <c r="D1861" s="246"/>
      <c r="E1861" s="247"/>
      <c r="F1861" s="246"/>
      <c r="G1861" s="123"/>
      <c r="H1861" s="248">
        <f t="shared" si="59"/>
        <v>0</v>
      </c>
      <c r="I1861" s="123"/>
    </row>
    <row r="1862" spans="1:9" x14ac:dyDescent="0.3">
      <c r="A1862" s="244"/>
      <c r="B1862" s="187" t="e">
        <f t="shared" ref="B1862:B1925" si="60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1">G1862-I1862</f>
        <v>0</v>
      </c>
      <c r="I1862" s="123"/>
    </row>
    <row r="1863" spans="1:9" x14ac:dyDescent="0.3">
      <c r="A1863" s="244"/>
      <c r="B1863" s="187" t="e">
        <f t="shared" si="60"/>
        <v>#N/A</v>
      </c>
      <c r="C1863" s="245"/>
      <c r="D1863" s="246"/>
      <c r="E1863" s="247"/>
      <c r="F1863" s="246"/>
      <c r="G1863" s="123"/>
      <c r="H1863" s="248">
        <f t="shared" si="61"/>
        <v>0</v>
      </c>
      <c r="I1863" s="123"/>
    </row>
    <row r="1864" spans="1:9" x14ac:dyDescent="0.3">
      <c r="A1864" s="244"/>
      <c r="B1864" s="187" t="e">
        <f t="shared" si="60"/>
        <v>#N/A</v>
      </c>
      <c r="C1864" s="245"/>
      <c r="D1864" s="246"/>
      <c r="E1864" s="247"/>
      <c r="F1864" s="246"/>
      <c r="G1864" s="123"/>
      <c r="H1864" s="248">
        <f t="shared" si="61"/>
        <v>0</v>
      </c>
      <c r="I1864" s="123"/>
    </row>
    <row r="1865" spans="1:9" x14ac:dyDescent="0.3">
      <c r="A1865" s="244"/>
      <c r="B1865" s="187" t="e">
        <f t="shared" si="60"/>
        <v>#N/A</v>
      </c>
      <c r="C1865" s="245"/>
      <c r="D1865" s="246"/>
      <c r="E1865" s="247"/>
      <c r="F1865" s="246"/>
      <c r="G1865" s="123"/>
      <c r="H1865" s="248">
        <f t="shared" si="61"/>
        <v>0</v>
      </c>
      <c r="I1865" s="123"/>
    </row>
    <row r="1866" spans="1:9" x14ac:dyDescent="0.3">
      <c r="A1866" s="244"/>
      <c r="B1866" s="187" t="e">
        <f t="shared" si="60"/>
        <v>#N/A</v>
      </c>
      <c r="C1866" s="245"/>
      <c r="D1866" s="246"/>
      <c r="E1866" s="247"/>
      <c r="F1866" s="246"/>
      <c r="G1866" s="123"/>
      <c r="H1866" s="248">
        <f t="shared" si="61"/>
        <v>0</v>
      </c>
      <c r="I1866" s="123"/>
    </row>
    <row r="1867" spans="1:9" x14ac:dyDescent="0.3">
      <c r="A1867" s="244"/>
      <c r="B1867" s="187" t="e">
        <f t="shared" si="60"/>
        <v>#N/A</v>
      </c>
      <c r="C1867" s="245"/>
      <c r="D1867" s="246"/>
      <c r="E1867" s="247"/>
      <c r="F1867" s="246"/>
      <c r="G1867" s="123"/>
      <c r="H1867" s="248">
        <f t="shared" si="61"/>
        <v>0</v>
      </c>
      <c r="I1867" s="123"/>
    </row>
    <row r="1868" spans="1:9" x14ac:dyDescent="0.3">
      <c r="A1868" s="244"/>
      <c r="B1868" s="187" t="e">
        <f t="shared" si="60"/>
        <v>#N/A</v>
      </c>
      <c r="C1868" s="245"/>
      <c r="D1868" s="246"/>
      <c r="E1868" s="247"/>
      <c r="F1868" s="246"/>
      <c r="G1868" s="123"/>
      <c r="H1868" s="248">
        <f t="shared" si="61"/>
        <v>0</v>
      </c>
      <c r="I1868" s="123"/>
    </row>
    <row r="1869" spans="1:9" x14ac:dyDescent="0.3">
      <c r="A1869" s="244"/>
      <c r="B1869" s="187" t="e">
        <f t="shared" si="60"/>
        <v>#N/A</v>
      </c>
      <c r="C1869" s="245"/>
      <c r="D1869" s="246"/>
      <c r="E1869" s="247"/>
      <c r="F1869" s="246"/>
      <c r="G1869" s="123"/>
      <c r="H1869" s="248">
        <f t="shared" si="61"/>
        <v>0</v>
      </c>
      <c r="I1869" s="123"/>
    </row>
    <row r="1870" spans="1:9" x14ac:dyDescent="0.3">
      <c r="A1870" s="244"/>
      <c r="B1870" s="187" t="e">
        <f t="shared" si="60"/>
        <v>#N/A</v>
      </c>
      <c r="C1870" s="245"/>
      <c r="D1870" s="246"/>
      <c r="E1870" s="247"/>
      <c r="F1870" s="246"/>
      <c r="G1870" s="123"/>
      <c r="H1870" s="248">
        <f t="shared" si="61"/>
        <v>0</v>
      </c>
      <c r="I1870" s="123"/>
    </row>
    <row r="1871" spans="1:9" x14ac:dyDescent="0.3">
      <c r="A1871" s="244"/>
      <c r="B1871" s="187" t="e">
        <f t="shared" si="60"/>
        <v>#N/A</v>
      </c>
      <c r="C1871" s="245"/>
      <c r="D1871" s="246"/>
      <c r="E1871" s="247"/>
      <c r="F1871" s="246"/>
      <c r="G1871" s="123"/>
      <c r="H1871" s="248">
        <f t="shared" si="61"/>
        <v>0</v>
      </c>
      <c r="I1871" s="123"/>
    </row>
    <row r="1872" spans="1:9" x14ac:dyDescent="0.3">
      <c r="A1872" s="244"/>
      <c r="B1872" s="187" t="e">
        <f t="shared" si="60"/>
        <v>#N/A</v>
      </c>
      <c r="C1872" s="245"/>
      <c r="D1872" s="246"/>
      <c r="E1872" s="247"/>
      <c r="F1872" s="246"/>
      <c r="G1872" s="123"/>
      <c r="H1872" s="248">
        <f t="shared" si="61"/>
        <v>0</v>
      </c>
      <c r="I1872" s="123"/>
    </row>
    <row r="1873" spans="1:9" x14ac:dyDescent="0.3">
      <c r="A1873" s="244"/>
      <c r="B1873" s="187" t="e">
        <f t="shared" si="60"/>
        <v>#N/A</v>
      </c>
      <c r="C1873" s="245"/>
      <c r="D1873" s="246"/>
      <c r="E1873" s="247"/>
      <c r="F1873" s="246"/>
      <c r="G1873" s="123"/>
      <c r="H1873" s="248">
        <f t="shared" si="61"/>
        <v>0</v>
      </c>
      <c r="I1873" s="123"/>
    </row>
    <row r="1874" spans="1:9" x14ac:dyDescent="0.3">
      <c r="A1874" s="244"/>
      <c r="B1874" s="187" t="e">
        <f t="shared" si="60"/>
        <v>#N/A</v>
      </c>
      <c r="C1874" s="245"/>
      <c r="D1874" s="246"/>
      <c r="E1874" s="247"/>
      <c r="F1874" s="246"/>
      <c r="G1874" s="123"/>
      <c r="H1874" s="248">
        <f t="shared" si="61"/>
        <v>0</v>
      </c>
      <c r="I1874" s="123"/>
    </row>
    <row r="1875" spans="1:9" x14ac:dyDescent="0.3">
      <c r="A1875" s="244"/>
      <c r="B1875" s="187" t="e">
        <f t="shared" si="60"/>
        <v>#N/A</v>
      </c>
      <c r="C1875" s="245"/>
      <c r="D1875" s="246"/>
      <c r="E1875" s="247"/>
      <c r="F1875" s="246"/>
      <c r="G1875" s="123"/>
      <c r="H1875" s="248">
        <f t="shared" si="61"/>
        <v>0</v>
      </c>
      <c r="I1875" s="123"/>
    </row>
    <row r="1876" spans="1:9" x14ac:dyDescent="0.3">
      <c r="A1876" s="244"/>
      <c r="B1876" s="187" t="e">
        <f t="shared" si="60"/>
        <v>#N/A</v>
      </c>
      <c r="C1876" s="245"/>
      <c r="D1876" s="246"/>
      <c r="E1876" s="247"/>
      <c r="F1876" s="246"/>
      <c r="G1876" s="123"/>
      <c r="H1876" s="248">
        <f t="shared" si="61"/>
        <v>0</v>
      </c>
      <c r="I1876" s="123"/>
    </row>
    <row r="1877" spans="1:9" x14ac:dyDescent="0.3">
      <c r="A1877" s="244"/>
      <c r="B1877" s="187" t="e">
        <f t="shared" si="60"/>
        <v>#N/A</v>
      </c>
      <c r="C1877" s="245"/>
      <c r="D1877" s="246"/>
      <c r="E1877" s="247"/>
      <c r="F1877" s="246"/>
      <c r="G1877" s="123"/>
      <c r="H1877" s="248">
        <f t="shared" si="61"/>
        <v>0</v>
      </c>
      <c r="I1877" s="123"/>
    </row>
    <row r="1878" spans="1:9" x14ac:dyDescent="0.3">
      <c r="A1878" s="244"/>
      <c r="B1878" s="187" t="e">
        <f t="shared" si="60"/>
        <v>#N/A</v>
      </c>
      <c r="C1878" s="245"/>
      <c r="D1878" s="246"/>
      <c r="E1878" s="247"/>
      <c r="F1878" s="246"/>
      <c r="G1878" s="123"/>
      <c r="H1878" s="248">
        <f t="shared" si="61"/>
        <v>0</v>
      </c>
      <c r="I1878" s="123"/>
    </row>
    <row r="1879" spans="1:9" x14ac:dyDescent="0.3">
      <c r="A1879" s="244"/>
      <c r="B1879" s="187" t="e">
        <f t="shared" si="60"/>
        <v>#N/A</v>
      </c>
      <c r="C1879" s="245"/>
      <c r="D1879" s="246"/>
      <c r="E1879" s="247"/>
      <c r="F1879" s="246"/>
      <c r="G1879" s="123"/>
      <c r="H1879" s="248">
        <f t="shared" si="61"/>
        <v>0</v>
      </c>
      <c r="I1879" s="123"/>
    </row>
    <row r="1880" spans="1:9" x14ac:dyDescent="0.3">
      <c r="A1880" s="244"/>
      <c r="B1880" s="187" t="e">
        <f t="shared" si="60"/>
        <v>#N/A</v>
      </c>
      <c r="C1880" s="245"/>
      <c r="D1880" s="246"/>
      <c r="E1880" s="247"/>
      <c r="F1880" s="246"/>
      <c r="G1880" s="123"/>
      <c r="H1880" s="248">
        <f t="shared" si="61"/>
        <v>0</v>
      </c>
      <c r="I1880" s="123"/>
    </row>
    <row r="1881" spans="1:9" x14ac:dyDescent="0.3">
      <c r="A1881" s="244"/>
      <c r="B1881" s="187" t="e">
        <f t="shared" si="60"/>
        <v>#N/A</v>
      </c>
      <c r="C1881" s="245"/>
      <c r="D1881" s="246"/>
      <c r="E1881" s="247"/>
      <c r="F1881" s="246"/>
      <c r="G1881" s="123"/>
      <c r="H1881" s="248">
        <f t="shared" si="61"/>
        <v>0</v>
      </c>
      <c r="I1881" s="123"/>
    </row>
    <row r="1882" spans="1:9" x14ac:dyDescent="0.3">
      <c r="A1882" s="244"/>
      <c r="B1882" s="187" t="e">
        <f t="shared" si="60"/>
        <v>#N/A</v>
      </c>
      <c r="C1882" s="245"/>
      <c r="D1882" s="246"/>
      <c r="E1882" s="247"/>
      <c r="F1882" s="246"/>
      <c r="G1882" s="123"/>
      <c r="H1882" s="248">
        <f t="shared" si="61"/>
        <v>0</v>
      </c>
      <c r="I1882" s="123"/>
    </row>
    <row r="1883" spans="1:9" x14ac:dyDescent="0.3">
      <c r="A1883" s="244"/>
      <c r="B1883" s="187" t="e">
        <f t="shared" si="60"/>
        <v>#N/A</v>
      </c>
      <c r="C1883" s="245"/>
      <c r="D1883" s="246"/>
      <c r="E1883" s="247"/>
      <c r="F1883" s="246"/>
      <c r="G1883" s="123"/>
      <c r="H1883" s="248">
        <f t="shared" si="61"/>
        <v>0</v>
      </c>
      <c r="I1883" s="123"/>
    </row>
    <row r="1884" spans="1:9" x14ac:dyDescent="0.3">
      <c r="A1884" s="244"/>
      <c r="B1884" s="187" t="e">
        <f t="shared" si="60"/>
        <v>#N/A</v>
      </c>
      <c r="C1884" s="245"/>
      <c r="D1884" s="246"/>
      <c r="E1884" s="247"/>
      <c r="F1884" s="246"/>
      <c r="G1884" s="123"/>
      <c r="H1884" s="248">
        <f t="shared" si="61"/>
        <v>0</v>
      </c>
      <c r="I1884" s="123"/>
    </row>
    <row r="1885" spans="1:9" x14ac:dyDescent="0.3">
      <c r="A1885" s="244"/>
      <c r="B1885" s="187" t="e">
        <f t="shared" si="60"/>
        <v>#N/A</v>
      </c>
      <c r="C1885" s="245"/>
      <c r="D1885" s="246"/>
      <c r="E1885" s="247"/>
      <c r="F1885" s="246"/>
      <c r="G1885" s="123"/>
      <c r="H1885" s="248">
        <f t="shared" si="61"/>
        <v>0</v>
      </c>
      <c r="I1885" s="123"/>
    </row>
    <row r="1886" spans="1:9" x14ac:dyDescent="0.3">
      <c r="A1886" s="244"/>
      <c r="B1886" s="187" t="e">
        <f t="shared" si="60"/>
        <v>#N/A</v>
      </c>
      <c r="C1886" s="245"/>
      <c r="D1886" s="246"/>
      <c r="E1886" s="247"/>
      <c r="F1886" s="246"/>
      <c r="G1886" s="123"/>
      <c r="H1886" s="248">
        <f t="shared" si="61"/>
        <v>0</v>
      </c>
      <c r="I1886" s="123"/>
    </row>
    <row r="1887" spans="1:9" x14ac:dyDescent="0.3">
      <c r="A1887" s="244"/>
      <c r="B1887" s="187" t="e">
        <f t="shared" si="60"/>
        <v>#N/A</v>
      </c>
      <c r="C1887" s="245"/>
      <c r="D1887" s="246"/>
      <c r="E1887" s="247"/>
      <c r="F1887" s="246"/>
      <c r="G1887" s="123"/>
      <c r="H1887" s="248">
        <f t="shared" si="61"/>
        <v>0</v>
      </c>
      <c r="I1887" s="123"/>
    </row>
    <row r="1888" spans="1:9" x14ac:dyDescent="0.3">
      <c r="A1888" s="244"/>
      <c r="B1888" s="187" t="e">
        <f t="shared" si="60"/>
        <v>#N/A</v>
      </c>
      <c r="C1888" s="245"/>
      <c r="D1888" s="246"/>
      <c r="E1888" s="247"/>
      <c r="F1888" s="246"/>
      <c r="G1888" s="123"/>
      <c r="H1888" s="248">
        <f t="shared" si="61"/>
        <v>0</v>
      </c>
      <c r="I1888" s="123"/>
    </row>
    <row r="1889" spans="1:9" x14ac:dyDescent="0.3">
      <c r="A1889" s="244"/>
      <c r="B1889" s="187" t="e">
        <f t="shared" si="60"/>
        <v>#N/A</v>
      </c>
      <c r="C1889" s="245"/>
      <c r="D1889" s="246"/>
      <c r="E1889" s="247"/>
      <c r="F1889" s="246"/>
      <c r="G1889" s="123"/>
      <c r="H1889" s="248">
        <f t="shared" si="61"/>
        <v>0</v>
      </c>
      <c r="I1889" s="123"/>
    </row>
    <row r="1890" spans="1:9" x14ac:dyDescent="0.3">
      <c r="A1890" s="244"/>
      <c r="B1890" s="187" t="e">
        <f t="shared" si="60"/>
        <v>#N/A</v>
      </c>
      <c r="C1890" s="245"/>
      <c r="D1890" s="246"/>
      <c r="E1890" s="247"/>
      <c r="F1890" s="246"/>
      <c r="G1890" s="123"/>
      <c r="H1890" s="248">
        <f t="shared" si="61"/>
        <v>0</v>
      </c>
      <c r="I1890" s="123"/>
    </row>
    <row r="1891" spans="1:9" x14ac:dyDescent="0.3">
      <c r="A1891" s="244"/>
      <c r="B1891" s="187" t="e">
        <f t="shared" si="60"/>
        <v>#N/A</v>
      </c>
      <c r="C1891" s="245"/>
      <c r="D1891" s="246"/>
      <c r="E1891" s="247"/>
      <c r="F1891" s="246"/>
      <c r="G1891" s="123"/>
      <c r="H1891" s="248">
        <f t="shared" si="61"/>
        <v>0</v>
      </c>
      <c r="I1891" s="123"/>
    </row>
    <row r="1892" spans="1:9" x14ac:dyDescent="0.3">
      <c r="A1892" s="244"/>
      <c r="B1892" s="187" t="e">
        <f t="shared" si="60"/>
        <v>#N/A</v>
      </c>
      <c r="C1892" s="245"/>
      <c r="D1892" s="246"/>
      <c r="E1892" s="247"/>
      <c r="F1892" s="246"/>
      <c r="G1892" s="123"/>
      <c r="H1892" s="248">
        <f t="shared" si="61"/>
        <v>0</v>
      </c>
      <c r="I1892" s="123"/>
    </row>
    <row r="1893" spans="1:9" x14ac:dyDescent="0.3">
      <c r="A1893" s="244"/>
      <c r="B1893" s="187" t="e">
        <f t="shared" si="60"/>
        <v>#N/A</v>
      </c>
      <c r="C1893" s="245"/>
      <c r="D1893" s="246"/>
      <c r="E1893" s="247"/>
      <c r="F1893" s="246"/>
      <c r="G1893" s="123"/>
      <c r="H1893" s="248">
        <f t="shared" si="61"/>
        <v>0</v>
      </c>
      <c r="I1893" s="123"/>
    </row>
    <row r="1894" spans="1:9" x14ac:dyDescent="0.3">
      <c r="A1894" s="244"/>
      <c r="B1894" s="187" t="e">
        <f t="shared" si="60"/>
        <v>#N/A</v>
      </c>
      <c r="C1894" s="245"/>
      <c r="D1894" s="246"/>
      <c r="E1894" s="247"/>
      <c r="F1894" s="246"/>
      <c r="G1894" s="123"/>
      <c r="H1894" s="248">
        <f t="shared" si="61"/>
        <v>0</v>
      </c>
      <c r="I1894" s="123"/>
    </row>
    <row r="1895" spans="1:9" x14ac:dyDescent="0.3">
      <c r="A1895" s="244"/>
      <c r="B1895" s="187" t="e">
        <f t="shared" si="60"/>
        <v>#N/A</v>
      </c>
      <c r="C1895" s="245"/>
      <c r="D1895" s="246"/>
      <c r="E1895" s="247"/>
      <c r="F1895" s="246"/>
      <c r="G1895" s="123"/>
      <c r="H1895" s="248">
        <f t="shared" si="61"/>
        <v>0</v>
      </c>
      <c r="I1895" s="123"/>
    </row>
    <row r="1896" spans="1:9" x14ac:dyDescent="0.3">
      <c r="A1896" s="244"/>
      <c r="B1896" s="187" t="e">
        <f t="shared" si="60"/>
        <v>#N/A</v>
      </c>
      <c r="C1896" s="245"/>
      <c r="D1896" s="246"/>
      <c r="E1896" s="247"/>
      <c r="F1896" s="246"/>
      <c r="G1896" s="123"/>
      <c r="H1896" s="248">
        <f t="shared" si="61"/>
        <v>0</v>
      </c>
      <c r="I1896" s="123"/>
    </row>
    <row r="1897" spans="1:9" x14ac:dyDescent="0.3">
      <c r="A1897" s="244"/>
      <c r="B1897" s="187" t="e">
        <f t="shared" si="60"/>
        <v>#N/A</v>
      </c>
      <c r="C1897" s="245"/>
      <c r="D1897" s="246"/>
      <c r="E1897" s="247"/>
      <c r="F1897" s="246"/>
      <c r="G1897" s="123"/>
      <c r="H1897" s="248">
        <f t="shared" si="61"/>
        <v>0</v>
      </c>
      <c r="I1897" s="123"/>
    </row>
    <row r="1898" spans="1:9" x14ac:dyDescent="0.3">
      <c r="A1898" s="244"/>
      <c r="B1898" s="187" t="e">
        <f t="shared" si="60"/>
        <v>#N/A</v>
      </c>
      <c r="C1898" s="245"/>
      <c r="D1898" s="246"/>
      <c r="E1898" s="247"/>
      <c r="F1898" s="246"/>
      <c r="G1898" s="123"/>
      <c r="H1898" s="248">
        <f t="shared" si="61"/>
        <v>0</v>
      </c>
      <c r="I1898" s="123"/>
    </row>
    <row r="1899" spans="1:9" x14ac:dyDescent="0.3">
      <c r="A1899" s="244"/>
      <c r="B1899" s="187" t="e">
        <f t="shared" si="60"/>
        <v>#N/A</v>
      </c>
      <c r="C1899" s="245"/>
      <c r="D1899" s="246"/>
      <c r="E1899" s="247"/>
      <c r="F1899" s="246"/>
      <c r="G1899" s="123"/>
      <c r="H1899" s="248">
        <f t="shared" si="61"/>
        <v>0</v>
      </c>
      <c r="I1899" s="123"/>
    </row>
    <row r="1900" spans="1:9" x14ac:dyDescent="0.3">
      <c r="A1900" s="244"/>
      <c r="B1900" s="187" t="e">
        <f t="shared" si="60"/>
        <v>#N/A</v>
      </c>
      <c r="C1900" s="245"/>
      <c r="D1900" s="246"/>
      <c r="E1900" s="247"/>
      <c r="F1900" s="246"/>
      <c r="G1900" s="123"/>
      <c r="H1900" s="248">
        <f t="shared" si="61"/>
        <v>0</v>
      </c>
      <c r="I1900" s="123"/>
    </row>
    <row r="1901" spans="1:9" x14ac:dyDescent="0.3">
      <c r="A1901" s="244"/>
      <c r="B1901" s="187" t="e">
        <f t="shared" si="60"/>
        <v>#N/A</v>
      </c>
      <c r="C1901" s="245"/>
      <c r="D1901" s="246"/>
      <c r="E1901" s="247"/>
      <c r="F1901" s="246"/>
      <c r="G1901" s="123"/>
      <c r="H1901" s="248">
        <f t="shared" si="61"/>
        <v>0</v>
      </c>
      <c r="I1901" s="123"/>
    </row>
    <row r="1902" spans="1:9" x14ac:dyDescent="0.3">
      <c r="A1902" s="244"/>
      <c r="B1902" s="187" t="e">
        <f t="shared" si="60"/>
        <v>#N/A</v>
      </c>
      <c r="C1902" s="245"/>
      <c r="D1902" s="246"/>
      <c r="E1902" s="247"/>
      <c r="F1902" s="246"/>
      <c r="G1902" s="123"/>
      <c r="H1902" s="248">
        <f t="shared" si="61"/>
        <v>0</v>
      </c>
      <c r="I1902" s="123"/>
    </row>
    <row r="1903" spans="1:9" x14ac:dyDescent="0.3">
      <c r="A1903" s="244"/>
      <c r="B1903" s="187" t="e">
        <f t="shared" si="60"/>
        <v>#N/A</v>
      </c>
      <c r="C1903" s="245"/>
      <c r="D1903" s="246"/>
      <c r="E1903" s="247"/>
      <c r="F1903" s="246"/>
      <c r="G1903" s="123"/>
      <c r="H1903" s="248">
        <f t="shared" si="61"/>
        <v>0</v>
      </c>
      <c r="I1903" s="123"/>
    </row>
    <row r="1904" spans="1:9" x14ac:dyDescent="0.3">
      <c r="A1904" s="244"/>
      <c r="B1904" s="187" t="e">
        <f t="shared" si="60"/>
        <v>#N/A</v>
      </c>
      <c r="C1904" s="245"/>
      <c r="D1904" s="246"/>
      <c r="E1904" s="247"/>
      <c r="F1904" s="246"/>
      <c r="G1904" s="123"/>
      <c r="H1904" s="248">
        <f t="shared" si="61"/>
        <v>0</v>
      </c>
      <c r="I1904" s="123"/>
    </row>
    <row r="1905" spans="1:9" x14ac:dyDescent="0.3">
      <c r="A1905" s="244"/>
      <c r="B1905" s="187" t="e">
        <f t="shared" si="60"/>
        <v>#N/A</v>
      </c>
      <c r="C1905" s="245"/>
      <c r="D1905" s="246"/>
      <c r="E1905" s="247"/>
      <c r="F1905" s="246"/>
      <c r="G1905" s="123"/>
      <c r="H1905" s="248">
        <f t="shared" si="61"/>
        <v>0</v>
      </c>
      <c r="I1905" s="123"/>
    </row>
    <row r="1906" spans="1:9" x14ac:dyDescent="0.3">
      <c r="A1906" s="244"/>
      <c r="B1906" s="187" t="e">
        <f t="shared" si="60"/>
        <v>#N/A</v>
      </c>
      <c r="C1906" s="245"/>
      <c r="D1906" s="246"/>
      <c r="E1906" s="247"/>
      <c r="F1906" s="246"/>
      <c r="G1906" s="123"/>
      <c r="H1906" s="248">
        <f t="shared" si="61"/>
        <v>0</v>
      </c>
      <c r="I1906" s="123"/>
    </row>
    <row r="1907" spans="1:9" x14ac:dyDescent="0.3">
      <c r="A1907" s="244"/>
      <c r="B1907" s="187" t="e">
        <f t="shared" si="60"/>
        <v>#N/A</v>
      </c>
      <c r="C1907" s="245"/>
      <c r="D1907" s="246"/>
      <c r="E1907" s="247"/>
      <c r="F1907" s="246"/>
      <c r="G1907" s="123"/>
      <c r="H1907" s="248">
        <f t="shared" si="61"/>
        <v>0</v>
      </c>
      <c r="I1907" s="123"/>
    </row>
    <row r="1908" spans="1:9" x14ac:dyDescent="0.3">
      <c r="A1908" s="244"/>
      <c r="B1908" s="187" t="e">
        <f t="shared" si="60"/>
        <v>#N/A</v>
      </c>
      <c r="C1908" s="245"/>
      <c r="D1908" s="246"/>
      <c r="E1908" s="247"/>
      <c r="F1908" s="246"/>
      <c r="G1908" s="123"/>
      <c r="H1908" s="248">
        <f t="shared" si="61"/>
        <v>0</v>
      </c>
      <c r="I1908" s="123"/>
    </row>
    <row r="1909" spans="1:9" x14ac:dyDescent="0.3">
      <c r="A1909" s="244"/>
      <c r="B1909" s="187" t="e">
        <f t="shared" si="60"/>
        <v>#N/A</v>
      </c>
      <c r="C1909" s="245"/>
      <c r="D1909" s="246"/>
      <c r="E1909" s="247"/>
      <c r="F1909" s="246"/>
      <c r="G1909" s="123"/>
      <c r="H1909" s="248">
        <f t="shared" si="61"/>
        <v>0</v>
      </c>
      <c r="I1909" s="123"/>
    </row>
    <row r="1910" spans="1:9" x14ac:dyDescent="0.3">
      <c r="A1910" s="244"/>
      <c r="B1910" s="187" t="e">
        <f t="shared" si="60"/>
        <v>#N/A</v>
      </c>
      <c r="C1910" s="245"/>
      <c r="D1910" s="246"/>
      <c r="E1910" s="247"/>
      <c r="F1910" s="246"/>
      <c r="G1910" s="123"/>
      <c r="H1910" s="248">
        <f t="shared" si="61"/>
        <v>0</v>
      </c>
      <c r="I1910" s="123"/>
    </row>
    <row r="1911" spans="1:9" x14ac:dyDescent="0.3">
      <c r="A1911" s="244"/>
      <c r="B1911" s="187" t="e">
        <f t="shared" si="60"/>
        <v>#N/A</v>
      </c>
      <c r="C1911" s="245"/>
      <c r="D1911" s="246"/>
      <c r="E1911" s="247"/>
      <c r="F1911" s="246"/>
      <c r="G1911" s="123"/>
      <c r="H1911" s="248">
        <f t="shared" si="61"/>
        <v>0</v>
      </c>
      <c r="I1911" s="123"/>
    </row>
    <row r="1912" spans="1:9" x14ac:dyDescent="0.3">
      <c r="A1912" s="244"/>
      <c r="B1912" s="187" t="e">
        <f t="shared" si="60"/>
        <v>#N/A</v>
      </c>
      <c r="C1912" s="245"/>
      <c r="D1912" s="246"/>
      <c r="E1912" s="247"/>
      <c r="F1912" s="246"/>
      <c r="G1912" s="123"/>
      <c r="H1912" s="248">
        <f t="shared" si="61"/>
        <v>0</v>
      </c>
      <c r="I1912" s="123"/>
    </row>
    <row r="1913" spans="1:9" x14ac:dyDescent="0.3">
      <c r="A1913" s="244"/>
      <c r="B1913" s="187" t="e">
        <f t="shared" si="60"/>
        <v>#N/A</v>
      </c>
      <c r="C1913" s="245"/>
      <c r="D1913" s="246"/>
      <c r="E1913" s="247"/>
      <c r="F1913" s="246"/>
      <c r="G1913" s="123"/>
      <c r="H1913" s="248">
        <f t="shared" si="61"/>
        <v>0</v>
      </c>
      <c r="I1913" s="123"/>
    </row>
    <row r="1914" spans="1:9" x14ac:dyDescent="0.3">
      <c r="A1914" s="244"/>
      <c r="B1914" s="187" t="e">
        <f t="shared" si="60"/>
        <v>#N/A</v>
      </c>
      <c r="C1914" s="245"/>
      <c r="D1914" s="246"/>
      <c r="E1914" s="247"/>
      <c r="F1914" s="246"/>
      <c r="G1914" s="123"/>
      <c r="H1914" s="248">
        <f t="shared" si="61"/>
        <v>0</v>
      </c>
      <c r="I1914" s="123"/>
    </row>
    <row r="1915" spans="1:9" x14ac:dyDescent="0.3">
      <c r="A1915" s="244"/>
      <c r="B1915" s="187" t="e">
        <f t="shared" si="60"/>
        <v>#N/A</v>
      </c>
      <c r="C1915" s="245"/>
      <c r="D1915" s="246"/>
      <c r="E1915" s="247"/>
      <c r="F1915" s="246"/>
      <c r="G1915" s="123"/>
      <c r="H1915" s="248">
        <f t="shared" si="61"/>
        <v>0</v>
      </c>
      <c r="I1915" s="123"/>
    </row>
    <row r="1916" spans="1:9" x14ac:dyDescent="0.3">
      <c r="A1916" s="244"/>
      <c r="B1916" s="187" t="e">
        <f t="shared" si="60"/>
        <v>#N/A</v>
      </c>
      <c r="C1916" s="245"/>
      <c r="D1916" s="246"/>
      <c r="E1916" s="247"/>
      <c r="F1916" s="246"/>
      <c r="G1916" s="123"/>
      <c r="H1916" s="248">
        <f t="shared" si="61"/>
        <v>0</v>
      </c>
      <c r="I1916" s="123"/>
    </row>
    <row r="1917" spans="1:9" x14ac:dyDescent="0.3">
      <c r="A1917" s="244"/>
      <c r="B1917" s="187" t="e">
        <f t="shared" si="60"/>
        <v>#N/A</v>
      </c>
      <c r="C1917" s="245"/>
      <c r="D1917" s="246"/>
      <c r="E1917" s="247"/>
      <c r="F1917" s="246"/>
      <c r="G1917" s="123"/>
      <c r="H1917" s="248">
        <f t="shared" si="61"/>
        <v>0</v>
      </c>
      <c r="I1917" s="123"/>
    </row>
    <row r="1918" spans="1:9" x14ac:dyDescent="0.3">
      <c r="A1918" s="244"/>
      <c r="B1918" s="187" t="e">
        <f t="shared" si="60"/>
        <v>#N/A</v>
      </c>
      <c r="C1918" s="245"/>
      <c r="D1918" s="246"/>
      <c r="E1918" s="247"/>
      <c r="F1918" s="246"/>
      <c r="G1918" s="123"/>
      <c r="H1918" s="248">
        <f t="shared" si="61"/>
        <v>0</v>
      </c>
      <c r="I1918" s="123"/>
    </row>
    <row r="1919" spans="1:9" x14ac:dyDescent="0.3">
      <c r="A1919" s="244"/>
      <c r="B1919" s="187" t="e">
        <f t="shared" si="60"/>
        <v>#N/A</v>
      </c>
      <c r="C1919" s="245"/>
      <c r="D1919" s="246"/>
      <c r="E1919" s="247"/>
      <c r="F1919" s="246"/>
      <c r="G1919" s="123"/>
      <c r="H1919" s="248">
        <f t="shared" si="61"/>
        <v>0</v>
      </c>
      <c r="I1919" s="123"/>
    </row>
    <row r="1920" spans="1:9" x14ac:dyDescent="0.3">
      <c r="A1920" s="244"/>
      <c r="B1920" s="187" t="e">
        <f t="shared" si="60"/>
        <v>#N/A</v>
      </c>
      <c r="C1920" s="245"/>
      <c r="D1920" s="246"/>
      <c r="E1920" s="247"/>
      <c r="F1920" s="246"/>
      <c r="G1920" s="123"/>
      <c r="H1920" s="248">
        <f t="shared" si="61"/>
        <v>0</v>
      </c>
      <c r="I1920" s="123"/>
    </row>
    <row r="1921" spans="1:9" x14ac:dyDescent="0.3">
      <c r="A1921" s="244"/>
      <c r="B1921" s="187" t="e">
        <f t="shared" si="60"/>
        <v>#N/A</v>
      </c>
      <c r="C1921" s="245"/>
      <c r="D1921" s="246"/>
      <c r="E1921" s="247"/>
      <c r="F1921" s="246"/>
      <c r="G1921" s="123"/>
      <c r="H1921" s="248">
        <f t="shared" si="61"/>
        <v>0</v>
      </c>
      <c r="I1921" s="123"/>
    </row>
    <row r="1922" spans="1:9" x14ac:dyDescent="0.3">
      <c r="A1922" s="244"/>
      <c r="B1922" s="187" t="e">
        <f t="shared" si="60"/>
        <v>#N/A</v>
      </c>
      <c r="C1922" s="245"/>
      <c r="D1922" s="246"/>
      <c r="E1922" s="247"/>
      <c r="F1922" s="246"/>
      <c r="G1922" s="123"/>
      <c r="H1922" s="248">
        <f t="shared" si="61"/>
        <v>0</v>
      </c>
      <c r="I1922" s="123"/>
    </row>
    <row r="1923" spans="1:9" x14ac:dyDescent="0.3">
      <c r="A1923" s="244"/>
      <c r="B1923" s="187" t="e">
        <f t="shared" si="60"/>
        <v>#N/A</v>
      </c>
      <c r="C1923" s="245"/>
      <c r="D1923" s="246"/>
      <c r="E1923" s="247"/>
      <c r="F1923" s="246"/>
      <c r="G1923" s="123"/>
      <c r="H1923" s="248">
        <f t="shared" si="61"/>
        <v>0</v>
      </c>
      <c r="I1923" s="123"/>
    </row>
    <row r="1924" spans="1:9" x14ac:dyDescent="0.3">
      <c r="A1924" s="244"/>
      <c r="B1924" s="187" t="e">
        <f t="shared" si="60"/>
        <v>#N/A</v>
      </c>
      <c r="C1924" s="245"/>
      <c r="D1924" s="246"/>
      <c r="E1924" s="247"/>
      <c r="F1924" s="246"/>
      <c r="G1924" s="123"/>
      <c r="H1924" s="248">
        <f t="shared" si="61"/>
        <v>0</v>
      </c>
      <c r="I1924" s="123"/>
    </row>
    <row r="1925" spans="1:9" x14ac:dyDescent="0.3">
      <c r="A1925" s="244"/>
      <c r="B1925" s="187" t="e">
        <f t="shared" si="60"/>
        <v>#N/A</v>
      </c>
      <c r="C1925" s="245"/>
      <c r="D1925" s="246"/>
      <c r="E1925" s="247"/>
      <c r="F1925" s="246"/>
      <c r="G1925" s="123"/>
      <c r="H1925" s="248">
        <f t="shared" si="61"/>
        <v>0</v>
      </c>
      <c r="I1925" s="123"/>
    </row>
    <row r="1926" spans="1:9" x14ac:dyDescent="0.3">
      <c r="A1926" s="244"/>
      <c r="B1926" s="187" t="e">
        <f t="shared" ref="B1926:B1989" si="62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3">G1926-I1926</f>
        <v>0</v>
      </c>
      <c r="I1926" s="123"/>
    </row>
    <row r="1927" spans="1:9" x14ac:dyDescent="0.3">
      <c r="A1927" s="244"/>
      <c r="B1927" s="187" t="e">
        <f t="shared" si="62"/>
        <v>#N/A</v>
      </c>
      <c r="C1927" s="245"/>
      <c r="D1927" s="246"/>
      <c r="E1927" s="247"/>
      <c r="F1927" s="246"/>
      <c r="G1927" s="123"/>
      <c r="H1927" s="248">
        <f t="shared" si="63"/>
        <v>0</v>
      </c>
      <c r="I1927" s="123"/>
    </row>
    <row r="1928" spans="1:9" x14ac:dyDescent="0.3">
      <c r="A1928" s="244"/>
      <c r="B1928" s="187" t="e">
        <f t="shared" si="62"/>
        <v>#N/A</v>
      </c>
      <c r="C1928" s="245"/>
      <c r="D1928" s="246"/>
      <c r="E1928" s="247"/>
      <c r="F1928" s="246"/>
      <c r="G1928" s="123"/>
      <c r="H1928" s="248">
        <f t="shared" si="63"/>
        <v>0</v>
      </c>
      <c r="I1928" s="123"/>
    </row>
    <row r="1929" spans="1:9" x14ac:dyDescent="0.3">
      <c r="A1929" s="244"/>
      <c r="B1929" s="187" t="e">
        <f t="shared" si="62"/>
        <v>#N/A</v>
      </c>
      <c r="C1929" s="245"/>
      <c r="D1929" s="246"/>
      <c r="E1929" s="247"/>
      <c r="F1929" s="246"/>
      <c r="G1929" s="123"/>
      <c r="H1929" s="248">
        <f t="shared" si="63"/>
        <v>0</v>
      </c>
      <c r="I1929" s="123"/>
    </row>
    <row r="1930" spans="1:9" x14ac:dyDescent="0.3">
      <c r="A1930" s="244"/>
      <c r="B1930" s="187" t="e">
        <f t="shared" si="62"/>
        <v>#N/A</v>
      </c>
      <c r="C1930" s="245"/>
      <c r="D1930" s="246"/>
      <c r="E1930" s="247"/>
      <c r="F1930" s="246"/>
      <c r="G1930" s="123"/>
      <c r="H1930" s="248">
        <f t="shared" si="63"/>
        <v>0</v>
      </c>
      <c r="I1930" s="123"/>
    </row>
    <row r="1931" spans="1:9" x14ac:dyDescent="0.3">
      <c r="A1931" s="244"/>
      <c r="B1931" s="187" t="e">
        <f t="shared" si="62"/>
        <v>#N/A</v>
      </c>
      <c r="C1931" s="245"/>
      <c r="D1931" s="246"/>
      <c r="E1931" s="247"/>
      <c r="F1931" s="246"/>
      <c r="G1931" s="123"/>
      <c r="H1931" s="248">
        <f t="shared" si="63"/>
        <v>0</v>
      </c>
      <c r="I1931" s="123"/>
    </row>
    <row r="1932" spans="1:9" x14ac:dyDescent="0.3">
      <c r="A1932" s="244"/>
      <c r="B1932" s="187" t="e">
        <f t="shared" si="62"/>
        <v>#N/A</v>
      </c>
      <c r="C1932" s="245"/>
      <c r="D1932" s="246"/>
      <c r="E1932" s="247"/>
      <c r="F1932" s="246"/>
      <c r="G1932" s="123"/>
      <c r="H1932" s="248">
        <f t="shared" si="63"/>
        <v>0</v>
      </c>
      <c r="I1932" s="123"/>
    </row>
    <row r="1933" spans="1:9" x14ac:dyDescent="0.3">
      <c r="A1933" s="244"/>
      <c r="B1933" s="187" t="e">
        <f t="shared" si="62"/>
        <v>#N/A</v>
      </c>
      <c r="C1933" s="245"/>
      <c r="D1933" s="246"/>
      <c r="E1933" s="247"/>
      <c r="F1933" s="246"/>
      <c r="G1933" s="123"/>
      <c r="H1933" s="248">
        <f t="shared" si="63"/>
        <v>0</v>
      </c>
      <c r="I1933" s="123"/>
    </row>
    <row r="1934" spans="1:9" x14ac:dyDescent="0.3">
      <c r="A1934" s="244"/>
      <c r="B1934" s="187" t="e">
        <f t="shared" si="62"/>
        <v>#N/A</v>
      </c>
      <c r="C1934" s="245"/>
      <c r="D1934" s="246"/>
      <c r="E1934" s="247"/>
      <c r="F1934" s="246"/>
      <c r="G1934" s="123"/>
      <c r="H1934" s="248">
        <f t="shared" si="63"/>
        <v>0</v>
      </c>
      <c r="I1934" s="123"/>
    </row>
    <row r="1935" spans="1:9" x14ac:dyDescent="0.3">
      <c r="A1935" s="244"/>
      <c r="B1935" s="187" t="e">
        <f t="shared" si="62"/>
        <v>#N/A</v>
      </c>
      <c r="C1935" s="245"/>
      <c r="D1935" s="246"/>
      <c r="E1935" s="247"/>
      <c r="F1935" s="246"/>
      <c r="G1935" s="123"/>
      <c r="H1935" s="248">
        <f t="shared" si="63"/>
        <v>0</v>
      </c>
      <c r="I1935" s="123"/>
    </row>
    <row r="1936" spans="1:9" x14ac:dyDescent="0.3">
      <c r="A1936" s="244"/>
      <c r="B1936" s="187" t="e">
        <f t="shared" si="62"/>
        <v>#N/A</v>
      </c>
      <c r="C1936" s="245"/>
      <c r="D1936" s="246"/>
      <c r="E1936" s="247"/>
      <c r="F1936" s="246"/>
      <c r="G1936" s="123"/>
      <c r="H1936" s="248">
        <f t="shared" si="63"/>
        <v>0</v>
      </c>
      <c r="I1936" s="123"/>
    </row>
    <row r="1937" spans="1:9" x14ac:dyDescent="0.3">
      <c r="A1937" s="244"/>
      <c r="B1937" s="187" t="e">
        <f t="shared" si="62"/>
        <v>#N/A</v>
      </c>
      <c r="C1937" s="245"/>
      <c r="D1937" s="246"/>
      <c r="E1937" s="247"/>
      <c r="F1937" s="246"/>
      <c r="G1937" s="123"/>
      <c r="H1937" s="248">
        <f t="shared" si="63"/>
        <v>0</v>
      </c>
      <c r="I1937" s="123"/>
    </row>
    <row r="1938" spans="1:9" x14ac:dyDescent="0.3">
      <c r="A1938" s="244"/>
      <c r="B1938" s="187" t="e">
        <f t="shared" si="62"/>
        <v>#N/A</v>
      </c>
      <c r="C1938" s="245"/>
      <c r="D1938" s="246"/>
      <c r="E1938" s="247"/>
      <c r="F1938" s="246"/>
      <c r="G1938" s="123"/>
      <c r="H1938" s="248">
        <f t="shared" si="63"/>
        <v>0</v>
      </c>
      <c r="I1938" s="123"/>
    </row>
    <row r="1939" spans="1:9" x14ac:dyDescent="0.3">
      <c r="A1939" s="244"/>
      <c r="B1939" s="187" t="e">
        <f t="shared" si="62"/>
        <v>#N/A</v>
      </c>
      <c r="C1939" s="245"/>
      <c r="D1939" s="246"/>
      <c r="E1939" s="247"/>
      <c r="F1939" s="246"/>
      <c r="G1939" s="123"/>
      <c r="H1939" s="248">
        <f t="shared" si="63"/>
        <v>0</v>
      </c>
      <c r="I1939" s="123"/>
    </row>
    <row r="1940" spans="1:9" x14ac:dyDescent="0.3">
      <c r="A1940" s="244"/>
      <c r="B1940" s="187" t="e">
        <f t="shared" si="62"/>
        <v>#N/A</v>
      </c>
      <c r="C1940" s="245"/>
      <c r="D1940" s="246"/>
      <c r="E1940" s="247"/>
      <c r="F1940" s="246"/>
      <c r="G1940" s="123"/>
      <c r="H1940" s="248">
        <f t="shared" si="63"/>
        <v>0</v>
      </c>
      <c r="I1940" s="123"/>
    </row>
    <row r="1941" spans="1:9" x14ac:dyDescent="0.3">
      <c r="A1941" s="244"/>
      <c r="B1941" s="187" t="e">
        <f t="shared" si="62"/>
        <v>#N/A</v>
      </c>
      <c r="C1941" s="245"/>
      <c r="D1941" s="246"/>
      <c r="E1941" s="247"/>
      <c r="F1941" s="246"/>
      <c r="G1941" s="123"/>
      <c r="H1941" s="248">
        <f t="shared" si="63"/>
        <v>0</v>
      </c>
      <c r="I1941" s="123"/>
    </row>
    <row r="1942" spans="1:9" x14ac:dyDescent="0.3">
      <c r="A1942" s="244"/>
      <c r="B1942" s="187" t="e">
        <f t="shared" si="62"/>
        <v>#N/A</v>
      </c>
      <c r="C1942" s="245"/>
      <c r="D1942" s="246"/>
      <c r="E1942" s="247"/>
      <c r="F1942" s="246"/>
      <c r="G1942" s="123"/>
      <c r="H1942" s="248">
        <f t="shared" si="63"/>
        <v>0</v>
      </c>
      <c r="I1942" s="123"/>
    </row>
    <row r="1943" spans="1:9" x14ac:dyDescent="0.3">
      <c r="A1943" s="244"/>
      <c r="B1943" s="187" t="e">
        <f t="shared" si="62"/>
        <v>#N/A</v>
      </c>
      <c r="C1943" s="245"/>
      <c r="D1943" s="246"/>
      <c r="E1943" s="247"/>
      <c r="F1943" s="246"/>
      <c r="G1943" s="123"/>
      <c r="H1943" s="248">
        <f t="shared" si="63"/>
        <v>0</v>
      </c>
      <c r="I1943" s="123"/>
    </row>
    <row r="1944" spans="1:9" x14ac:dyDescent="0.3">
      <c r="A1944" s="244"/>
      <c r="B1944" s="187" t="e">
        <f t="shared" si="62"/>
        <v>#N/A</v>
      </c>
      <c r="C1944" s="245"/>
      <c r="D1944" s="246"/>
      <c r="E1944" s="247"/>
      <c r="F1944" s="246"/>
      <c r="G1944" s="123"/>
      <c r="H1944" s="248">
        <f t="shared" si="63"/>
        <v>0</v>
      </c>
      <c r="I1944" s="123"/>
    </row>
    <row r="1945" spans="1:9" x14ac:dyDescent="0.3">
      <c r="A1945" s="244"/>
      <c r="B1945" s="187" t="e">
        <f t="shared" si="62"/>
        <v>#N/A</v>
      </c>
      <c r="C1945" s="245"/>
      <c r="D1945" s="246"/>
      <c r="E1945" s="247"/>
      <c r="F1945" s="246"/>
      <c r="G1945" s="123"/>
      <c r="H1945" s="248">
        <f t="shared" si="63"/>
        <v>0</v>
      </c>
      <c r="I1945" s="123"/>
    </row>
    <row r="1946" spans="1:9" x14ac:dyDescent="0.3">
      <c r="A1946" s="244"/>
      <c r="B1946" s="187" t="e">
        <f t="shared" si="62"/>
        <v>#N/A</v>
      </c>
      <c r="C1946" s="245"/>
      <c r="D1946" s="246"/>
      <c r="E1946" s="247"/>
      <c r="F1946" s="246"/>
      <c r="G1946" s="123"/>
      <c r="H1946" s="248">
        <f t="shared" si="63"/>
        <v>0</v>
      </c>
      <c r="I1946" s="123"/>
    </row>
    <row r="1947" spans="1:9" x14ac:dyDescent="0.3">
      <c r="A1947" s="244"/>
      <c r="B1947" s="187" t="e">
        <f t="shared" si="62"/>
        <v>#N/A</v>
      </c>
      <c r="C1947" s="245"/>
      <c r="D1947" s="246"/>
      <c r="E1947" s="247"/>
      <c r="F1947" s="246"/>
      <c r="G1947" s="123"/>
      <c r="H1947" s="248">
        <f t="shared" si="63"/>
        <v>0</v>
      </c>
      <c r="I1947" s="123"/>
    </row>
    <row r="1948" spans="1:9" x14ac:dyDescent="0.3">
      <c r="A1948" s="244"/>
      <c r="B1948" s="187" t="e">
        <f t="shared" si="62"/>
        <v>#N/A</v>
      </c>
      <c r="C1948" s="245"/>
      <c r="D1948" s="246"/>
      <c r="E1948" s="247"/>
      <c r="F1948" s="246"/>
      <c r="G1948" s="123"/>
      <c r="H1948" s="248">
        <f t="shared" si="63"/>
        <v>0</v>
      </c>
      <c r="I1948" s="123"/>
    </row>
    <row r="1949" spans="1:9" x14ac:dyDescent="0.3">
      <c r="A1949" s="244"/>
      <c r="B1949" s="187" t="e">
        <f t="shared" si="62"/>
        <v>#N/A</v>
      </c>
      <c r="C1949" s="245"/>
      <c r="D1949" s="246"/>
      <c r="E1949" s="247"/>
      <c r="F1949" s="246"/>
      <c r="G1949" s="123"/>
      <c r="H1949" s="248">
        <f t="shared" si="63"/>
        <v>0</v>
      </c>
      <c r="I1949" s="123"/>
    </row>
    <row r="1950" spans="1:9" x14ac:dyDescent="0.3">
      <c r="A1950" s="244"/>
      <c r="B1950" s="187" t="e">
        <f t="shared" si="62"/>
        <v>#N/A</v>
      </c>
      <c r="C1950" s="245"/>
      <c r="D1950" s="246"/>
      <c r="E1950" s="247"/>
      <c r="F1950" s="246"/>
      <c r="G1950" s="123"/>
      <c r="H1950" s="248">
        <f t="shared" si="63"/>
        <v>0</v>
      </c>
      <c r="I1950" s="123"/>
    </row>
    <row r="1951" spans="1:9" x14ac:dyDescent="0.3">
      <c r="A1951" s="244"/>
      <c r="B1951" s="187" t="e">
        <f t="shared" si="62"/>
        <v>#N/A</v>
      </c>
      <c r="C1951" s="245"/>
      <c r="D1951" s="246"/>
      <c r="E1951" s="247"/>
      <c r="F1951" s="246"/>
      <c r="G1951" s="123"/>
      <c r="H1951" s="248">
        <f t="shared" si="63"/>
        <v>0</v>
      </c>
      <c r="I1951" s="123"/>
    </row>
    <row r="1952" spans="1:9" x14ac:dyDescent="0.3">
      <c r="A1952" s="244"/>
      <c r="B1952" s="187" t="e">
        <f t="shared" si="62"/>
        <v>#N/A</v>
      </c>
      <c r="C1952" s="245"/>
      <c r="D1952" s="246"/>
      <c r="E1952" s="247"/>
      <c r="F1952" s="246"/>
      <c r="G1952" s="123"/>
      <c r="H1952" s="248">
        <f t="shared" si="63"/>
        <v>0</v>
      </c>
      <c r="I1952" s="123"/>
    </row>
    <row r="1953" spans="1:9" x14ac:dyDescent="0.3">
      <c r="A1953" s="244"/>
      <c r="B1953" s="187" t="e">
        <f t="shared" si="62"/>
        <v>#N/A</v>
      </c>
      <c r="C1953" s="245"/>
      <c r="D1953" s="246"/>
      <c r="E1953" s="247"/>
      <c r="F1953" s="246"/>
      <c r="G1953" s="123"/>
      <c r="H1953" s="248">
        <f t="shared" si="63"/>
        <v>0</v>
      </c>
      <c r="I1953" s="123"/>
    </row>
    <row r="1954" spans="1:9" x14ac:dyDescent="0.3">
      <c r="A1954" s="244"/>
      <c r="B1954" s="187" t="e">
        <f t="shared" si="62"/>
        <v>#N/A</v>
      </c>
      <c r="C1954" s="245"/>
      <c r="D1954" s="246"/>
      <c r="E1954" s="247"/>
      <c r="F1954" s="246"/>
      <c r="G1954" s="123"/>
      <c r="H1954" s="248">
        <f t="shared" si="63"/>
        <v>0</v>
      </c>
      <c r="I1954" s="123"/>
    </row>
    <row r="1955" spans="1:9" x14ac:dyDescent="0.3">
      <c r="A1955" s="244"/>
      <c r="B1955" s="187" t="e">
        <f t="shared" si="62"/>
        <v>#N/A</v>
      </c>
      <c r="C1955" s="245"/>
      <c r="D1955" s="246"/>
      <c r="E1955" s="247"/>
      <c r="F1955" s="246"/>
      <c r="G1955" s="123"/>
      <c r="H1955" s="248">
        <f t="shared" si="63"/>
        <v>0</v>
      </c>
      <c r="I1955" s="123"/>
    </row>
    <row r="1956" spans="1:9" x14ac:dyDescent="0.3">
      <c r="A1956" s="244"/>
      <c r="B1956" s="187" t="e">
        <f t="shared" si="62"/>
        <v>#N/A</v>
      </c>
      <c r="C1956" s="245"/>
      <c r="D1956" s="246"/>
      <c r="E1956" s="247"/>
      <c r="F1956" s="246"/>
      <c r="G1956" s="123"/>
      <c r="H1956" s="248">
        <f t="shared" si="63"/>
        <v>0</v>
      </c>
      <c r="I1956" s="123"/>
    </row>
    <row r="1957" spans="1:9" x14ac:dyDescent="0.3">
      <c r="A1957" s="244"/>
      <c r="B1957" s="187" t="e">
        <f t="shared" si="62"/>
        <v>#N/A</v>
      </c>
      <c r="C1957" s="245"/>
      <c r="D1957" s="246"/>
      <c r="E1957" s="247"/>
      <c r="F1957" s="246"/>
      <c r="G1957" s="123"/>
      <c r="H1957" s="248">
        <f t="shared" si="63"/>
        <v>0</v>
      </c>
      <c r="I1957" s="123"/>
    </row>
    <row r="1958" spans="1:9" x14ac:dyDescent="0.3">
      <c r="A1958" s="244"/>
      <c r="B1958" s="187" t="e">
        <f t="shared" si="62"/>
        <v>#N/A</v>
      </c>
      <c r="C1958" s="245"/>
      <c r="D1958" s="246"/>
      <c r="E1958" s="247"/>
      <c r="F1958" s="246"/>
      <c r="G1958" s="123"/>
      <c r="H1958" s="248">
        <f t="shared" si="63"/>
        <v>0</v>
      </c>
      <c r="I1958" s="123"/>
    </row>
    <row r="1959" spans="1:9" x14ac:dyDescent="0.3">
      <c r="A1959" s="244"/>
      <c r="B1959" s="187" t="e">
        <f t="shared" si="62"/>
        <v>#N/A</v>
      </c>
      <c r="C1959" s="245"/>
      <c r="D1959" s="246"/>
      <c r="E1959" s="247"/>
      <c r="F1959" s="246"/>
      <c r="G1959" s="123"/>
      <c r="H1959" s="248">
        <f t="shared" si="63"/>
        <v>0</v>
      </c>
      <c r="I1959" s="123"/>
    </row>
    <row r="1960" spans="1:9" x14ac:dyDescent="0.3">
      <c r="A1960" s="244"/>
      <c r="B1960" s="187" t="e">
        <f t="shared" si="62"/>
        <v>#N/A</v>
      </c>
      <c r="C1960" s="245"/>
      <c r="D1960" s="246"/>
      <c r="E1960" s="247"/>
      <c r="F1960" s="246"/>
      <c r="G1960" s="123"/>
      <c r="H1960" s="248">
        <f t="shared" si="63"/>
        <v>0</v>
      </c>
      <c r="I1960" s="123"/>
    </row>
    <row r="1961" spans="1:9" x14ac:dyDescent="0.3">
      <c r="A1961" s="244"/>
      <c r="B1961" s="187" t="e">
        <f t="shared" si="62"/>
        <v>#N/A</v>
      </c>
      <c r="C1961" s="245"/>
      <c r="D1961" s="246"/>
      <c r="E1961" s="247"/>
      <c r="F1961" s="246"/>
      <c r="G1961" s="123"/>
      <c r="H1961" s="248">
        <f t="shared" si="63"/>
        <v>0</v>
      </c>
      <c r="I1961" s="123"/>
    </row>
    <row r="1962" spans="1:9" x14ac:dyDescent="0.3">
      <c r="A1962" s="244"/>
      <c r="B1962" s="187" t="e">
        <f t="shared" si="62"/>
        <v>#N/A</v>
      </c>
      <c r="C1962" s="245"/>
      <c r="D1962" s="246"/>
      <c r="E1962" s="247"/>
      <c r="F1962" s="246"/>
      <c r="G1962" s="123"/>
      <c r="H1962" s="248">
        <f t="shared" si="63"/>
        <v>0</v>
      </c>
      <c r="I1962" s="123"/>
    </row>
    <row r="1963" spans="1:9" x14ac:dyDescent="0.3">
      <c r="A1963" s="244"/>
      <c r="B1963" s="187" t="e">
        <f t="shared" si="62"/>
        <v>#N/A</v>
      </c>
      <c r="C1963" s="245"/>
      <c r="D1963" s="246"/>
      <c r="E1963" s="247"/>
      <c r="F1963" s="246"/>
      <c r="G1963" s="123"/>
      <c r="H1963" s="248">
        <f t="shared" si="63"/>
        <v>0</v>
      </c>
      <c r="I1963" s="123"/>
    </row>
    <row r="1964" spans="1:9" x14ac:dyDescent="0.3">
      <c r="A1964" s="244"/>
      <c r="B1964" s="187" t="e">
        <f t="shared" si="62"/>
        <v>#N/A</v>
      </c>
      <c r="C1964" s="245"/>
      <c r="D1964" s="246"/>
      <c r="E1964" s="247"/>
      <c r="F1964" s="246"/>
      <c r="G1964" s="123"/>
      <c r="H1964" s="248">
        <f t="shared" si="63"/>
        <v>0</v>
      </c>
      <c r="I1964" s="123"/>
    </row>
    <row r="1965" spans="1:9" x14ac:dyDescent="0.3">
      <c r="A1965" s="244"/>
      <c r="B1965" s="187" t="e">
        <f t="shared" si="62"/>
        <v>#N/A</v>
      </c>
      <c r="C1965" s="245"/>
      <c r="D1965" s="246"/>
      <c r="E1965" s="247"/>
      <c r="F1965" s="246"/>
      <c r="G1965" s="123"/>
      <c r="H1965" s="248">
        <f t="shared" si="63"/>
        <v>0</v>
      </c>
      <c r="I1965" s="123"/>
    </row>
    <row r="1966" spans="1:9" x14ac:dyDescent="0.3">
      <c r="A1966" s="244"/>
      <c r="B1966" s="187" t="e">
        <f t="shared" si="62"/>
        <v>#N/A</v>
      </c>
      <c r="C1966" s="245"/>
      <c r="D1966" s="246"/>
      <c r="E1966" s="247"/>
      <c r="F1966" s="246"/>
      <c r="G1966" s="123"/>
      <c r="H1966" s="248">
        <f t="shared" si="63"/>
        <v>0</v>
      </c>
      <c r="I1966" s="123"/>
    </row>
    <row r="1967" spans="1:9" x14ac:dyDescent="0.3">
      <c r="A1967" s="244"/>
      <c r="B1967" s="187" t="e">
        <f t="shared" si="62"/>
        <v>#N/A</v>
      </c>
      <c r="C1967" s="245"/>
      <c r="D1967" s="246"/>
      <c r="E1967" s="247"/>
      <c r="F1967" s="246"/>
      <c r="G1967" s="123"/>
      <c r="H1967" s="248">
        <f t="shared" si="63"/>
        <v>0</v>
      </c>
      <c r="I1967" s="123"/>
    </row>
    <row r="1968" spans="1:9" x14ac:dyDescent="0.3">
      <c r="A1968" s="244"/>
      <c r="B1968" s="187" t="e">
        <f t="shared" si="62"/>
        <v>#N/A</v>
      </c>
      <c r="C1968" s="245"/>
      <c r="D1968" s="246"/>
      <c r="E1968" s="247"/>
      <c r="F1968" s="246"/>
      <c r="G1968" s="123"/>
      <c r="H1968" s="248">
        <f t="shared" si="63"/>
        <v>0</v>
      </c>
      <c r="I1968" s="123"/>
    </row>
    <row r="1969" spans="1:9" x14ac:dyDescent="0.3">
      <c r="A1969" s="244"/>
      <c r="B1969" s="187" t="e">
        <f t="shared" si="62"/>
        <v>#N/A</v>
      </c>
      <c r="C1969" s="245"/>
      <c r="D1969" s="246"/>
      <c r="E1969" s="247"/>
      <c r="F1969" s="246"/>
      <c r="G1969" s="123"/>
      <c r="H1969" s="248">
        <f t="shared" si="63"/>
        <v>0</v>
      </c>
      <c r="I1969" s="123"/>
    </row>
    <row r="1970" spans="1:9" x14ac:dyDescent="0.3">
      <c r="A1970" s="244"/>
      <c r="B1970" s="187" t="e">
        <f t="shared" si="62"/>
        <v>#N/A</v>
      </c>
      <c r="C1970" s="245"/>
      <c r="D1970" s="246"/>
      <c r="E1970" s="247"/>
      <c r="F1970" s="246"/>
      <c r="G1970" s="123"/>
      <c r="H1970" s="248">
        <f t="shared" si="63"/>
        <v>0</v>
      </c>
      <c r="I1970" s="123"/>
    </row>
    <row r="1971" spans="1:9" x14ac:dyDescent="0.3">
      <c r="A1971" s="244"/>
      <c r="B1971" s="187" t="e">
        <f t="shared" si="62"/>
        <v>#N/A</v>
      </c>
      <c r="C1971" s="245"/>
      <c r="D1971" s="246"/>
      <c r="E1971" s="247"/>
      <c r="F1971" s="246"/>
      <c r="G1971" s="123"/>
      <c r="H1971" s="248">
        <f t="shared" si="63"/>
        <v>0</v>
      </c>
      <c r="I1971" s="123"/>
    </row>
    <row r="1972" spans="1:9" x14ac:dyDescent="0.3">
      <c r="A1972" s="244"/>
      <c r="B1972" s="187" t="e">
        <f t="shared" si="62"/>
        <v>#N/A</v>
      </c>
      <c r="C1972" s="245"/>
      <c r="D1972" s="246"/>
      <c r="E1972" s="247"/>
      <c r="F1972" s="246"/>
      <c r="G1972" s="123"/>
      <c r="H1972" s="248">
        <f t="shared" si="63"/>
        <v>0</v>
      </c>
      <c r="I1972" s="123"/>
    </row>
    <row r="1973" spans="1:9" x14ac:dyDescent="0.3">
      <c r="A1973" s="244"/>
      <c r="B1973" s="187" t="e">
        <f t="shared" si="62"/>
        <v>#N/A</v>
      </c>
      <c r="C1973" s="245"/>
      <c r="D1973" s="246"/>
      <c r="E1973" s="247"/>
      <c r="F1973" s="246"/>
      <c r="G1973" s="123"/>
      <c r="H1973" s="248">
        <f t="shared" si="63"/>
        <v>0</v>
      </c>
      <c r="I1973" s="123"/>
    </row>
    <row r="1974" spans="1:9" x14ac:dyDescent="0.3">
      <c r="A1974" s="244"/>
      <c r="B1974" s="187" t="e">
        <f t="shared" si="62"/>
        <v>#N/A</v>
      </c>
      <c r="C1974" s="245"/>
      <c r="D1974" s="246"/>
      <c r="E1974" s="247"/>
      <c r="F1974" s="246"/>
      <c r="G1974" s="123"/>
      <c r="H1974" s="248">
        <f t="shared" si="63"/>
        <v>0</v>
      </c>
      <c r="I1974" s="123"/>
    </row>
    <row r="1975" spans="1:9" x14ac:dyDescent="0.3">
      <c r="A1975" s="244"/>
      <c r="B1975" s="187" t="e">
        <f t="shared" si="62"/>
        <v>#N/A</v>
      </c>
      <c r="C1975" s="245"/>
      <c r="D1975" s="246"/>
      <c r="E1975" s="247"/>
      <c r="F1975" s="246"/>
      <c r="G1975" s="123"/>
      <c r="H1975" s="248">
        <f t="shared" si="63"/>
        <v>0</v>
      </c>
      <c r="I1975" s="123"/>
    </row>
    <row r="1976" spans="1:9" x14ac:dyDescent="0.3">
      <c r="A1976" s="244"/>
      <c r="B1976" s="187" t="e">
        <f t="shared" si="62"/>
        <v>#N/A</v>
      </c>
      <c r="C1976" s="245"/>
      <c r="D1976" s="246"/>
      <c r="E1976" s="247"/>
      <c r="F1976" s="246"/>
      <c r="G1976" s="123"/>
      <c r="H1976" s="248">
        <f t="shared" si="63"/>
        <v>0</v>
      </c>
      <c r="I1976" s="123"/>
    </row>
    <row r="1977" spans="1:9" x14ac:dyDescent="0.3">
      <c r="A1977" s="244"/>
      <c r="B1977" s="187" t="e">
        <f t="shared" si="62"/>
        <v>#N/A</v>
      </c>
      <c r="C1977" s="245"/>
      <c r="D1977" s="246"/>
      <c r="E1977" s="247"/>
      <c r="F1977" s="246"/>
      <c r="G1977" s="123"/>
      <c r="H1977" s="248">
        <f t="shared" si="63"/>
        <v>0</v>
      </c>
      <c r="I1977" s="123"/>
    </row>
    <row r="1978" spans="1:9" x14ac:dyDescent="0.3">
      <c r="A1978" s="244"/>
      <c r="B1978" s="187" t="e">
        <f t="shared" si="62"/>
        <v>#N/A</v>
      </c>
      <c r="C1978" s="245"/>
      <c r="D1978" s="246"/>
      <c r="E1978" s="247"/>
      <c r="F1978" s="246"/>
      <c r="G1978" s="123"/>
      <c r="H1978" s="248">
        <f t="shared" si="63"/>
        <v>0</v>
      </c>
      <c r="I1978" s="123"/>
    </row>
    <row r="1979" spans="1:9" x14ac:dyDescent="0.3">
      <c r="A1979" s="244"/>
      <c r="B1979" s="187" t="e">
        <f t="shared" si="62"/>
        <v>#N/A</v>
      </c>
      <c r="C1979" s="245"/>
      <c r="D1979" s="246"/>
      <c r="E1979" s="247"/>
      <c r="F1979" s="246"/>
      <c r="G1979" s="123"/>
      <c r="H1979" s="248">
        <f t="shared" si="63"/>
        <v>0</v>
      </c>
      <c r="I1979" s="123"/>
    </row>
    <row r="1980" spans="1:9" x14ac:dyDescent="0.3">
      <c r="A1980" s="244"/>
      <c r="B1980" s="187" t="e">
        <f t="shared" si="62"/>
        <v>#N/A</v>
      </c>
      <c r="C1980" s="245"/>
      <c r="D1980" s="246"/>
      <c r="E1980" s="247"/>
      <c r="F1980" s="246"/>
      <c r="G1980" s="123"/>
      <c r="H1980" s="248">
        <f t="shared" si="63"/>
        <v>0</v>
      </c>
      <c r="I1980" s="123"/>
    </row>
    <row r="1981" spans="1:9" x14ac:dyDescent="0.3">
      <c r="A1981" s="244"/>
      <c r="B1981" s="187" t="e">
        <f t="shared" si="62"/>
        <v>#N/A</v>
      </c>
      <c r="C1981" s="245"/>
      <c r="D1981" s="246"/>
      <c r="E1981" s="247"/>
      <c r="F1981" s="246"/>
      <c r="G1981" s="123"/>
      <c r="H1981" s="248">
        <f t="shared" si="63"/>
        <v>0</v>
      </c>
      <c r="I1981" s="123"/>
    </row>
    <row r="1982" spans="1:9" x14ac:dyDescent="0.3">
      <c r="A1982" s="244"/>
      <c r="B1982" s="187" t="e">
        <f t="shared" si="62"/>
        <v>#N/A</v>
      </c>
      <c r="C1982" s="245"/>
      <c r="D1982" s="246"/>
      <c r="E1982" s="247"/>
      <c r="F1982" s="246"/>
      <c r="G1982" s="123"/>
      <c r="H1982" s="248">
        <f t="shared" si="63"/>
        <v>0</v>
      </c>
      <c r="I1982" s="123"/>
    </row>
    <row r="1983" spans="1:9" x14ac:dyDescent="0.3">
      <c r="A1983" s="244"/>
      <c r="B1983" s="187" t="e">
        <f t="shared" si="62"/>
        <v>#N/A</v>
      </c>
      <c r="C1983" s="245"/>
      <c r="D1983" s="246"/>
      <c r="E1983" s="247"/>
      <c r="F1983" s="246"/>
      <c r="G1983" s="123"/>
      <c r="H1983" s="248">
        <f t="shared" si="63"/>
        <v>0</v>
      </c>
      <c r="I1983" s="123"/>
    </row>
    <row r="1984" spans="1:9" x14ac:dyDescent="0.3">
      <c r="A1984" s="244"/>
      <c r="B1984" s="187" t="e">
        <f t="shared" si="62"/>
        <v>#N/A</v>
      </c>
      <c r="C1984" s="245"/>
      <c r="D1984" s="246"/>
      <c r="E1984" s="247"/>
      <c r="F1984" s="246"/>
      <c r="G1984" s="123"/>
      <c r="H1984" s="248">
        <f t="shared" si="63"/>
        <v>0</v>
      </c>
      <c r="I1984" s="123"/>
    </row>
    <row r="1985" spans="1:9" x14ac:dyDescent="0.3">
      <c r="A1985" s="244"/>
      <c r="B1985" s="187" t="e">
        <f t="shared" si="62"/>
        <v>#N/A</v>
      </c>
      <c r="C1985" s="245"/>
      <c r="D1985" s="246"/>
      <c r="E1985" s="247"/>
      <c r="F1985" s="246"/>
      <c r="G1985" s="123"/>
      <c r="H1985" s="248">
        <f t="shared" si="63"/>
        <v>0</v>
      </c>
      <c r="I1985" s="123"/>
    </row>
    <row r="1986" spans="1:9" x14ac:dyDescent="0.3">
      <c r="A1986" s="244"/>
      <c r="B1986" s="187" t="e">
        <f t="shared" si="62"/>
        <v>#N/A</v>
      </c>
      <c r="C1986" s="245"/>
      <c r="D1986" s="246"/>
      <c r="E1986" s="247"/>
      <c r="F1986" s="246"/>
      <c r="G1986" s="123"/>
      <c r="H1986" s="248">
        <f t="shared" si="63"/>
        <v>0</v>
      </c>
      <c r="I1986" s="123"/>
    </row>
    <row r="1987" spans="1:9" x14ac:dyDescent="0.3">
      <c r="A1987" s="244"/>
      <c r="B1987" s="187" t="e">
        <f t="shared" si="62"/>
        <v>#N/A</v>
      </c>
      <c r="C1987" s="245"/>
      <c r="D1987" s="246"/>
      <c r="E1987" s="247"/>
      <c r="F1987" s="246"/>
      <c r="G1987" s="123"/>
      <c r="H1987" s="248">
        <f t="shared" si="63"/>
        <v>0</v>
      </c>
      <c r="I1987" s="123"/>
    </row>
    <row r="1988" spans="1:9" x14ac:dyDescent="0.3">
      <c r="A1988" s="244"/>
      <c r="B1988" s="187" t="e">
        <f t="shared" si="62"/>
        <v>#N/A</v>
      </c>
      <c r="C1988" s="245"/>
      <c r="D1988" s="246"/>
      <c r="E1988" s="247"/>
      <c r="F1988" s="246"/>
      <c r="G1988" s="123"/>
      <c r="H1988" s="248">
        <f t="shared" si="63"/>
        <v>0</v>
      </c>
      <c r="I1988" s="123"/>
    </row>
    <row r="1989" spans="1:9" x14ac:dyDescent="0.3">
      <c r="A1989" s="244"/>
      <c r="B1989" s="187" t="e">
        <f t="shared" si="62"/>
        <v>#N/A</v>
      </c>
      <c r="C1989" s="245"/>
      <c r="D1989" s="246"/>
      <c r="E1989" s="247"/>
      <c r="F1989" s="246"/>
      <c r="G1989" s="123"/>
      <c r="H1989" s="248">
        <f t="shared" si="63"/>
        <v>0</v>
      </c>
      <c r="I1989" s="123"/>
    </row>
    <row r="1990" spans="1:9" x14ac:dyDescent="0.3">
      <c r="A1990" s="244"/>
      <c r="B1990" s="187" t="e">
        <f t="shared" ref="B1990:B2053" si="64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5">G1990-I1990</f>
        <v>0</v>
      </c>
      <c r="I1990" s="123"/>
    </row>
    <row r="1991" spans="1:9" x14ac:dyDescent="0.3">
      <c r="A1991" s="244"/>
      <c r="B1991" s="187" t="e">
        <f t="shared" si="64"/>
        <v>#N/A</v>
      </c>
      <c r="C1991" s="245"/>
      <c r="D1991" s="246"/>
      <c r="E1991" s="247"/>
      <c r="F1991" s="246"/>
      <c r="G1991" s="123"/>
      <c r="H1991" s="248">
        <f t="shared" si="65"/>
        <v>0</v>
      </c>
      <c r="I1991" s="123"/>
    </row>
    <row r="1992" spans="1:9" x14ac:dyDescent="0.3">
      <c r="A1992" s="244"/>
      <c r="B1992" s="187" t="e">
        <f t="shared" si="64"/>
        <v>#N/A</v>
      </c>
      <c r="C1992" s="245"/>
      <c r="D1992" s="246"/>
      <c r="E1992" s="247"/>
      <c r="F1992" s="246"/>
      <c r="G1992" s="123"/>
      <c r="H1992" s="248">
        <f t="shared" si="65"/>
        <v>0</v>
      </c>
      <c r="I1992" s="123"/>
    </row>
    <row r="1993" spans="1:9" x14ac:dyDescent="0.3">
      <c r="A1993" s="244"/>
      <c r="B1993" s="187" t="e">
        <f t="shared" si="64"/>
        <v>#N/A</v>
      </c>
      <c r="C1993" s="245"/>
      <c r="D1993" s="246"/>
      <c r="E1993" s="247"/>
      <c r="F1993" s="246"/>
      <c r="G1993" s="123"/>
      <c r="H1993" s="248">
        <f t="shared" si="65"/>
        <v>0</v>
      </c>
      <c r="I1993" s="123"/>
    </row>
    <row r="1994" spans="1:9" x14ac:dyDescent="0.3">
      <c r="A1994" s="244"/>
      <c r="B1994" s="187" t="e">
        <f t="shared" si="64"/>
        <v>#N/A</v>
      </c>
      <c r="C1994" s="245"/>
      <c r="D1994" s="246"/>
      <c r="E1994" s="247"/>
      <c r="F1994" s="246"/>
      <c r="G1994" s="123"/>
      <c r="H1994" s="248">
        <f t="shared" si="65"/>
        <v>0</v>
      </c>
      <c r="I1994" s="123"/>
    </row>
    <row r="1995" spans="1:9" x14ac:dyDescent="0.3">
      <c r="A1995" s="244"/>
      <c r="B1995" s="187" t="e">
        <f t="shared" si="64"/>
        <v>#N/A</v>
      </c>
      <c r="C1995" s="245"/>
      <c r="D1995" s="246"/>
      <c r="E1995" s="247"/>
      <c r="F1995" s="246"/>
      <c r="G1995" s="123"/>
      <c r="H1995" s="248">
        <f t="shared" si="65"/>
        <v>0</v>
      </c>
      <c r="I1995" s="123"/>
    </row>
    <row r="1996" spans="1:9" x14ac:dyDescent="0.3">
      <c r="A1996" s="244"/>
      <c r="B1996" s="187" t="e">
        <f t="shared" si="64"/>
        <v>#N/A</v>
      </c>
      <c r="C1996" s="245"/>
      <c r="D1996" s="246"/>
      <c r="E1996" s="247"/>
      <c r="F1996" s="246"/>
      <c r="G1996" s="123"/>
      <c r="H1996" s="248">
        <f t="shared" si="65"/>
        <v>0</v>
      </c>
      <c r="I1996" s="123"/>
    </row>
    <row r="1997" spans="1:9" x14ac:dyDescent="0.3">
      <c r="A1997" s="244"/>
      <c r="B1997" s="187" t="e">
        <f t="shared" si="64"/>
        <v>#N/A</v>
      </c>
      <c r="C1997" s="245"/>
      <c r="D1997" s="246"/>
      <c r="E1997" s="247"/>
      <c r="F1997" s="246"/>
      <c r="G1997" s="123"/>
      <c r="H1997" s="248">
        <f t="shared" si="65"/>
        <v>0</v>
      </c>
      <c r="I1997" s="123"/>
    </row>
    <row r="1998" spans="1:9" x14ac:dyDescent="0.3">
      <c r="A1998" s="244"/>
      <c r="B1998" s="187" t="e">
        <f t="shared" si="64"/>
        <v>#N/A</v>
      </c>
      <c r="C1998" s="245"/>
      <c r="D1998" s="246"/>
      <c r="E1998" s="247"/>
      <c r="F1998" s="246"/>
      <c r="G1998" s="123"/>
      <c r="H1998" s="248">
        <f t="shared" si="65"/>
        <v>0</v>
      </c>
      <c r="I1998" s="123"/>
    </row>
    <row r="1999" spans="1:9" x14ac:dyDescent="0.3">
      <c r="A1999" s="244"/>
      <c r="B1999" s="187" t="e">
        <f t="shared" si="64"/>
        <v>#N/A</v>
      </c>
      <c r="C1999" s="245"/>
      <c r="D1999" s="246"/>
      <c r="E1999" s="247"/>
      <c r="F1999" s="246"/>
      <c r="G1999" s="123"/>
      <c r="H1999" s="248">
        <f t="shared" si="65"/>
        <v>0</v>
      </c>
      <c r="I1999" s="123"/>
    </row>
    <row r="2000" spans="1:9" x14ac:dyDescent="0.3">
      <c r="A2000" s="244"/>
      <c r="B2000" s="187" t="e">
        <f t="shared" si="64"/>
        <v>#N/A</v>
      </c>
      <c r="C2000" s="245"/>
      <c r="D2000" s="246"/>
      <c r="E2000" s="247"/>
      <c r="F2000" s="246"/>
      <c r="G2000" s="123"/>
      <c r="H2000" s="248">
        <f t="shared" si="65"/>
        <v>0</v>
      </c>
      <c r="I2000" s="123"/>
    </row>
    <row r="2001" spans="1:9" x14ac:dyDescent="0.3">
      <c r="A2001" s="244"/>
      <c r="B2001" s="187" t="e">
        <f t="shared" si="64"/>
        <v>#N/A</v>
      </c>
      <c r="C2001" s="245"/>
      <c r="D2001" s="246"/>
      <c r="E2001" s="247"/>
      <c r="F2001" s="246"/>
      <c r="G2001" s="123"/>
      <c r="H2001" s="248">
        <f t="shared" si="65"/>
        <v>0</v>
      </c>
      <c r="I2001" s="123"/>
    </row>
    <row r="2002" spans="1:9" x14ac:dyDescent="0.3">
      <c r="A2002" s="244"/>
      <c r="B2002" s="187" t="e">
        <f t="shared" si="64"/>
        <v>#N/A</v>
      </c>
      <c r="C2002" s="245"/>
      <c r="D2002" s="246"/>
      <c r="E2002" s="247"/>
      <c r="F2002" s="246"/>
      <c r="G2002" s="123"/>
      <c r="H2002" s="248">
        <f t="shared" si="65"/>
        <v>0</v>
      </c>
      <c r="I2002" s="123"/>
    </row>
    <row r="2003" spans="1:9" x14ac:dyDescent="0.3">
      <c r="A2003" s="244"/>
      <c r="B2003" s="187" t="e">
        <f t="shared" si="64"/>
        <v>#N/A</v>
      </c>
      <c r="C2003" s="245"/>
      <c r="D2003" s="246"/>
      <c r="E2003" s="247"/>
      <c r="F2003" s="246"/>
      <c r="G2003" s="123"/>
      <c r="H2003" s="248">
        <f t="shared" si="65"/>
        <v>0</v>
      </c>
      <c r="I2003" s="123"/>
    </row>
    <row r="2004" spans="1:9" x14ac:dyDescent="0.3">
      <c r="A2004" s="244"/>
      <c r="B2004" s="187" t="e">
        <f t="shared" si="64"/>
        <v>#N/A</v>
      </c>
      <c r="C2004" s="245"/>
      <c r="D2004" s="246"/>
      <c r="E2004" s="247"/>
      <c r="F2004" s="246"/>
      <c r="G2004" s="123"/>
      <c r="H2004" s="248">
        <f t="shared" si="65"/>
        <v>0</v>
      </c>
      <c r="I2004" s="123"/>
    </row>
    <row r="2005" spans="1:9" x14ac:dyDescent="0.3">
      <c r="A2005" s="244"/>
      <c r="B2005" s="187" t="e">
        <f t="shared" si="64"/>
        <v>#N/A</v>
      </c>
      <c r="C2005" s="245"/>
      <c r="D2005" s="246"/>
      <c r="E2005" s="247"/>
      <c r="F2005" s="246"/>
      <c r="G2005" s="123"/>
      <c r="H2005" s="248">
        <f t="shared" si="65"/>
        <v>0</v>
      </c>
      <c r="I2005" s="123"/>
    </row>
    <row r="2006" spans="1:9" x14ac:dyDescent="0.3">
      <c r="A2006" s="244"/>
      <c r="B2006" s="187" t="e">
        <f t="shared" si="64"/>
        <v>#N/A</v>
      </c>
      <c r="C2006" s="245"/>
      <c r="D2006" s="246"/>
      <c r="E2006" s="247"/>
      <c r="F2006" s="246"/>
      <c r="G2006" s="123"/>
      <c r="H2006" s="248">
        <f t="shared" si="65"/>
        <v>0</v>
      </c>
      <c r="I2006" s="123"/>
    </row>
    <row r="2007" spans="1:9" x14ac:dyDescent="0.3">
      <c r="A2007" s="244"/>
      <c r="B2007" s="187" t="e">
        <f t="shared" si="64"/>
        <v>#N/A</v>
      </c>
      <c r="C2007" s="245"/>
      <c r="D2007" s="246"/>
      <c r="E2007" s="247"/>
      <c r="F2007" s="246"/>
      <c r="G2007" s="123"/>
      <c r="H2007" s="248">
        <f t="shared" si="65"/>
        <v>0</v>
      </c>
      <c r="I2007" s="123"/>
    </row>
    <row r="2008" spans="1:9" x14ac:dyDescent="0.3">
      <c r="A2008" s="244"/>
      <c r="B2008" s="187" t="e">
        <f t="shared" si="64"/>
        <v>#N/A</v>
      </c>
      <c r="C2008" s="245"/>
      <c r="D2008" s="246"/>
      <c r="E2008" s="247"/>
      <c r="F2008" s="246"/>
      <c r="G2008" s="123"/>
      <c r="H2008" s="248">
        <f t="shared" si="65"/>
        <v>0</v>
      </c>
      <c r="I2008" s="123"/>
    </row>
    <row r="2009" spans="1:9" x14ac:dyDescent="0.3">
      <c r="A2009" s="244"/>
      <c r="B2009" s="187" t="e">
        <f t="shared" si="64"/>
        <v>#N/A</v>
      </c>
      <c r="C2009" s="245"/>
      <c r="D2009" s="246"/>
      <c r="E2009" s="247"/>
      <c r="F2009" s="246"/>
      <c r="G2009" s="123"/>
      <c r="H2009" s="248">
        <f t="shared" si="65"/>
        <v>0</v>
      </c>
      <c r="I2009" s="123"/>
    </row>
    <row r="2010" spans="1:9" x14ac:dyDescent="0.3">
      <c r="A2010" s="244"/>
      <c r="B2010" s="187" t="e">
        <f t="shared" si="64"/>
        <v>#N/A</v>
      </c>
      <c r="C2010" s="245"/>
      <c r="D2010" s="246"/>
      <c r="E2010" s="247"/>
      <c r="F2010" s="246"/>
      <c r="G2010" s="123"/>
      <c r="H2010" s="248">
        <f t="shared" si="65"/>
        <v>0</v>
      </c>
      <c r="I2010" s="123"/>
    </row>
    <row r="2011" spans="1:9" x14ac:dyDescent="0.3">
      <c r="A2011" s="244"/>
      <c r="B2011" s="187" t="e">
        <f t="shared" si="64"/>
        <v>#N/A</v>
      </c>
      <c r="C2011" s="245"/>
      <c r="D2011" s="246"/>
      <c r="E2011" s="247"/>
      <c r="F2011" s="246"/>
      <c r="G2011" s="123"/>
      <c r="H2011" s="248">
        <f t="shared" si="65"/>
        <v>0</v>
      </c>
      <c r="I2011" s="123"/>
    </row>
    <row r="2012" spans="1:9" x14ac:dyDescent="0.3">
      <c r="A2012" s="244"/>
      <c r="B2012" s="187" t="e">
        <f t="shared" si="64"/>
        <v>#N/A</v>
      </c>
      <c r="C2012" s="245"/>
      <c r="D2012" s="246"/>
      <c r="E2012" s="247"/>
      <c r="F2012" s="246"/>
      <c r="G2012" s="123"/>
      <c r="H2012" s="248">
        <f t="shared" si="65"/>
        <v>0</v>
      </c>
      <c r="I2012" s="123"/>
    </row>
    <row r="2013" spans="1:9" x14ac:dyDescent="0.3">
      <c r="A2013" s="244"/>
      <c r="B2013" s="187" t="e">
        <f t="shared" si="64"/>
        <v>#N/A</v>
      </c>
      <c r="C2013" s="245"/>
      <c r="D2013" s="246"/>
      <c r="E2013" s="247"/>
      <c r="F2013" s="246"/>
      <c r="G2013" s="123"/>
      <c r="H2013" s="248">
        <f t="shared" si="65"/>
        <v>0</v>
      </c>
      <c r="I2013" s="123"/>
    </row>
    <row r="2014" spans="1:9" x14ac:dyDescent="0.3">
      <c r="A2014" s="244"/>
      <c r="B2014" s="187" t="e">
        <f t="shared" si="64"/>
        <v>#N/A</v>
      </c>
      <c r="C2014" s="245"/>
      <c r="D2014" s="246"/>
      <c r="E2014" s="247"/>
      <c r="F2014" s="246"/>
      <c r="G2014" s="123"/>
      <c r="H2014" s="248">
        <f t="shared" si="65"/>
        <v>0</v>
      </c>
      <c r="I2014" s="123"/>
    </row>
    <row r="2015" spans="1:9" x14ac:dyDescent="0.3">
      <c r="A2015" s="244"/>
      <c r="B2015" s="187" t="e">
        <f t="shared" si="64"/>
        <v>#N/A</v>
      </c>
      <c r="C2015" s="245"/>
      <c r="D2015" s="246"/>
      <c r="E2015" s="247"/>
      <c r="F2015" s="246"/>
      <c r="G2015" s="123"/>
      <c r="H2015" s="248">
        <f t="shared" si="65"/>
        <v>0</v>
      </c>
      <c r="I2015" s="123"/>
    </row>
    <row r="2016" spans="1:9" x14ac:dyDescent="0.3">
      <c r="A2016" s="244"/>
      <c r="B2016" s="187" t="e">
        <f t="shared" si="64"/>
        <v>#N/A</v>
      </c>
      <c r="C2016" s="245"/>
      <c r="D2016" s="246"/>
      <c r="E2016" s="247"/>
      <c r="F2016" s="246"/>
      <c r="G2016" s="123"/>
      <c r="H2016" s="248">
        <f t="shared" si="65"/>
        <v>0</v>
      </c>
      <c r="I2016" s="123"/>
    </row>
    <row r="2017" spans="1:9" x14ac:dyDescent="0.3">
      <c r="A2017" s="244"/>
      <c r="B2017" s="187" t="e">
        <f t="shared" si="64"/>
        <v>#N/A</v>
      </c>
      <c r="C2017" s="245"/>
      <c r="D2017" s="246"/>
      <c r="E2017" s="247"/>
      <c r="F2017" s="246"/>
      <c r="G2017" s="123"/>
      <c r="H2017" s="248">
        <f t="shared" si="65"/>
        <v>0</v>
      </c>
      <c r="I2017" s="123"/>
    </row>
    <row r="2018" spans="1:9" x14ac:dyDescent="0.3">
      <c r="A2018" s="244"/>
      <c r="B2018" s="187" t="e">
        <f t="shared" si="64"/>
        <v>#N/A</v>
      </c>
      <c r="C2018" s="245"/>
      <c r="D2018" s="246"/>
      <c r="E2018" s="247"/>
      <c r="F2018" s="246"/>
      <c r="G2018" s="123"/>
      <c r="H2018" s="248">
        <f t="shared" si="65"/>
        <v>0</v>
      </c>
      <c r="I2018" s="123"/>
    </row>
    <row r="2019" spans="1:9" x14ac:dyDescent="0.3">
      <c r="A2019" s="244"/>
      <c r="B2019" s="187" t="e">
        <f t="shared" si="64"/>
        <v>#N/A</v>
      </c>
      <c r="C2019" s="245"/>
      <c r="D2019" s="246"/>
      <c r="E2019" s="247"/>
      <c r="F2019" s="246"/>
      <c r="G2019" s="123"/>
      <c r="H2019" s="248">
        <f t="shared" si="65"/>
        <v>0</v>
      </c>
      <c r="I2019" s="123"/>
    </row>
    <row r="2020" spans="1:9" x14ac:dyDescent="0.3">
      <c r="A2020" s="244"/>
      <c r="B2020" s="187" t="e">
        <f t="shared" si="64"/>
        <v>#N/A</v>
      </c>
      <c r="C2020" s="245"/>
      <c r="D2020" s="246"/>
      <c r="E2020" s="247"/>
      <c r="F2020" s="246"/>
      <c r="G2020" s="123"/>
      <c r="H2020" s="248">
        <f t="shared" si="65"/>
        <v>0</v>
      </c>
      <c r="I2020" s="123"/>
    </row>
    <row r="2021" spans="1:9" x14ac:dyDescent="0.3">
      <c r="A2021" s="244"/>
      <c r="B2021" s="187" t="e">
        <f t="shared" si="64"/>
        <v>#N/A</v>
      </c>
      <c r="C2021" s="245"/>
      <c r="D2021" s="246"/>
      <c r="E2021" s="247"/>
      <c r="F2021" s="246"/>
      <c r="G2021" s="123"/>
      <c r="H2021" s="248">
        <f t="shared" si="65"/>
        <v>0</v>
      </c>
      <c r="I2021" s="123"/>
    </row>
    <row r="2022" spans="1:9" x14ac:dyDescent="0.3">
      <c r="A2022" s="244"/>
      <c r="B2022" s="187" t="e">
        <f t="shared" si="64"/>
        <v>#N/A</v>
      </c>
      <c r="C2022" s="245"/>
      <c r="D2022" s="246"/>
      <c r="E2022" s="247"/>
      <c r="F2022" s="246"/>
      <c r="G2022" s="123"/>
      <c r="H2022" s="248">
        <f t="shared" si="65"/>
        <v>0</v>
      </c>
      <c r="I2022" s="123"/>
    </row>
    <row r="2023" spans="1:9" x14ac:dyDescent="0.3">
      <c r="A2023" s="244"/>
      <c r="B2023" s="187" t="e">
        <f t="shared" si="64"/>
        <v>#N/A</v>
      </c>
      <c r="C2023" s="245"/>
      <c r="D2023" s="246"/>
      <c r="E2023" s="247"/>
      <c r="F2023" s="246"/>
      <c r="G2023" s="123"/>
      <c r="H2023" s="248">
        <f t="shared" si="65"/>
        <v>0</v>
      </c>
      <c r="I2023" s="123"/>
    </row>
    <row r="2024" spans="1:9" x14ac:dyDescent="0.3">
      <c r="A2024" s="244"/>
      <c r="B2024" s="187" t="e">
        <f t="shared" si="64"/>
        <v>#N/A</v>
      </c>
      <c r="C2024" s="245"/>
      <c r="D2024" s="246"/>
      <c r="E2024" s="247"/>
      <c r="F2024" s="246"/>
      <c r="G2024" s="123"/>
      <c r="H2024" s="248">
        <f t="shared" si="65"/>
        <v>0</v>
      </c>
      <c r="I2024" s="123"/>
    </row>
    <row r="2025" spans="1:9" x14ac:dyDescent="0.3">
      <c r="A2025" s="244"/>
      <c r="B2025" s="187" t="e">
        <f t="shared" si="64"/>
        <v>#N/A</v>
      </c>
      <c r="C2025" s="245"/>
      <c r="D2025" s="246"/>
      <c r="E2025" s="247"/>
      <c r="F2025" s="246"/>
      <c r="G2025" s="123"/>
      <c r="H2025" s="248">
        <f t="shared" si="65"/>
        <v>0</v>
      </c>
      <c r="I2025" s="123"/>
    </row>
    <row r="2026" spans="1:9" x14ac:dyDescent="0.3">
      <c r="A2026" s="244"/>
      <c r="B2026" s="187" t="e">
        <f t="shared" si="64"/>
        <v>#N/A</v>
      </c>
      <c r="C2026" s="245"/>
      <c r="D2026" s="246"/>
      <c r="E2026" s="247"/>
      <c r="F2026" s="246"/>
      <c r="G2026" s="123"/>
      <c r="H2026" s="248">
        <f t="shared" si="65"/>
        <v>0</v>
      </c>
      <c r="I2026" s="123"/>
    </row>
    <row r="2027" spans="1:9" x14ac:dyDescent="0.3">
      <c r="A2027" s="244"/>
      <c r="B2027" s="187" t="e">
        <f t="shared" si="64"/>
        <v>#N/A</v>
      </c>
      <c r="C2027" s="245"/>
      <c r="D2027" s="246"/>
      <c r="E2027" s="247"/>
      <c r="F2027" s="246"/>
      <c r="G2027" s="123"/>
      <c r="H2027" s="248">
        <f t="shared" si="65"/>
        <v>0</v>
      </c>
      <c r="I2027" s="123"/>
    </row>
    <row r="2028" spans="1:9" x14ac:dyDescent="0.3">
      <c r="A2028" s="244"/>
      <c r="B2028" s="187" t="e">
        <f t="shared" si="64"/>
        <v>#N/A</v>
      </c>
      <c r="C2028" s="245"/>
      <c r="D2028" s="246"/>
      <c r="E2028" s="247"/>
      <c r="F2028" s="246"/>
      <c r="G2028" s="123"/>
      <c r="H2028" s="248">
        <f t="shared" si="65"/>
        <v>0</v>
      </c>
      <c r="I2028" s="123"/>
    </row>
    <row r="2029" spans="1:9" x14ac:dyDescent="0.3">
      <c r="A2029" s="244"/>
      <c r="B2029" s="187" t="e">
        <f t="shared" si="64"/>
        <v>#N/A</v>
      </c>
      <c r="C2029" s="245"/>
      <c r="D2029" s="246"/>
      <c r="E2029" s="247"/>
      <c r="F2029" s="246"/>
      <c r="G2029" s="123"/>
      <c r="H2029" s="248">
        <f t="shared" si="65"/>
        <v>0</v>
      </c>
      <c r="I2029" s="123"/>
    </row>
    <row r="2030" spans="1:9" x14ac:dyDescent="0.3">
      <c r="A2030" s="244"/>
      <c r="B2030" s="187" t="e">
        <f t="shared" si="64"/>
        <v>#N/A</v>
      </c>
      <c r="C2030" s="245"/>
      <c r="D2030" s="246"/>
      <c r="E2030" s="247"/>
      <c r="F2030" s="246"/>
      <c r="G2030" s="123"/>
      <c r="H2030" s="248">
        <f t="shared" si="65"/>
        <v>0</v>
      </c>
      <c r="I2030" s="123"/>
    </row>
    <row r="2031" spans="1:9" x14ac:dyDescent="0.3">
      <c r="A2031" s="244"/>
      <c r="B2031" s="187" t="e">
        <f t="shared" si="64"/>
        <v>#N/A</v>
      </c>
      <c r="C2031" s="245"/>
      <c r="D2031" s="246"/>
      <c r="E2031" s="247"/>
      <c r="F2031" s="246"/>
      <c r="G2031" s="123"/>
      <c r="H2031" s="248">
        <f t="shared" si="65"/>
        <v>0</v>
      </c>
      <c r="I2031" s="123"/>
    </row>
    <row r="2032" spans="1:9" x14ac:dyDescent="0.3">
      <c r="A2032" s="244"/>
      <c r="B2032" s="187" t="e">
        <f t="shared" si="64"/>
        <v>#N/A</v>
      </c>
      <c r="C2032" s="245"/>
      <c r="D2032" s="246"/>
      <c r="E2032" s="247"/>
      <c r="F2032" s="246"/>
      <c r="G2032" s="123"/>
      <c r="H2032" s="248">
        <f t="shared" si="65"/>
        <v>0</v>
      </c>
      <c r="I2032" s="123"/>
    </row>
    <row r="2033" spans="1:9" x14ac:dyDescent="0.3">
      <c r="A2033" s="244"/>
      <c r="B2033" s="187" t="e">
        <f t="shared" si="64"/>
        <v>#N/A</v>
      </c>
      <c r="C2033" s="245"/>
      <c r="D2033" s="246"/>
      <c r="E2033" s="247"/>
      <c r="F2033" s="246"/>
      <c r="G2033" s="123"/>
      <c r="H2033" s="248">
        <f t="shared" si="65"/>
        <v>0</v>
      </c>
      <c r="I2033" s="123"/>
    </row>
    <row r="2034" spans="1:9" x14ac:dyDescent="0.3">
      <c r="A2034" s="244"/>
      <c r="B2034" s="187" t="e">
        <f t="shared" si="64"/>
        <v>#N/A</v>
      </c>
      <c r="C2034" s="245"/>
      <c r="D2034" s="246"/>
      <c r="E2034" s="247"/>
      <c r="F2034" s="246"/>
      <c r="G2034" s="123"/>
      <c r="H2034" s="248">
        <f t="shared" si="65"/>
        <v>0</v>
      </c>
      <c r="I2034" s="123"/>
    </row>
    <row r="2035" spans="1:9" x14ac:dyDescent="0.3">
      <c r="A2035" s="244"/>
      <c r="B2035" s="187" t="e">
        <f t="shared" si="64"/>
        <v>#N/A</v>
      </c>
      <c r="C2035" s="245"/>
      <c r="D2035" s="246"/>
      <c r="E2035" s="247"/>
      <c r="F2035" s="246"/>
      <c r="G2035" s="123"/>
      <c r="H2035" s="248">
        <f t="shared" si="65"/>
        <v>0</v>
      </c>
      <c r="I2035" s="123"/>
    </row>
    <row r="2036" spans="1:9" x14ac:dyDescent="0.3">
      <c r="A2036" s="244"/>
      <c r="B2036" s="187" t="e">
        <f t="shared" si="64"/>
        <v>#N/A</v>
      </c>
      <c r="C2036" s="245"/>
      <c r="D2036" s="246"/>
      <c r="E2036" s="247"/>
      <c r="F2036" s="246"/>
      <c r="G2036" s="123"/>
      <c r="H2036" s="248">
        <f t="shared" si="65"/>
        <v>0</v>
      </c>
      <c r="I2036" s="123"/>
    </row>
    <row r="2037" spans="1:9" x14ac:dyDescent="0.3">
      <c r="A2037" s="244"/>
      <c r="B2037" s="187" t="e">
        <f t="shared" si="64"/>
        <v>#N/A</v>
      </c>
      <c r="C2037" s="245"/>
      <c r="D2037" s="246"/>
      <c r="E2037" s="247"/>
      <c r="F2037" s="246"/>
      <c r="G2037" s="123"/>
      <c r="H2037" s="248">
        <f t="shared" si="65"/>
        <v>0</v>
      </c>
      <c r="I2037" s="123"/>
    </row>
    <row r="2038" spans="1:9" x14ac:dyDescent="0.3">
      <c r="A2038" s="244"/>
      <c r="B2038" s="187" t="e">
        <f t="shared" si="64"/>
        <v>#N/A</v>
      </c>
      <c r="C2038" s="245"/>
      <c r="D2038" s="246"/>
      <c r="E2038" s="247"/>
      <c r="F2038" s="246"/>
      <c r="G2038" s="123"/>
      <c r="H2038" s="248">
        <f t="shared" si="65"/>
        <v>0</v>
      </c>
      <c r="I2038" s="123"/>
    </row>
    <row r="2039" spans="1:9" x14ac:dyDescent="0.3">
      <c r="A2039" s="244"/>
      <c r="B2039" s="187" t="e">
        <f t="shared" si="64"/>
        <v>#N/A</v>
      </c>
      <c r="C2039" s="245"/>
      <c r="D2039" s="246"/>
      <c r="E2039" s="247"/>
      <c r="F2039" s="246"/>
      <c r="G2039" s="123"/>
      <c r="H2039" s="248">
        <f t="shared" si="65"/>
        <v>0</v>
      </c>
      <c r="I2039" s="123"/>
    </row>
    <row r="2040" spans="1:9" x14ac:dyDescent="0.3">
      <c r="A2040" s="244"/>
      <c r="B2040" s="187" t="e">
        <f t="shared" si="64"/>
        <v>#N/A</v>
      </c>
      <c r="C2040" s="245"/>
      <c r="D2040" s="246"/>
      <c r="E2040" s="247"/>
      <c r="F2040" s="246"/>
      <c r="G2040" s="123"/>
      <c r="H2040" s="248">
        <f t="shared" si="65"/>
        <v>0</v>
      </c>
      <c r="I2040" s="123"/>
    </row>
    <row r="2041" spans="1:9" x14ac:dyDescent="0.3">
      <c r="A2041" s="244"/>
      <c r="B2041" s="187" t="e">
        <f t="shared" si="64"/>
        <v>#N/A</v>
      </c>
      <c r="C2041" s="245"/>
      <c r="D2041" s="246"/>
      <c r="E2041" s="247"/>
      <c r="F2041" s="246"/>
      <c r="G2041" s="123"/>
      <c r="H2041" s="248">
        <f t="shared" si="65"/>
        <v>0</v>
      </c>
      <c r="I2041" s="123"/>
    </row>
    <row r="2042" spans="1:9" x14ac:dyDescent="0.3">
      <c r="A2042" s="244"/>
      <c r="B2042" s="187" t="e">
        <f t="shared" si="64"/>
        <v>#N/A</v>
      </c>
      <c r="C2042" s="245"/>
      <c r="D2042" s="246"/>
      <c r="E2042" s="247"/>
      <c r="F2042" s="246"/>
      <c r="G2042" s="123"/>
      <c r="H2042" s="248">
        <f t="shared" si="65"/>
        <v>0</v>
      </c>
      <c r="I2042" s="123"/>
    </row>
    <row r="2043" spans="1:9" x14ac:dyDescent="0.3">
      <c r="A2043" s="244"/>
      <c r="B2043" s="187" t="e">
        <f t="shared" si="64"/>
        <v>#N/A</v>
      </c>
      <c r="C2043" s="245"/>
      <c r="D2043" s="246"/>
      <c r="E2043" s="247"/>
      <c r="F2043" s="246"/>
      <c r="G2043" s="123"/>
      <c r="H2043" s="248">
        <f t="shared" si="65"/>
        <v>0</v>
      </c>
      <c r="I2043" s="123"/>
    </row>
    <row r="2044" spans="1:9" x14ac:dyDescent="0.3">
      <c r="A2044" s="244"/>
      <c r="B2044" s="187" t="e">
        <f t="shared" si="64"/>
        <v>#N/A</v>
      </c>
      <c r="C2044" s="245"/>
      <c r="D2044" s="246"/>
      <c r="E2044" s="247"/>
      <c r="F2044" s="246"/>
      <c r="G2044" s="123"/>
      <c r="H2044" s="248">
        <f t="shared" si="65"/>
        <v>0</v>
      </c>
      <c r="I2044" s="123"/>
    </row>
    <row r="2045" spans="1:9" x14ac:dyDescent="0.3">
      <c r="A2045" s="244"/>
      <c r="B2045" s="187" t="e">
        <f t="shared" si="64"/>
        <v>#N/A</v>
      </c>
      <c r="C2045" s="245"/>
      <c r="D2045" s="246"/>
      <c r="E2045" s="247"/>
      <c r="F2045" s="246"/>
      <c r="G2045" s="123"/>
      <c r="H2045" s="248">
        <f t="shared" si="65"/>
        <v>0</v>
      </c>
      <c r="I2045" s="123"/>
    </row>
    <row r="2046" spans="1:9" x14ac:dyDescent="0.3">
      <c r="A2046" s="244"/>
      <c r="B2046" s="187" t="e">
        <f t="shared" si="64"/>
        <v>#N/A</v>
      </c>
      <c r="C2046" s="245"/>
      <c r="D2046" s="246"/>
      <c r="E2046" s="247"/>
      <c r="F2046" s="246"/>
      <c r="G2046" s="123"/>
      <c r="H2046" s="248">
        <f t="shared" si="65"/>
        <v>0</v>
      </c>
      <c r="I2046" s="123"/>
    </row>
    <row r="2047" spans="1:9" x14ac:dyDescent="0.3">
      <c r="A2047" s="244"/>
      <c r="B2047" s="187" t="e">
        <f t="shared" si="64"/>
        <v>#N/A</v>
      </c>
      <c r="C2047" s="245"/>
      <c r="D2047" s="246"/>
      <c r="E2047" s="247"/>
      <c r="F2047" s="246"/>
      <c r="G2047" s="123"/>
      <c r="H2047" s="248">
        <f t="shared" si="65"/>
        <v>0</v>
      </c>
      <c r="I2047" s="123"/>
    </row>
    <row r="2048" spans="1:9" x14ac:dyDescent="0.3">
      <c r="A2048" s="244"/>
      <c r="B2048" s="187" t="e">
        <f t="shared" si="64"/>
        <v>#N/A</v>
      </c>
      <c r="C2048" s="245"/>
      <c r="D2048" s="246"/>
      <c r="E2048" s="247"/>
      <c r="F2048" s="246"/>
      <c r="G2048" s="123"/>
      <c r="H2048" s="248">
        <f t="shared" si="65"/>
        <v>0</v>
      </c>
      <c r="I2048" s="123"/>
    </row>
    <row r="2049" spans="1:9" x14ac:dyDescent="0.3">
      <c r="A2049" s="244"/>
      <c r="B2049" s="187" t="e">
        <f t="shared" si="64"/>
        <v>#N/A</v>
      </c>
      <c r="C2049" s="245"/>
      <c r="D2049" s="246"/>
      <c r="E2049" s="247"/>
      <c r="F2049" s="246"/>
      <c r="G2049" s="123"/>
      <c r="H2049" s="248">
        <f t="shared" si="65"/>
        <v>0</v>
      </c>
      <c r="I2049" s="123"/>
    </row>
    <row r="2050" spans="1:9" x14ac:dyDescent="0.3">
      <c r="A2050" s="244"/>
      <c r="B2050" s="187" t="e">
        <f t="shared" si="64"/>
        <v>#N/A</v>
      </c>
      <c r="C2050" s="245"/>
      <c r="D2050" s="246"/>
      <c r="E2050" s="247"/>
      <c r="F2050" s="246"/>
      <c r="G2050" s="123"/>
      <c r="H2050" s="248">
        <f t="shared" si="65"/>
        <v>0</v>
      </c>
      <c r="I2050" s="123"/>
    </row>
    <row r="2051" spans="1:9" x14ac:dyDescent="0.3">
      <c r="A2051" s="244"/>
      <c r="B2051" s="187" t="e">
        <f t="shared" si="64"/>
        <v>#N/A</v>
      </c>
      <c r="C2051" s="245"/>
      <c r="D2051" s="246"/>
      <c r="E2051" s="247"/>
      <c r="F2051" s="246"/>
      <c r="G2051" s="123"/>
      <c r="H2051" s="248">
        <f t="shared" si="65"/>
        <v>0</v>
      </c>
      <c r="I2051" s="123"/>
    </row>
    <row r="2052" spans="1:9" x14ac:dyDescent="0.3">
      <c r="A2052" s="244"/>
      <c r="B2052" s="187" t="e">
        <f t="shared" si="64"/>
        <v>#N/A</v>
      </c>
      <c r="C2052" s="245"/>
      <c r="D2052" s="246"/>
      <c r="E2052" s="247"/>
      <c r="F2052" s="246"/>
      <c r="G2052" s="123"/>
      <c r="H2052" s="248">
        <f t="shared" si="65"/>
        <v>0</v>
      </c>
      <c r="I2052" s="123"/>
    </row>
    <row r="2053" spans="1:9" x14ac:dyDescent="0.3">
      <c r="A2053" s="244"/>
      <c r="B2053" s="187" t="e">
        <f t="shared" si="64"/>
        <v>#N/A</v>
      </c>
      <c r="C2053" s="245"/>
      <c r="D2053" s="246"/>
      <c r="E2053" s="247"/>
      <c r="F2053" s="246"/>
      <c r="G2053" s="123"/>
      <c r="H2053" s="248">
        <f t="shared" si="65"/>
        <v>0</v>
      </c>
      <c r="I2053" s="123"/>
    </row>
    <row r="2054" spans="1:9" x14ac:dyDescent="0.3">
      <c r="A2054" s="244"/>
      <c r="B2054" s="187" t="e">
        <f t="shared" ref="B2054:B2117" si="66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7">G2054-I2054</f>
        <v>0</v>
      </c>
      <c r="I2054" s="123"/>
    </row>
    <row r="2055" spans="1:9" x14ac:dyDescent="0.3">
      <c r="A2055" s="244"/>
      <c r="B2055" s="187" t="e">
        <f t="shared" si="66"/>
        <v>#N/A</v>
      </c>
      <c r="C2055" s="245"/>
      <c r="D2055" s="246"/>
      <c r="E2055" s="247"/>
      <c r="F2055" s="246"/>
      <c r="G2055" s="123"/>
      <c r="H2055" s="248">
        <f t="shared" si="67"/>
        <v>0</v>
      </c>
      <c r="I2055" s="123"/>
    </row>
    <row r="2056" spans="1:9" x14ac:dyDescent="0.3">
      <c r="A2056" s="244"/>
      <c r="B2056" s="187" t="e">
        <f t="shared" si="66"/>
        <v>#N/A</v>
      </c>
      <c r="C2056" s="245"/>
      <c r="D2056" s="246"/>
      <c r="E2056" s="247"/>
      <c r="F2056" s="246"/>
      <c r="G2056" s="123"/>
      <c r="H2056" s="248">
        <f t="shared" si="67"/>
        <v>0</v>
      </c>
      <c r="I2056" s="123"/>
    </row>
    <row r="2057" spans="1:9" x14ac:dyDescent="0.3">
      <c r="A2057" s="244"/>
      <c r="B2057" s="187" t="e">
        <f t="shared" si="66"/>
        <v>#N/A</v>
      </c>
      <c r="C2057" s="245"/>
      <c r="D2057" s="246"/>
      <c r="E2057" s="247"/>
      <c r="F2057" s="246"/>
      <c r="G2057" s="123"/>
      <c r="H2057" s="248">
        <f t="shared" si="67"/>
        <v>0</v>
      </c>
      <c r="I2057" s="123"/>
    </row>
    <row r="2058" spans="1:9" x14ac:dyDescent="0.3">
      <c r="A2058" s="244"/>
      <c r="B2058" s="187" t="e">
        <f t="shared" si="66"/>
        <v>#N/A</v>
      </c>
      <c r="C2058" s="245"/>
      <c r="D2058" s="246"/>
      <c r="E2058" s="247"/>
      <c r="F2058" s="246"/>
      <c r="G2058" s="123"/>
      <c r="H2058" s="248">
        <f t="shared" si="67"/>
        <v>0</v>
      </c>
      <c r="I2058" s="123"/>
    </row>
    <row r="2059" spans="1:9" x14ac:dyDescent="0.3">
      <c r="A2059" s="244"/>
      <c r="B2059" s="187" t="e">
        <f t="shared" si="66"/>
        <v>#N/A</v>
      </c>
      <c r="C2059" s="245"/>
      <c r="D2059" s="246"/>
      <c r="E2059" s="247"/>
      <c r="F2059" s="246"/>
      <c r="G2059" s="123"/>
      <c r="H2059" s="248">
        <f t="shared" si="67"/>
        <v>0</v>
      </c>
      <c r="I2059" s="123"/>
    </row>
    <row r="2060" spans="1:9" x14ac:dyDescent="0.3">
      <c r="A2060" s="244"/>
      <c r="B2060" s="187" t="e">
        <f t="shared" si="66"/>
        <v>#N/A</v>
      </c>
      <c r="C2060" s="245"/>
      <c r="D2060" s="246"/>
      <c r="E2060" s="247"/>
      <c r="F2060" s="246"/>
      <c r="G2060" s="123"/>
      <c r="H2060" s="248">
        <f t="shared" si="67"/>
        <v>0</v>
      </c>
      <c r="I2060" s="123"/>
    </row>
    <row r="2061" spans="1:9" x14ac:dyDescent="0.3">
      <c r="A2061" s="244"/>
      <c r="B2061" s="187" t="e">
        <f t="shared" si="66"/>
        <v>#N/A</v>
      </c>
      <c r="C2061" s="245"/>
      <c r="D2061" s="246"/>
      <c r="E2061" s="247"/>
      <c r="F2061" s="246"/>
      <c r="G2061" s="123"/>
      <c r="H2061" s="248">
        <f t="shared" si="67"/>
        <v>0</v>
      </c>
      <c r="I2061" s="123"/>
    </row>
    <row r="2062" spans="1:9" x14ac:dyDescent="0.3">
      <c r="A2062" s="244"/>
      <c r="B2062" s="187" t="e">
        <f t="shared" si="66"/>
        <v>#N/A</v>
      </c>
      <c r="C2062" s="245"/>
      <c r="D2062" s="246"/>
      <c r="E2062" s="247"/>
      <c r="F2062" s="246"/>
      <c r="G2062" s="123"/>
      <c r="H2062" s="248">
        <f t="shared" si="67"/>
        <v>0</v>
      </c>
      <c r="I2062" s="123"/>
    </row>
    <row r="2063" spans="1:9" x14ac:dyDescent="0.3">
      <c r="A2063" s="244"/>
      <c r="B2063" s="187" t="e">
        <f t="shared" si="66"/>
        <v>#N/A</v>
      </c>
      <c r="C2063" s="245"/>
      <c r="D2063" s="246"/>
      <c r="E2063" s="247"/>
      <c r="F2063" s="246"/>
      <c r="G2063" s="123"/>
      <c r="H2063" s="248">
        <f t="shared" si="67"/>
        <v>0</v>
      </c>
      <c r="I2063" s="123"/>
    </row>
    <row r="2064" spans="1:9" x14ac:dyDescent="0.3">
      <c r="A2064" s="244"/>
      <c r="B2064" s="187" t="e">
        <f t="shared" si="66"/>
        <v>#N/A</v>
      </c>
      <c r="C2064" s="245"/>
      <c r="D2064" s="246"/>
      <c r="E2064" s="247"/>
      <c r="F2064" s="246"/>
      <c r="G2064" s="123"/>
      <c r="H2064" s="248">
        <f t="shared" si="67"/>
        <v>0</v>
      </c>
      <c r="I2064" s="123"/>
    </row>
    <row r="2065" spans="1:9" x14ac:dyDescent="0.3">
      <c r="A2065" s="244"/>
      <c r="B2065" s="187" t="e">
        <f t="shared" si="66"/>
        <v>#N/A</v>
      </c>
      <c r="C2065" s="245"/>
      <c r="D2065" s="246"/>
      <c r="E2065" s="247"/>
      <c r="F2065" s="246"/>
      <c r="G2065" s="123"/>
      <c r="H2065" s="248">
        <f t="shared" si="67"/>
        <v>0</v>
      </c>
      <c r="I2065" s="123"/>
    </row>
    <row r="2066" spans="1:9" x14ac:dyDescent="0.3">
      <c r="A2066" s="244"/>
      <c r="B2066" s="187" t="e">
        <f t="shared" si="66"/>
        <v>#N/A</v>
      </c>
      <c r="C2066" s="245"/>
      <c r="D2066" s="246"/>
      <c r="E2066" s="247"/>
      <c r="F2066" s="246"/>
      <c r="G2066" s="123"/>
      <c r="H2066" s="248">
        <f t="shared" si="67"/>
        <v>0</v>
      </c>
      <c r="I2066" s="123"/>
    </row>
    <row r="2067" spans="1:9" x14ac:dyDescent="0.3">
      <c r="A2067" s="244"/>
      <c r="B2067" s="187" t="e">
        <f t="shared" si="66"/>
        <v>#N/A</v>
      </c>
      <c r="C2067" s="245"/>
      <c r="D2067" s="246"/>
      <c r="E2067" s="247"/>
      <c r="F2067" s="246"/>
      <c r="G2067" s="123"/>
      <c r="H2067" s="248">
        <f t="shared" si="67"/>
        <v>0</v>
      </c>
      <c r="I2067" s="123"/>
    </row>
    <row r="2068" spans="1:9" x14ac:dyDescent="0.3">
      <c r="A2068" s="244"/>
      <c r="B2068" s="187" t="e">
        <f t="shared" si="66"/>
        <v>#N/A</v>
      </c>
      <c r="C2068" s="245"/>
      <c r="D2068" s="246"/>
      <c r="E2068" s="247"/>
      <c r="F2068" s="246"/>
      <c r="G2068" s="123"/>
      <c r="H2068" s="248">
        <f t="shared" si="67"/>
        <v>0</v>
      </c>
      <c r="I2068" s="123"/>
    </row>
    <row r="2069" spans="1:9" x14ac:dyDescent="0.3">
      <c r="A2069" s="244"/>
      <c r="B2069" s="187" t="e">
        <f t="shared" si="66"/>
        <v>#N/A</v>
      </c>
      <c r="C2069" s="245"/>
      <c r="D2069" s="246"/>
      <c r="E2069" s="247"/>
      <c r="F2069" s="246"/>
      <c r="G2069" s="123"/>
      <c r="H2069" s="248">
        <f t="shared" si="67"/>
        <v>0</v>
      </c>
      <c r="I2069" s="123"/>
    </row>
    <row r="2070" spans="1:9" x14ac:dyDescent="0.3">
      <c r="A2070" s="244"/>
      <c r="B2070" s="187" t="e">
        <f t="shared" si="66"/>
        <v>#N/A</v>
      </c>
      <c r="C2070" s="245"/>
      <c r="D2070" s="246"/>
      <c r="E2070" s="247"/>
      <c r="F2070" s="246"/>
      <c r="G2070" s="123"/>
      <c r="H2070" s="248">
        <f t="shared" si="67"/>
        <v>0</v>
      </c>
      <c r="I2070" s="123"/>
    </row>
    <row r="2071" spans="1:9" x14ac:dyDescent="0.3">
      <c r="A2071" s="244"/>
      <c r="B2071" s="187" t="e">
        <f t="shared" si="66"/>
        <v>#N/A</v>
      </c>
      <c r="C2071" s="245"/>
      <c r="D2071" s="246"/>
      <c r="E2071" s="247"/>
      <c r="F2071" s="246"/>
      <c r="G2071" s="123"/>
      <c r="H2071" s="248">
        <f t="shared" si="67"/>
        <v>0</v>
      </c>
      <c r="I2071" s="123"/>
    </row>
    <row r="2072" spans="1:9" x14ac:dyDescent="0.3">
      <c r="A2072" s="244"/>
      <c r="B2072" s="187" t="e">
        <f t="shared" si="66"/>
        <v>#N/A</v>
      </c>
      <c r="C2072" s="245"/>
      <c r="D2072" s="246"/>
      <c r="E2072" s="247"/>
      <c r="F2072" s="246"/>
      <c r="G2072" s="123"/>
      <c r="H2072" s="248">
        <f t="shared" si="67"/>
        <v>0</v>
      </c>
      <c r="I2072" s="123"/>
    </row>
    <row r="2073" spans="1:9" x14ac:dyDescent="0.3">
      <c r="A2073" s="244"/>
      <c r="B2073" s="187" t="e">
        <f t="shared" si="66"/>
        <v>#N/A</v>
      </c>
      <c r="C2073" s="245"/>
      <c r="D2073" s="246"/>
      <c r="E2073" s="247"/>
      <c r="F2073" s="246"/>
      <c r="G2073" s="123"/>
      <c r="H2073" s="248">
        <f t="shared" si="67"/>
        <v>0</v>
      </c>
      <c r="I2073" s="123"/>
    </row>
    <row r="2074" spans="1:9" x14ac:dyDescent="0.3">
      <c r="A2074" s="244"/>
      <c r="B2074" s="187" t="e">
        <f t="shared" si="66"/>
        <v>#N/A</v>
      </c>
      <c r="C2074" s="245"/>
      <c r="D2074" s="246"/>
      <c r="E2074" s="247"/>
      <c r="F2074" s="246"/>
      <c r="G2074" s="123"/>
      <c r="H2074" s="248">
        <f t="shared" si="67"/>
        <v>0</v>
      </c>
      <c r="I2074" s="123"/>
    </row>
    <row r="2075" spans="1:9" x14ac:dyDescent="0.3">
      <c r="A2075" s="244"/>
      <c r="B2075" s="187" t="e">
        <f t="shared" si="66"/>
        <v>#N/A</v>
      </c>
      <c r="C2075" s="245"/>
      <c r="D2075" s="246"/>
      <c r="E2075" s="247"/>
      <c r="F2075" s="246"/>
      <c r="G2075" s="123"/>
      <c r="H2075" s="248">
        <f t="shared" si="67"/>
        <v>0</v>
      </c>
      <c r="I2075" s="123"/>
    </row>
    <row r="2076" spans="1:9" x14ac:dyDescent="0.3">
      <c r="A2076" s="244"/>
      <c r="B2076" s="187" t="e">
        <f t="shared" si="66"/>
        <v>#N/A</v>
      </c>
      <c r="C2076" s="245"/>
      <c r="D2076" s="246"/>
      <c r="E2076" s="247"/>
      <c r="F2076" s="246"/>
      <c r="G2076" s="123"/>
      <c r="H2076" s="248">
        <f t="shared" si="67"/>
        <v>0</v>
      </c>
      <c r="I2076" s="123"/>
    </row>
    <row r="2077" spans="1:9" x14ac:dyDescent="0.3">
      <c r="A2077" s="244"/>
      <c r="B2077" s="187" t="e">
        <f t="shared" si="66"/>
        <v>#N/A</v>
      </c>
      <c r="C2077" s="245"/>
      <c r="D2077" s="246"/>
      <c r="E2077" s="247"/>
      <c r="F2077" s="246"/>
      <c r="G2077" s="123"/>
      <c r="H2077" s="248">
        <f t="shared" si="67"/>
        <v>0</v>
      </c>
      <c r="I2077" s="123"/>
    </row>
    <row r="2078" spans="1:9" x14ac:dyDescent="0.3">
      <c r="A2078" s="244"/>
      <c r="B2078" s="187" t="e">
        <f t="shared" si="66"/>
        <v>#N/A</v>
      </c>
      <c r="C2078" s="245"/>
      <c r="D2078" s="246"/>
      <c r="E2078" s="247"/>
      <c r="F2078" s="246"/>
      <c r="G2078" s="123"/>
      <c r="H2078" s="248">
        <f t="shared" si="67"/>
        <v>0</v>
      </c>
      <c r="I2078" s="123"/>
    </row>
    <row r="2079" spans="1:9" x14ac:dyDescent="0.3">
      <c r="A2079" s="244"/>
      <c r="B2079" s="187" t="e">
        <f t="shared" si="66"/>
        <v>#N/A</v>
      </c>
      <c r="C2079" s="245"/>
      <c r="D2079" s="246"/>
      <c r="E2079" s="247"/>
      <c r="F2079" s="246"/>
      <c r="G2079" s="123"/>
      <c r="H2079" s="248">
        <f t="shared" si="67"/>
        <v>0</v>
      </c>
      <c r="I2079" s="123"/>
    </row>
    <row r="2080" spans="1:9" x14ac:dyDescent="0.3">
      <c r="A2080" s="244"/>
      <c r="B2080" s="187" t="e">
        <f t="shared" si="66"/>
        <v>#N/A</v>
      </c>
      <c r="C2080" s="245"/>
      <c r="D2080" s="246"/>
      <c r="E2080" s="247"/>
      <c r="F2080" s="246"/>
      <c r="G2080" s="123"/>
      <c r="H2080" s="248">
        <f t="shared" si="67"/>
        <v>0</v>
      </c>
      <c r="I2080" s="123"/>
    </row>
    <row r="2081" spans="1:9" x14ac:dyDescent="0.3">
      <c r="A2081" s="244"/>
      <c r="B2081" s="187" t="e">
        <f t="shared" si="66"/>
        <v>#N/A</v>
      </c>
      <c r="C2081" s="245"/>
      <c r="D2081" s="246"/>
      <c r="E2081" s="247"/>
      <c r="F2081" s="246"/>
      <c r="G2081" s="123"/>
      <c r="H2081" s="248">
        <f t="shared" si="67"/>
        <v>0</v>
      </c>
      <c r="I2081" s="123"/>
    </row>
    <row r="2082" spans="1:9" x14ac:dyDescent="0.3">
      <c r="A2082" s="244"/>
      <c r="B2082" s="187" t="e">
        <f t="shared" si="66"/>
        <v>#N/A</v>
      </c>
      <c r="C2082" s="245"/>
      <c r="D2082" s="246"/>
      <c r="E2082" s="247"/>
      <c r="F2082" s="246"/>
      <c r="G2082" s="123"/>
      <c r="H2082" s="248">
        <f t="shared" si="67"/>
        <v>0</v>
      </c>
      <c r="I2082" s="123"/>
    </row>
    <row r="2083" spans="1:9" x14ac:dyDescent="0.3">
      <c r="A2083" s="244"/>
      <c r="B2083" s="187" t="e">
        <f t="shared" si="66"/>
        <v>#N/A</v>
      </c>
      <c r="C2083" s="245"/>
      <c r="D2083" s="246"/>
      <c r="E2083" s="247"/>
      <c r="F2083" s="246"/>
      <c r="G2083" s="123"/>
      <c r="H2083" s="248">
        <f t="shared" si="67"/>
        <v>0</v>
      </c>
      <c r="I2083" s="123"/>
    </row>
    <row r="2084" spans="1:9" x14ac:dyDescent="0.3">
      <c r="A2084" s="244"/>
      <c r="B2084" s="187" t="e">
        <f t="shared" si="66"/>
        <v>#N/A</v>
      </c>
      <c r="C2084" s="245"/>
      <c r="D2084" s="246"/>
      <c r="E2084" s="247"/>
      <c r="F2084" s="246"/>
      <c r="G2084" s="123"/>
      <c r="H2084" s="248">
        <f t="shared" si="67"/>
        <v>0</v>
      </c>
      <c r="I2084" s="123"/>
    </row>
    <row r="2085" spans="1:9" x14ac:dyDescent="0.3">
      <c r="A2085" s="244"/>
      <c r="B2085" s="187" t="e">
        <f t="shared" si="66"/>
        <v>#N/A</v>
      </c>
      <c r="C2085" s="245"/>
      <c r="D2085" s="246"/>
      <c r="E2085" s="247"/>
      <c r="F2085" s="246"/>
      <c r="G2085" s="123"/>
      <c r="H2085" s="248">
        <f t="shared" si="67"/>
        <v>0</v>
      </c>
      <c r="I2085" s="123"/>
    </row>
    <row r="2086" spans="1:9" x14ac:dyDescent="0.3">
      <c r="A2086" s="244"/>
      <c r="B2086" s="187" t="e">
        <f t="shared" si="66"/>
        <v>#N/A</v>
      </c>
      <c r="C2086" s="245"/>
      <c r="D2086" s="246"/>
      <c r="E2086" s="247"/>
      <c r="F2086" s="246"/>
      <c r="G2086" s="123"/>
      <c r="H2086" s="248">
        <f t="shared" si="67"/>
        <v>0</v>
      </c>
      <c r="I2086" s="123"/>
    </row>
    <row r="2087" spans="1:9" x14ac:dyDescent="0.3">
      <c r="A2087" s="244"/>
      <c r="B2087" s="187" t="e">
        <f t="shared" si="66"/>
        <v>#N/A</v>
      </c>
      <c r="C2087" s="245"/>
      <c r="D2087" s="246"/>
      <c r="E2087" s="247"/>
      <c r="F2087" s="246"/>
      <c r="G2087" s="123"/>
      <c r="H2087" s="248">
        <f t="shared" si="67"/>
        <v>0</v>
      </c>
      <c r="I2087" s="123"/>
    </row>
    <row r="2088" spans="1:9" x14ac:dyDescent="0.3">
      <c r="A2088" s="244"/>
      <c r="B2088" s="187" t="e">
        <f t="shared" si="66"/>
        <v>#N/A</v>
      </c>
      <c r="C2088" s="245"/>
      <c r="D2088" s="246"/>
      <c r="E2088" s="247"/>
      <c r="F2088" s="246"/>
      <c r="G2088" s="123"/>
      <c r="H2088" s="248">
        <f t="shared" si="67"/>
        <v>0</v>
      </c>
      <c r="I2088" s="123"/>
    </row>
    <row r="2089" spans="1:9" x14ac:dyDescent="0.3">
      <c r="A2089" s="244"/>
      <c r="B2089" s="187" t="e">
        <f t="shared" si="66"/>
        <v>#N/A</v>
      </c>
      <c r="C2089" s="245"/>
      <c r="D2089" s="246"/>
      <c r="E2089" s="247"/>
      <c r="F2089" s="246"/>
      <c r="G2089" s="123"/>
      <c r="H2089" s="248">
        <f t="shared" si="67"/>
        <v>0</v>
      </c>
      <c r="I2089" s="123"/>
    </row>
    <row r="2090" spans="1:9" x14ac:dyDescent="0.3">
      <c r="A2090" s="244"/>
      <c r="B2090" s="187" t="e">
        <f t="shared" si="66"/>
        <v>#N/A</v>
      </c>
      <c r="C2090" s="245"/>
      <c r="D2090" s="246"/>
      <c r="E2090" s="247"/>
      <c r="F2090" s="246"/>
      <c r="G2090" s="123"/>
      <c r="H2090" s="248">
        <f t="shared" si="67"/>
        <v>0</v>
      </c>
      <c r="I2090" s="123"/>
    </row>
    <row r="2091" spans="1:9" x14ac:dyDescent="0.3">
      <c r="A2091" s="244"/>
      <c r="B2091" s="187" t="e">
        <f t="shared" si="66"/>
        <v>#N/A</v>
      </c>
      <c r="C2091" s="245"/>
      <c r="D2091" s="246"/>
      <c r="E2091" s="247"/>
      <c r="F2091" s="246"/>
      <c r="G2091" s="123"/>
      <c r="H2091" s="248">
        <f t="shared" si="67"/>
        <v>0</v>
      </c>
      <c r="I2091" s="123"/>
    </row>
    <row r="2092" spans="1:9" x14ac:dyDescent="0.3">
      <c r="A2092" s="244"/>
      <c r="B2092" s="187" t="e">
        <f t="shared" si="66"/>
        <v>#N/A</v>
      </c>
      <c r="C2092" s="245"/>
      <c r="D2092" s="246"/>
      <c r="E2092" s="247"/>
      <c r="F2092" s="246"/>
      <c r="G2092" s="123"/>
      <c r="H2092" s="248">
        <f t="shared" si="67"/>
        <v>0</v>
      </c>
      <c r="I2092" s="123"/>
    </row>
    <row r="2093" spans="1:9" x14ac:dyDescent="0.3">
      <c r="A2093" s="244"/>
      <c r="B2093" s="187" t="e">
        <f t="shared" si="66"/>
        <v>#N/A</v>
      </c>
      <c r="C2093" s="245"/>
      <c r="D2093" s="246"/>
      <c r="E2093" s="247"/>
      <c r="F2093" s="246"/>
      <c r="G2093" s="123"/>
      <c r="H2093" s="248">
        <f t="shared" si="67"/>
        <v>0</v>
      </c>
      <c r="I2093" s="123"/>
    </row>
    <row r="2094" spans="1:9" x14ac:dyDescent="0.3">
      <c r="A2094" s="244"/>
      <c r="B2094" s="187" t="e">
        <f t="shared" si="66"/>
        <v>#N/A</v>
      </c>
      <c r="C2094" s="245"/>
      <c r="D2094" s="246"/>
      <c r="E2094" s="247"/>
      <c r="F2094" s="246"/>
      <c r="G2094" s="123"/>
      <c r="H2094" s="248">
        <f t="shared" si="67"/>
        <v>0</v>
      </c>
      <c r="I2094" s="123"/>
    </row>
    <row r="2095" spans="1:9" x14ac:dyDescent="0.3">
      <c r="A2095" s="244"/>
      <c r="B2095" s="187" t="e">
        <f t="shared" si="66"/>
        <v>#N/A</v>
      </c>
      <c r="C2095" s="245"/>
      <c r="D2095" s="246"/>
      <c r="E2095" s="247"/>
      <c r="F2095" s="246"/>
      <c r="G2095" s="123"/>
      <c r="H2095" s="248">
        <f t="shared" si="67"/>
        <v>0</v>
      </c>
      <c r="I2095" s="123"/>
    </row>
    <row r="2096" spans="1:9" x14ac:dyDescent="0.3">
      <c r="A2096" s="244"/>
      <c r="B2096" s="187" t="e">
        <f t="shared" si="66"/>
        <v>#N/A</v>
      </c>
      <c r="C2096" s="245"/>
      <c r="D2096" s="246"/>
      <c r="E2096" s="247"/>
      <c r="F2096" s="246"/>
      <c r="G2096" s="123"/>
      <c r="H2096" s="248">
        <f t="shared" si="67"/>
        <v>0</v>
      </c>
      <c r="I2096" s="123"/>
    </row>
    <row r="2097" spans="1:9" x14ac:dyDescent="0.3">
      <c r="A2097" s="244"/>
      <c r="B2097" s="187" t="e">
        <f t="shared" si="66"/>
        <v>#N/A</v>
      </c>
      <c r="C2097" s="245"/>
      <c r="D2097" s="246"/>
      <c r="E2097" s="247"/>
      <c r="F2097" s="246"/>
      <c r="G2097" s="123"/>
      <c r="H2097" s="248">
        <f t="shared" si="67"/>
        <v>0</v>
      </c>
      <c r="I2097" s="123"/>
    </row>
    <row r="2098" spans="1:9" x14ac:dyDescent="0.3">
      <c r="A2098" s="244"/>
      <c r="B2098" s="187" t="e">
        <f t="shared" si="66"/>
        <v>#N/A</v>
      </c>
      <c r="C2098" s="245"/>
      <c r="D2098" s="246"/>
      <c r="E2098" s="247"/>
      <c r="F2098" s="246"/>
      <c r="G2098" s="123"/>
      <c r="H2098" s="248">
        <f t="shared" si="67"/>
        <v>0</v>
      </c>
      <c r="I2098" s="123"/>
    </row>
    <row r="2099" spans="1:9" x14ac:dyDescent="0.3">
      <c r="A2099" s="244"/>
      <c r="B2099" s="187" t="e">
        <f t="shared" si="66"/>
        <v>#N/A</v>
      </c>
      <c r="C2099" s="245"/>
      <c r="D2099" s="246"/>
      <c r="E2099" s="247"/>
      <c r="F2099" s="246"/>
      <c r="G2099" s="123"/>
      <c r="H2099" s="248">
        <f t="shared" si="67"/>
        <v>0</v>
      </c>
      <c r="I2099" s="123"/>
    </row>
    <row r="2100" spans="1:9" x14ac:dyDescent="0.3">
      <c r="A2100" s="244"/>
      <c r="B2100" s="187" t="e">
        <f t="shared" si="66"/>
        <v>#N/A</v>
      </c>
      <c r="C2100" s="245"/>
      <c r="D2100" s="246"/>
      <c r="E2100" s="247"/>
      <c r="F2100" s="246"/>
      <c r="G2100" s="123"/>
      <c r="H2100" s="248">
        <f t="shared" si="67"/>
        <v>0</v>
      </c>
      <c r="I2100" s="123"/>
    </row>
    <row r="2101" spans="1:9" x14ac:dyDescent="0.3">
      <c r="A2101" s="244"/>
      <c r="B2101" s="187" t="e">
        <f t="shared" si="66"/>
        <v>#N/A</v>
      </c>
      <c r="C2101" s="245"/>
      <c r="D2101" s="246"/>
      <c r="E2101" s="247"/>
      <c r="F2101" s="246"/>
      <c r="G2101" s="123"/>
      <c r="H2101" s="248">
        <f t="shared" si="67"/>
        <v>0</v>
      </c>
      <c r="I2101" s="123"/>
    </row>
    <row r="2102" spans="1:9" x14ac:dyDescent="0.3">
      <c r="A2102" s="244"/>
      <c r="B2102" s="187" t="e">
        <f t="shared" si="66"/>
        <v>#N/A</v>
      </c>
      <c r="C2102" s="245"/>
      <c r="D2102" s="246"/>
      <c r="E2102" s="247"/>
      <c r="F2102" s="246"/>
      <c r="G2102" s="123"/>
      <c r="H2102" s="248">
        <f t="shared" si="67"/>
        <v>0</v>
      </c>
      <c r="I2102" s="123"/>
    </row>
    <row r="2103" spans="1:9" x14ac:dyDescent="0.3">
      <c r="A2103" s="244"/>
      <c r="B2103" s="187" t="e">
        <f t="shared" si="66"/>
        <v>#N/A</v>
      </c>
      <c r="C2103" s="245"/>
      <c r="D2103" s="246"/>
      <c r="E2103" s="247"/>
      <c r="F2103" s="246"/>
      <c r="G2103" s="123"/>
      <c r="H2103" s="248">
        <f t="shared" si="67"/>
        <v>0</v>
      </c>
      <c r="I2103" s="123"/>
    </row>
    <row r="2104" spans="1:9" x14ac:dyDescent="0.3">
      <c r="A2104" s="244"/>
      <c r="B2104" s="187" t="e">
        <f t="shared" si="66"/>
        <v>#N/A</v>
      </c>
      <c r="C2104" s="245"/>
      <c r="D2104" s="246"/>
      <c r="E2104" s="247"/>
      <c r="F2104" s="246"/>
      <c r="G2104" s="123"/>
      <c r="H2104" s="248">
        <f t="shared" si="67"/>
        <v>0</v>
      </c>
      <c r="I2104" s="123"/>
    </row>
    <row r="2105" spans="1:9" x14ac:dyDescent="0.3">
      <c r="A2105" s="244"/>
      <c r="B2105" s="187" t="e">
        <f t="shared" si="66"/>
        <v>#N/A</v>
      </c>
      <c r="C2105" s="245"/>
      <c r="D2105" s="246"/>
      <c r="E2105" s="247"/>
      <c r="F2105" s="246"/>
      <c r="G2105" s="123"/>
      <c r="H2105" s="248">
        <f t="shared" si="67"/>
        <v>0</v>
      </c>
      <c r="I2105" s="123"/>
    </row>
    <row r="2106" spans="1:9" x14ac:dyDescent="0.3">
      <c r="A2106" s="244"/>
      <c r="B2106" s="187" t="e">
        <f t="shared" si="66"/>
        <v>#N/A</v>
      </c>
      <c r="C2106" s="245"/>
      <c r="D2106" s="246"/>
      <c r="E2106" s="247"/>
      <c r="F2106" s="246"/>
      <c r="G2106" s="123"/>
      <c r="H2106" s="248">
        <f t="shared" si="67"/>
        <v>0</v>
      </c>
      <c r="I2106" s="123"/>
    </row>
    <row r="2107" spans="1:9" x14ac:dyDescent="0.3">
      <c r="A2107" s="244"/>
      <c r="B2107" s="187" t="e">
        <f t="shared" si="66"/>
        <v>#N/A</v>
      </c>
      <c r="C2107" s="245"/>
      <c r="D2107" s="246"/>
      <c r="E2107" s="247"/>
      <c r="F2107" s="246"/>
      <c r="G2107" s="123"/>
      <c r="H2107" s="248">
        <f t="shared" si="67"/>
        <v>0</v>
      </c>
      <c r="I2107" s="123"/>
    </row>
    <row r="2108" spans="1:9" x14ac:dyDescent="0.3">
      <c r="A2108" s="244"/>
      <c r="B2108" s="187" t="e">
        <f t="shared" si="66"/>
        <v>#N/A</v>
      </c>
      <c r="C2108" s="245"/>
      <c r="D2108" s="246"/>
      <c r="E2108" s="247"/>
      <c r="F2108" s="246"/>
      <c r="G2108" s="123"/>
      <c r="H2108" s="248">
        <f t="shared" si="67"/>
        <v>0</v>
      </c>
      <c r="I2108" s="123"/>
    </row>
    <row r="2109" spans="1:9" x14ac:dyDescent="0.3">
      <c r="A2109" s="244"/>
      <c r="B2109" s="187" t="e">
        <f t="shared" si="66"/>
        <v>#N/A</v>
      </c>
      <c r="C2109" s="245"/>
      <c r="D2109" s="246"/>
      <c r="E2109" s="247"/>
      <c r="F2109" s="246"/>
      <c r="G2109" s="123"/>
      <c r="H2109" s="248">
        <f t="shared" si="67"/>
        <v>0</v>
      </c>
      <c r="I2109" s="123"/>
    </row>
    <row r="2110" spans="1:9" x14ac:dyDescent="0.3">
      <c r="A2110" s="244"/>
      <c r="B2110" s="187" t="e">
        <f t="shared" si="66"/>
        <v>#N/A</v>
      </c>
      <c r="C2110" s="245"/>
      <c r="D2110" s="246"/>
      <c r="E2110" s="247"/>
      <c r="F2110" s="246"/>
      <c r="G2110" s="123"/>
      <c r="H2110" s="248">
        <f t="shared" si="67"/>
        <v>0</v>
      </c>
      <c r="I2110" s="123"/>
    </row>
    <row r="2111" spans="1:9" x14ac:dyDescent="0.3">
      <c r="A2111" s="244"/>
      <c r="B2111" s="187" t="e">
        <f t="shared" si="66"/>
        <v>#N/A</v>
      </c>
      <c r="C2111" s="245"/>
      <c r="D2111" s="246"/>
      <c r="E2111" s="247"/>
      <c r="F2111" s="246"/>
      <c r="G2111" s="123"/>
      <c r="H2111" s="248">
        <f t="shared" si="67"/>
        <v>0</v>
      </c>
      <c r="I2111" s="123"/>
    </row>
    <row r="2112" spans="1:9" x14ac:dyDescent="0.3">
      <c r="A2112" s="244"/>
      <c r="B2112" s="187" t="e">
        <f t="shared" si="66"/>
        <v>#N/A</v>
      </c>
      <c r="C2112" s="245"/>
      <c r="D2112" s="246"/>
      <c r="E2112" s="247"/>
      <c r="F2112" s="246"/>
      <c r="G2112" s="123"/>
      <c r="H2112" s="248">
        <f t="shared" si="67"/>
        <v>0</v>
      </c>
      <c r="I2112" s="123"/>
    </row>
    <row r="2113" spans="1:9" x14ac:dyDescent="0.3">
      <c r="A2113" s="244"/>
      <c r="B2113" s="187" t="e">
        <f t="shared" si="66"/>
        <v>#N/A</v>
      </c>
      <c r="C2113" s="245"/>
      <c r="D2113" s="246"/>
      <c r="E2113" s="247"/>
      <c r="F2113" s="246"/>
      <c r="G2113" s="123"/>
      <c r="H2113" s="248">
        <f t="shared" si="67"/>
        <v>0</v>
      </c>
      <c r="I2113" s="123"/>
    </row>
    <row r="2114" spans="1:9" x14ac:dyDescent="0.3">
      <c r="A2114" s="244"/>
      <c r="B2114" s="187" t="e">
        <f t="shared" si="66"/>
        <v>#N/A</v>
      </c>
      <c r="C2114" s="245"/>
      <c r="D2114" s="246"/>
      <c r="E2114" s="247"/>
      <c r="F2114" s="246"/>
      <c r="G2114" s="123"/>
      <c r="H2114" s="248">
        <f t="shared" si="67"/>
        <v>0</v>
      </c>
      <c r="I2114" s="123"/>
    </row>
    <row r="2115" spans="1:9" x14ac:dyDescent="0.3">
      <c r="A2115" s="244"/>
      <c r="B2115" s="187" t="e">
        <f t="shared" si="66"/>
        <v>#N/A</v>
      </c>
      <c r="C2115" s="245"/>
      <c r="D2115" s="246"/>
      <c r="E2115" s="247"/>
      <c r="F2115" s="246"/>
      <c r="G2115" s="123"/>
      <c r="H2115" s="248">
        <f t="shared" si="67"/>
        <v>0</v>
      </c>
      <c r="I2115" s="123"/>
    </row>
    <row r="2116" spans="1:9" x14ac:dyDescent="0.3">
      <c r="A2116" s="244"/>
      <c r="B2116" s="187" t="e">
        <f t="shared" si="66"/>
        <v>#N/A</v>
      </c>
      <c r="C2116" s="245"/>
      <c r="D2116" s="246"/>
      <c r="E2116" s="247"/>
      <c r="F2116" s="246"/>
      <c r="G2116" s="123"/>
      <c r="H2116" s="248">
        <f t="shared" si="67"/>
        <v>0</v>
      </c>
      <c r="I2116" s="123"/>
    </row>
    <row r="2117" spans="1:9" x14ac:dyDescent="0.3">
      <c r="A2117" s="244"/>
      <c r="B2117" s="187" t="e">
        <f t="shared" si="66"/>
        <v>#N/A</v>
      </c>
      <c r="C2117" s="245"/>
      <c r="D2117" s="246"/>
      <c r="E2117" s="247"/>
      <c r="F2117" s="246"/>
      <c r="G2117" s="123"/>
      <c r="H2117" s="248">
        <f t="shared" si="67"/>
        <v>0</v>
      </c>
      <c r="I2117" s="123"/>
    </row>
    <row r="2118" spans="1:9" x14ac:dyDescent="0.3">
      <c r="A2118" s="244"/>
      <c r="B2118" s="187" t="e">
        <f t="shared" ref="B2118:B2181" si="68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9">G2118-I2118</f>
        <v>0</v>
      </c>
      <c r="I2118" s="123"/>
    </row>
    <row r="2119" spans="1:9" x14ac:dyDescent="0.3">
      <c r="A2119" s="244"/>
      <c r="B2119" s="187" t="e">
        <f t="shared" si="68"/>
        <v>#N/A</v>
      </c>
      <c r="C2119" s="245"/>
      <c r="D2119" s="246"/>
      <c r="E2119" s="247"/>
      <c r="F2119" s="246"/>
      <c r="G2119" s="123"/>
      <c r="H2119" s="248">
        <f t="shared" si="69"/>
        <v>0</v>
      </c>
      <c r="I2119" s="123"/>
    </row>
    <row r="2120" spans="1:9" x14ac:dyDescent="0.3">
      <c r="A2120" s="244"/>
      <c r="B2120" s="187" t="e">
        <f t="shared" si="68"/>
        <v>#N/A</v>
      </c>
      <c r="C2120" s="245"/>
      <c r="D2120" s="246"/>
      <c r="E2120" s="247"/>
      <c r="F2120" s="246"/>
      <c r="G2120" s="123"/>
      <c r="H2120" s="248">
        <f t="shared" si="69"/>
        <v>0</v>
      </c>
      <c r="I2120" s="123"/>
    </row>
    <row r="2121" spans="1:9" x14ac:dyDescent="0.3">
      <c r="A2121" s="244"/>
      <c r="B2121" s="187" t="e">
        <f t="shared" si="68"/>
        <v>#N/A</v>
      </c>
      <c r="C2121" s="245"/>
      <c r="D2121" s="246"/>
      <c r="E2121" s="247"/>
      <c r="F2121" s="246"/>
      <c r="G2121" s="123"/>
      <c r="H2121" s="248">
        <f t="shared" si="69"/>
        <v>0</v>
      </c>
      <c r="I2121" s="123"/>
    </row>
    <row r="2122" spans="1:9" x14ac:dyDescent="0.3">
      <c r="A2122" s="244"/>
      <c r="B2122" s="187" t="e">
        <f t="shared" si="68"/>
        <v>#N/A</v>
      </c>
      <c r="C2122" s="245"/>
      <c r="D2122" s="246"/>
      <c r="E2122" s="247"/>
      <c r="F2122" s="246"/>
      <c r="G2122" s="123"/>
      <c r="H2122" s="248">
        <f t="shared" si="69"/>
        <v>0</v>
      </c>
      <c r="I2122" s="123"/>
    </row>
    <row r="2123" spans="1:9" x14ac:dyDescent="0.3">
      <c r="A2123" s="244"/>
      <c r="B2123" s="187" t="e">
        <f t="shared" si="68"/>
        <v>#N/A</v>
      </c>
      <c r="C2123" s="245"/>
      <c r="D2123" s="246"/>
      <c r="E2123" s="247"/>
      <c r="F2123" s="246"/>
      <c r="G2123" s="123"/>
      <c r="H2123" s="248">
        <f t="shared" si="69"/>
        <v>0</v>
      </c>
      <c r="I2123" s="123"/>
    </row>
    <row r="2124" spans="1:9" x14ac:dyDescent="0.3">
      <c r="A2124" s="244"/>
      <c r="B2124" s="187" t="e">
        <f t="shared" si="68"/>
        <v>#N/A</v>
      </c>
      <c r="C2124" s="245"/>
      <c r="D2124" s="246"/>
      <c r="E2124" s="247"/>
      <c r="F2124" s="246"/>
      <c r="G2124" s="123"/>
      <c r="H2124" s="248">
        <f t="shared" si="69"/>
        <v>0</v>
      </c>
      <c r="I2124" s="123"/>
    </row>
    <row r="2125" spans="1:9" x14ac:dyDescent="0.3">
      <c r="A2125" s="244"/>
      <c r="B2125" s="187" t="e">
        <f t="shared" si="68"/>
        <v>#N/A</v>
      </c>
      <c r="C2125" s="245"/>
      <c r="D2125" s="246"/>
      <c r="E2125" s="247"/>
      <c r="F2125" s="246"/>
      <c r="G2125" s="123"/>
      <c r="H2125" s="248">
        <f t="shared" si="69"/>
        <v>0</v>
      </c>
      <c r="I2125" s="123"/>
    </row>
    <row r="2126" spans="1:9" x14ac:dyDescent="0.3">
      <c r="A2126" s="244"/>
      <c r="B2126" s="187" t="e">
        <f t="shared" si="68"/>
        <v>#N/A</v>
      </c>
      <c r="C2126" s="245"/>
      <c r="D2126" s="246"/>
      <c r="E2126" s="247"/>
      <c r="F2126" s="246"/>
      <c r="G2126" s="123"/>
      <c r="H2126" s="248">
        <f t="shared" si="69"/>
        <v>0</v>
      </c>
      <c r="I2126" s="123"/>
    </row>
    <row r="2127" spans="1:9" x14ac:dyDescent="0.3">
      <c r="A2127" s="244"/>
      <c r="B2127" s="187" t="e">
        <f t="shared" si="68"/>
        <v>#N/A</v>
      </c>
      <c r="C2127" s="245"/>
      <c r="D2127" s="246"/>
      <c r="E2127" s="247"/>
      <c r="F2127" s="246"/>
      <c r="G2127" s="123"/>
      <c r="H2127" s="248">
        <f t="shared" si="69"/>
        <v>0</v>
      </c>
      <c r="I2127" s="123"/>
    </row>
    <row r="2128" spans="1:9" x14ac:dyDescent="0.3">
      <c r="A2128" s="244"/>
      <c r="B2128" s="187" t="e">
        <f t="shared" si="68"/>
        <v>#N/A</v>
      </c>
      <c r="C2128" s="245"/>
      <c r="D2128" s="246"/>
      <c r="E2128" s="247"/>
      <c r="F2128" s="246"/>
      <c r="G2128" s="123"/>
      <c r="H2128" s="248">
        <f t="shared" si="69"/>
        <v>0</v>
      </c>
      <c r="I2128" s="123"/>
    </row>
    <row r="2129" spans="1:9" x14ac:dyDescent="0.3">
      <c r="A2129" s="244"/>
      <c r="B2129" s="187" t="e">
        <f t="shared" si="68"/>
        <v>#N/A</v>
      </c>
      <c r="C2129" s="245"/>
      <c r="D2129" s="246"/>
      <c r="E2129" s="247"/>
      <c r="F2129" s="246"/>
      <c r="G2129" s="123"/>
      <c r="H2129" s="248">
        <f t="shared" si="69"/>
        <v>0</v>
      </c>
      <c r="I2129" s="123"/>
    </row>
    <row r="2130" spans="1:9" x14ac:dyDescent="0.3">
      <c r="A2130" s="244"/>
      <c r="B2130" s="187" t="e">
        <f t="shared" si="68"/>
        <v>#N/A</v>
      </c>
      <c r="C2130" s="245"/>
      <c r="D2130" s="246"/>
      <c r="E2130" s="247"/>
      <c r="F2130" s="246"/>
      <c r="G2130" s="123"/>
      <c r="H2130" s="248">
        <f t="shared" si="69"/>
        <v>0</v>
      </c>
      <c r="I2130" s="123"/>
    </row>
    <row r="2131" spans="1:9" x14ac:dyDescent="0.3">
      <c r="A2131" s="244"/>
      <c r="B2131" s="187" t="e">
        <f t="shared" si="68"/>
        <v>#N/A</v>
      </c>
      <c r="C2131" s="245"/>
      <c r="D2131" s="246"/>
      <c r="E2131" s="247"/>
      <c r="F2131" s="246"/>
      <c r="G2131" s="123"/>
      <c r="H2131" s="248">
        <f t="shared" si="69"/>
        <v>0</v>
      </c>
      <c r="I2131" s="123"/>
    </row>
    <row r="2132" spans="1:9" x14ac:dyDescent="0.3">
      <c r="A2132" s="244"/>
      <c r="B2132" s="187" t="e">
        <f t="shared" si="68"/>
        <v>#N/A</v>
      </c>
      <c r="C2132" s="245"/>
      <c r="D2132" s="246"/>
      <c r="E2132" s="247"/>
      <c r="F2132" s="246"/>
      <c r="G2132" s="123"/>
      <c r="H2132" s="248">
        <f t="shared" si="69"/>
        <v>0</v>
      </c>
      <c r="I2132" s="123"/>
    </row>
    <row r="2133" spans="1:9" x14ac:dyDescent="0.3">
      <c r="A2133" s="244"/>
      <c r="B2133" s="187" t="e">
        <f t="shared" si="68"/>
        <v>#N/A</v>
      </c>
      <c r="C2133" s="245"/>
      <c r="D2133" s="246"/>
      <c r="E2133" s="247"/>
      <c r="F2133" s="246"/>
      <c r="G2133" s="123"/>
      <c r="H2133" s="248">
        <f t="shared" si="69"/>
        <v>0</v>
      </c>
      <c r="I2133" s="123"/>
    </row>
    <row r="2134" spans="1:9" x14ac:dyDescent="0.3">
      <c r="A2134" s="244"/>
      <c r="B2134" s="187" t="e">
        <f t="shared" si="68"/>
        <v>#N/A</v>
      </c>
      <c r="C2134" s="245"/>
      <c r="D2134" s="246"/>
      <c r="E2134" s="247"/>
      <c r="F2134" s="246"/>
      <c r="G2134" s="123"/>
      <c r="H2134" s="248">
        <f t="shared" si="69"/>
        <v>0</v>
      </c>
      <c r="I2134" s="123"/>
    </row>
    <row r="2135" spans="1:9" x14ac:dyDescent="0.3">
      <c r="A2135" s="244"/>
      <c r="B2135" s="187" t="e">
        <f t="shared" si="68"/>
        <v>#N/A</v>
      </c>
      <c r="C2135" s="245"/>
      <c r="D2135" s="246"/>
      <c r="E2135" s="247"/>
      <c r="F2135" s="246"/>
      <c r="G2135" s="123"/>
      <c r="H2135" s="248">
        <f t="shared" si="69"/>
        <v>0</v>
      </c>
      <c r="I2135" s="123"/>
    </row>
    <row r="2136" spans="1:9" x14ac:dyDescent="0.3">
      <c r="A2136" s="244"/>
      <c r="B2136" s="187" t="e">
        <f t="shared" si="68"/>
        <v>#N/A</v>
      </c>
      <c r="C2136" s="245"/>
      <c r="D2136" s="246"/>
      <c r="E2136" s="247"/>
      <c r="F2136" s="246"/>
      <c r="G2136" s="123"/>
      <c r="H2136" s="248">
        <f t="shared" si="69"/>
        <v>0</v>
      </c>
      <c r="I2136" s="123"/>
    </row>
    <row r="2137" spans="1:9" x14ac:dyDescent="0.3">
      <c r="A2137" s="244"/>
      <c r="B2137" s="187" t="e">
        <f t="shared" si="68"/>
        <v>#N/A</v>
      </c>
      <c r="C2137" s="245"/>
      <c r="D2137" s="246"/>
      <c r="E2137" s="247"/>
      <c r="F2137" s="246"/>
      <c r="G2137" s="123"/>
      <c r="H2137" s="248">
        <f t="shared" si="69"/>
        <v>0</v>
      </c>
      <c r="I2137" s="123"/>
    </row>
    <row r="2138" spans="1:9" x14ac:dyDescent="0.3">
      <c r="A2138" s="244"/>
      <c r="B2138" s="187" t="e">
        <f t="shared" si="68"/>
        <v>#N/A</v>
      </c>
      <c r="C2138" s="245"/>
      <c r="D2138" s="246"/>
      <c r="E2138" s="247"/>
      <c r="F2138" s="246"/>
      <c r="G2138" s="123"/>
      <c r="H2138" s="248">
        <f t="shared" si="69"/>
        <v>0</v>
      </c>
      <c r="I2138" s="123"/>
    </row>
    <row r="2139" spans="1:9" x14ac:dyDescent="0.3">
      <c r="A2139" s="244"/>
      <c r="B2139" s="187" t="e">
        <f t="shared" si="68"/>
        <v>#N/A</v>
      </c>
      <c r="C2139" s="245"/>
      <c r="D2139" s="246"/>
      <c r="E2139" s="247"/>
      <c r="F2139" s="246"/>
      <c r="G2139" s="123"/>
      <c r="H2139" s="248">
        <f t="shared" si="69"/>
        <v>0</v>
      </c>
      <c r="I2139" s="123"/>
    </row>
    <row r="2140" spans="1:9" x14ac:dyDescent="0.3">
      <c r="A2140" s="244"/>
      <c r="B2140" s="187" t="e">
        <f t="shared" si="68"/>
        <v>#N/A</v>
      </c>
      <c r="C2140" s="245"/>
      <c r="D2140" s="246"/>
      <c r="E2140" s="247"/>
      <c r="F2140" s="246"/>
      <c r="G2140" s="123"/>
      <c r="H2140" s="248">
        <f t="shared" si="69"/>
        <v>0</v>
      </c>
      <c r="I2140" s="123"/>
    </row>
    <row r="2141" spans="1:9" x14ac:dyDescent="0.3">
      <c r="A2141" s="244"/>
      <c r="B2141" s="187" t="e">
        <f t="shared" si="68"/>
        <v>#N/A</v>
      </c>
      <c r="C2141" s="245"/>
      <c r="D2141" s="246"/>
      <c r="E2141" s="247"/>
      <c r="F2141" s="246"/>
      <c r="G2141" s="123"/>
      <c r="H2141" s="248">
        <f t="shared" si="69"/>
        <v>0</v>
      </c>
      <c r="I2141" s="123"/>
    </row>
    <row r="2142" spans="1:9" x14ac:dyDescent="0.3">
      <c r="A2142" s="244"/>
      <c r="B2142" s="187" t="e">
        <f t="shared" si="68"/>
        <v>#N/A</v>
      </c>
      <c r="C2142" s="245"/>
      <c r="D2142" s="246"/>
      <c r="E2142" s="247"/>
      <c r="F2142" s="246"/>
      <c r="G2142" s="123"/>
      <c r="H2142" s="248">
        <f t="shared" si="69"/>
        <v>0</v>
      </c>
      <c r="I2142" s="123"/>
    </row>
    <row r="2143" spans="1:9" x14ac:dyDescent="0.3">
      <c r="A2143" s="244"/>
      <c r="B2143" s="187" t="e">
        <f t="shared" si="68"/>
        <v>#N/A</v>
      </c>
      <c r="C2143" s="245"/>
      <c r="D2143" s="246"/>
      <c r="E2143" s="247"/>
      <c r="F2143" s="246"/>
      <c r="G2143" s="123"/>
      <c r="H2143" s="248">
        <f t="shared" si="69"/>
        <v>0</v>
      </c>
      <c r="I2143" s="123"/>
    </row>
    <row r="2144" spans="1:9" x14ac:dyDescent="0.3">
      <c r="A2144" s="244"/>
      <c r="B2144" s="187" t="e">
        <f t="shared" si="68"/>
        <v>#N/A</v>
      </c>
      <c r="C2144" s="245"/>
      <c r="D2144" s="246"/>
      <c r="E2144" s="247"/>
      <c r="F2144" s="246"/>
      <c r="G2144" s="123"/>
      <c r="H2144" s="248">
        <f t="shared" si="69"/>
        <v>0</v>
      </c>
      <c r="I2144" s="123"/>
    </row>
    <row r="2145" spans="1:9" x14ac:dyDescent="0.3">
      <c r="A2145" s="244"/>
      <c r="B2145" s="187" t="e">
        <f t="shared" si="68"/>
        <v>#N/A</v>
      </c>
      <c r="C2145" s="245"/>
      <c r="D2145" s="246"/>
      <c r="E2145" s="247"/>
      <c r="F2145" s="246"/>
      <c r="G2145" s="123"/>
      <c r="H2145" s="248">
        <f t="shared" si="69"/>
        <v>0</v>
      </c>
      <c r="I2145" s="123"/>
    </row>
    <row r="2146" spans="1:9" x14ac:dyDescent="0.3">
      <c r="A2146" s="244"/>
      <c r="B2146" s="187" t="e">
        <f t="shared" si="68"/>
        <v>#N/A</v>
      </c>
      <c r="C2146" s="245"/>
      <c r="D2146" s="246"/>
      <c r="E2146" s="247"/>
      <c r="F2146" s="246"/>
      <c r="G2146" s="123"/>
      <c r="H2146" s="248">
        <f t="shared" si="69"/>
        <v>0</v>
      </c>
      <c r="I2146" s="123"/>
    </row>
    <row r="2147" spans="1:9" x14ac:dyDescent="0.3">
      <c r="A2147" s="244"/>
      <c r="B2147" s="187" t="e">
        <f t="shared" si="68"/>
        <v>#N/A</v>
      </c>
      <c r="C2147" s="245"/>
      <c r="D2147" s="246"/>
      <c r="E2147" s="247"/>
      <c r="F2147" s="246"/>
      <c r="G2147" s="123"/>
      <c r="H2147" s="248">
        <f t="shared" si="69"/>
        <v>0</v>
      </c>
      <c r="I2147" s="123"/>
    </row>
    <row r="2148" spans="1:9" x14ac:dyDescent="0.3">
      <c r="A2148" s="244"/>
      <c r="B2148" s="187" t="e">
        <f t="shared" si="68"/>
        <v>#N/A</v>
      </c>
      <c r="C2148" s="245"/>
      <c r="D2148" s="246"/>
      <c r="E2148" s="247"/>
      <c r="F2148" s="246"/>
      <c r="G2148" s="123"/>
      <c r="H2148" s="248">
        <f t="shared" si="69"/>
        <v>0</v>
      </c>
      <c r="I2148" s="123"/>
    </row>
    <row r="2149" spans="1:9" x14ac:dyDescent="0.3">
      <c r="A2149" s="244"/>
      <c r="B2149" s="187" t="e">
        <f t="shared" si="68"/>
        <v>#N/A</v>
      </c>
      <c r="C2149" s="245"/>
      <c r="D2149" s="246"/>
      <c r="E2149" s="247"/>
      <c r="F2149" s="246"/>
      <c r="G2149" s="123"/>
      <c r="H2149" s="248">
        <f t="shared" si="69"/>
        <v>0</v>
      </c>
      <c r="I2149" s="123"/>
    </row>
    <row r="2150" spans="1:9" x14ac:dyDescent="0.3">
      <c r="A2150" s="244"/>
      <c r="B2150" s="187" t="e">
        <f t="shared" si="68"/>
        <v>#N/A</v>
      </c>
      <c r="C2150" s="245"/>
      <c r="D2150" s="246"/>
      <c r="E2150" s="247"/>
      <c r="F2150" s="246"/>
      <c r="G2150" s="123"/>
      <c r="H2150" s="248">
        <f t="shared" si="69"/>
        <v>0</v>
      </c>
      <c r="I2150" s="123"/>
    </row>
    <row r="2151" spans="1:9" x14ac:dyDescent="0.3">
      <c r="A2151" s="244"/>
      <c r="B2151" s="187" t="e">
        <f t="shared" si="68"/>
        <v>#N/A</v>
      </c>
      <c r="C2151" s="245"/>
      <c r="D2151" s="246"/>
      <c r="E2151" s="247"/>
      <c r="F2151" s="246"/>
      <c r="G2151" s="123"/>
      <c r="H2151" s="248">
        <f t="shared" si="69"/>
        <v>0</v>
      </c>
      <c r="I2151" s="123"/>
    </row>
    <row r="2152" spans="1:9" x14ac:dyDescent="0.3">
      <c r="A2152" s="244"/>
      <c r="B2152" s="187" t="e">
        <f t="shared" si="68"/>
        <v>#N/A</v>
      </c>
      <c r="C2152" s="245"/>
      <c r="D2152" s="246"/>
      <c r="E2152" s="247"/>
      <c r="F2152" s="246"/>
      <c r="G2152" s="123"/>
      <c r="H2152" s="248">
        <f t="shared" si="69"/>
        <v>0</v>
      </c>
      <c r="I2152" s="123"/>
    </row>
    <row r="2153" spans="1:9" x14ac:dyDescent="0.3">
      <c r="A2153" s="244"/>
      <c r="B2153" s="187" t="e">
        <f t="shared" si="68"/>
        <v>#N/A</v>
      </c>
      <c r="C2153" s="245"/>
      <c r="D2153" s="246"/>
      <c r="E2153" s="247"/>
      <c r="F2153" s="246"/>
      <c r="G2153" s="123"/>
      <c r="H2153" s="248">
        <f t="shared" si="69"/>
        <v>0</v>
      </c>
      <c r="I2153" s="123"/>
    </row>
    <row r="2154" spans="1:9" x14ac:dyDescent="0.3">
      <c r="A2154" s="244"/>
      <c r="B2154" s="187" t="e">
        <f t="shared" si="68"/>
        <v>#N/A</v>
      </c>
      <c r="C2154" s="245"/>
      <c r="D2154" s="246"/>
      <c r="E2154" s="247"/>
      <c r="F2154" s="246"/>
      <c r="G2154" s="123"/>
      <c r="H2154" s="248">
        <f t="shared" si="69"/>
        <v>0</v>
      </c>
      <c r="I2154" s="123"/>
    </row>
    <row r="2155" spans="1:9" x14ac:dyDescent="0.3">
      <c r="A2155" s="244"/>
      <c r="B2155" s="187" t="e">
        <f t="shared" si="68"/>
        <v>#N/A</v>
      </c>
      <c r="C2155" s="245"/>
      <c r="D2155" s="246"/>
      <c r="E2155" s="247"/>
      <c r="F2155" s="246"/>
      <c r="G2155" s="123"/>
      <c r="H2155" s="248">
        <f t="shared" si="69"/>
        <v>0</v>
      </c>
      <c r="I2155" s="123"/>
    </row>
    <row r="2156" spans="1:9" x14ac:dyDescent="0.3">
      <c r="A2156" s="244"/>
      <c r="B2156" s="187" t="e">
        <f t="shared" si="68"/>
        <v>#N/A</v>
      </c>
      <c r="C2156" s="245"/>
      <c r="D2156" s="246"/>
      <c r="E2156" s="247"/>
      <c r="F2156" s="246"/>
      <c r="G2156" s="123"/>
      <c r="H2156" s="248">
        <f t="shared" si="69"/>
        <v>0</v>
      </c>
      <c r="I2156" s="123"/>
    </row>
    <row r="2157" spans="1:9" x14ac:dyDescent="0.3">
      <c r="A2157" s="244"/>
      <c r="B2157" s="187" t="e">
        <f t="shared" si="68"/>
        <v>#N/A</v>
      </c>
      <c r="C2157" s="245"/>
      <c r="D2157" s="246"/>
      <c r="E2157" s="247"/>
      <c r="F2157" s="246"/>
      <c r="G2157" s="123"/>
      <c r="H2157" s="248">
        <f t="shared" si="69"/>
        <v>0</v>
      </c>
      <c r="I2157" s="123"/>
    </row>
    <row r="2158" spans="1:9" x14ac:dyDescent="0.3">
      <c r="A2158" s="244"/>
      <c r="B2158" s="187" t="e">
        <f t="shared" si="68"/>
        <v>#N/A</v>
      </c>
      <c r="C2158" s="245"/>
      <c r="D2158" s="246"/>
      <c r="E2158" s="247"/>
      <c r="F2158" s="246"/>
      <c r="G2158" s="123"/>
      <c r="H2158" s="248">
        <f t="shared" si="69"/>
        <v>0</v>
      </c>
      <c r="I2158" s="123"/>
    </row>
    <row r="2159" spans="1:9" x14ac:dyDescent="0.3">
      <c r="A2159" s="244"/>
      <c r="B2159" s="187" t="e">
        <f t="shared" si="68"/>
        <v>#N/A</v>
      </c>
      <c r="C2159" s="245"/>
      <c r="D2159" s="246"/>
      <c r="E2159" s="247"/>
      <c r="F2159" s="246"/>
      <c r="G2159" s="123"/>
      <c r="H2159" s="248">
        <f t="shared" si="69"/>
        <v>0</v>
      </c>
      <c r="I2159" s="123"/>
    </row>
    <row r="2160" spans="1:9" x14ac:dyDescent="0.3">
      <c r="A2160" s="244"/>
      <c r="B2160" s="187" t="e">
        <f t="shared" si="68"/>
        <v>#N/A</v>
      </c>
      <c r="C2160" s="245"/>
      <c r="D2160" s="246"/>
      <c r="E2160" s="247"/>
      <c r="F2160" s="246"/>
      <c r="G2160" s="123"/>
      <c r="H2160" s="248">
        <f t="shared" si="69"/>
        <v>0</v>
      </c>
      <c r="I2160" s="123"/>
    </row>
    <row r="2161" spans="1:9" x14ac:dyDescent="0.3">
      <c r="A2161" s="244"/>
      <c r="B2161" s="187" t="e">
        <f t="shared" si="68"/>
        <v>#N/A</v>
      </c>
      <c r="C2161" s="245"/>
      <c r="D2161" s="246"/>
      <c r="E2161" s="247"/>
      <c r="F2161" s="246"/>
      <c r="G2161" s="123"/>
      <c r="H2161" s="248">
        <f t="shared" si="69"/>
        <v>0</v>
      </c>
      <c r="I2161" s="123"/>
    </row>
    <row r="2162" spans="1:9" x14ac:dyDescent="0.3">
      <c r="A2162" s="244"/>
      <c r="B2162" s="187" t="e">
        <f t="shared" si="68"/>
        <v>#N/A</v>
      </c>
      <c r="C2162" s="245"/>
      <c r="D2162" s="246"/>
      <c r="E2162" s="247"/>
      <c r="F2162" s="246"/>
      <c r="G2162" s="123"/>
      <c r="H2162" s="248">
        <f t="shared" si="69"/>
        <v>0</v>
      </c>
      <c r="I2162" s="123"/>
    </row>
    <row r="2163" spans="1:9" x14ac:dyDescent="0.3">
      <c r="A2163" s="244"/>
      <c r="B2163" s="187" t="e">
        <f t="shared" si="68"/>
        <v>#N/A</v>
      </c>
      <c r="C2163" s="245"/>
      <c r="D2163" s="246"/>
      <c r="E2163" s="247"/>
      <c r="F2163" s="246"/>
      <c r="G2163" s="123"/>
      <c r="H2163" s="248">
        <f t="shared" si="69"/>
        <v>0</v>
      </c>
      <c r="I2163" s="123"/>
    </row>
    <row r="2164" spans="1:9" x14ac:dyDescent="0.3">
      <c r="A2164" s="244"/>
      <c r="B2164" s="187" t="e">
        <f t="shared" si="68"/>
        <v>#N/A</v>
      </c>
      <c r="C2164" s="245"/>
      <c r="D2164" s="246"/>
      <c r="E2164" s="247"/>
      <c r="F2164" s="246"/>
      <c r="G2164" s="123"/>
      <c r="H2164" s="248">
        <f t="shared" si="69"/>
        <v>0</v>
      </c>
      <c r="I2164" s="123"/>
    </row>
    <row r="2165" spans="1:9" x14ac:dyDescent="0.3">
      <c r="A2165" s="244"/>
      <c r="B2165" s="187" t="e">
        <f t="shared" si="68"/>
        <v>#N/A</v>
      </c>
      <c r="C2165" s="245"/>
      <c r="D2165" s="246"/>
      <c r="E2165" s="247"/>
      <c r="F2165" s="246"/>
      <c r="G2165" s="123"/>
      <c r="H2165" s="248">
        <f t="shared" si="69"/>
        <v>0</v>
      </c>
      <c r="I2165" s="123"/>
    </row>
    <row r="2166" spans="1:9" x14ac:dyDescent="0.3">
      <c r="A2166" s="244"/>
      <c r="B2166" s="187" t="e">
        <f t="shared" si="68"/>
        <v>#N/A</v>
      </c>
      <c r="C2166" s="245"/>
      <c r="D2166" s="246"/>
      <c r="E2166" s="247"/>
      <c r="F2166" s="246"/>
      <c r="G2166" s="123"/>
      <c r="H2166" s="248">
        <f t="shared" si="69"/>
        <v>0</v>
      </c>
      <c r="I2166" s="123"/>
    </row>
    <row r="2167" spans="1:9" x14ac:dyDescent="0.3">
      <c r="A2167" s="244"/>
      <c r="B2167" s="187" t="e">
        <f t="shared" si="68"/>
        <v>#N/A</v>
      </c>
      <c r="C2167" s="245"/>
      <c r="D2167" s="246"/>
      <c r="E2167" s="247"/>
      <c r="F2167" s="246"/>
      <c r="G2167" s="123"/>
      <c r="H2167" s="248">
        <f t="shared" si="69"/>
        <v>0</v>
      </c>
      <c r="I2167" s="123"/>
    </row>
    <row r="2168" spans="1:9" x14ac:dyDescent="0.3">
      <c r="A2168" s="244"/>
      <c r="B2168" s="187" t="e">
        <f t="shared" si="68"/>
        <v>#N/A</v>
      </c>
      <c r="C2168" s="245"/>
      <c r="D2168" s="246"/>
      <c r="E2168" s="247"/>
      <c r="F2168" s="246"/>
      <c r="G2168" s="123"/>
      <c r="H2168" s="248">
        <f t="shared" si="69"/>
        <v>0</v>
      </c>
      <c r="I2168" s="123"/>
    </row>
    <row r="2169" spans="1:9" x14ac:dyDescent="0.3">
      <c r="A2169" s="244"/>
      <c r="B2169" s="187" t="e">
        <f t="shared" si="68"/>
        <v>#N/A</v>
      </c>
      <c r="C2169" s="245"/>
      <c r="D2169" s="246"/>
      <c r="E2169" s="247"/>
      <c r="F2169" s="246"/>
      <c r="G2169" s="123"/>
      <c r="H2169" s="248">
        <f t="shared" si="69"/>
        <v>0</v>
      </c>
      <c r="I2169" s="123"/>
    </row>
    <row r="2170" spans="1:9" x14ac:dyDescent="0.3">
      <c r="A2170" s="244"/>
      <c r="B2170" s="187" t="e">
        <f t="shared" si="68"/>
        <v>#N/A</v>
      </c>
      <c r="C2170" s="245"/>
      <c r="D2170" s="246"/>
      <c r="E2170" s="247"/>
      <c r="F2170" s="246"/>
      <c r="G2170" s="123"/>
      <c r="H2170" s="248">
        <f t="shared" si="69"/>
        <v>0</v>
      </c>
      <c r="I2170" s="123"/>
    </row>
    <row r="2171" spans="1:9" x14ac:dyDescent="0.3">
      <c r="A2171" s="244"/>
      <c r="B2171" s="187" t="e">
        <f t="shared" si="68"/>
        <v>#N/A</v>
      </c>
      <c r="C2171" s="245"/>
      <c r="D2171" s="246"/>
      <c r="E2171" s="247"/>
      <c r="F2171" s="246"/>
      <c r="G2171" s="123"/>
      <c r="H2171" s="248">
        <f t="shared" si="69"/>
        <v>0</v>
      </c>
      <c r="I2171" s="123"/>
    </row>
    <row r="2172" spans="1:9" x14ac:dyDescent="0.3">
      <c r="A2172" s="244"/>
      <c r="B2172" s="187" t="e">
        <f t="shared" si="68"/>
        <v>#N/A</v>
      </c>
      <c r="C2172" s="245"/>
      <c r="D2172" s="246"/>
      <c r="E2172" s="247"/>
      <c r="F2172" s="246"/>
      <c r="G2172" s="123"/>
      <c r="H2172" s="248">
        <f t="shared" si="69"/>
        <v>0</v>
      </c>
      <c r="I2172" s="123"/>
    </row>
    <row r="2173" spans="1:9" x14ac:dyDescent="0.3">
      <c r="A2173" s="244"/>
      <c r="B2173" s="187" t="e">
        <f t="shared" si="68"/>
        <v>#N/A</v>
      </c>
      <c r="C2173" s="245"/>
      <c r="D2173" s="246"/>
      <c r="E2173" s="247"/>
      <c r="F2173" s="246"/>
      <c r="G2173" s="123"/>
      <c r="H2173" s="248">
        <f t="shared" si="69"/>
        <v>0</v>
      </c>
      <c r="I2173" s="123"/>
    </row>
    <row r="2174" spans="1:9" x14ac:dyDescent="0.3">
      <c r="A2174" s="244"/>
      <c r="B2174" s="187" t="e">
        <f t="shared" si="68"/>
        <v>#N/A</v>
      </c>
      <c r="C2174" s="245"/>
      <c r="D2174" s="246"/>
      <c r="E2174" s="247"/>
      <c r="F2174" s="246"/>
      <c r="G2174" s="123"/>
      <c r="H2174" s="248">
        <f t="shared" si="69"/>
        <v>0</v>
      </c>
      <c r="I2174" s="123"/>
    </row>
    <row r="2175" spans="1:9" x14ac:dyDescent="0.3">
      <c r="A2175" s="244"/>
      <c r="B2175" s="187" t="e">
        <f t="shared" si="68"/>
        <v>#N/A</v>
      </c>
      <c r="C2175" s="245"/>
      <c r="D2175" s="246"/>
      <c r="E2175" s="247"/>
      <c r="F2175" s="246"/>
      <c r="G2175" s="123"/>
      <c r="H2175" s="248">
        <f t="shared" si="69"/>
        <v>0</v>
      </c>
      <c r="I2175" s="123"/>
    </row>
    <row r="2176" spans="1:9" x14ac:dyDescent="0.3">
      <c r="A2176" s="244"/>
      <c r="B2176" s="187" t="e">
        <f t="shared" si="68"/>
        <v>#N/A</v>
      </c>
      <c r="C2176" s="245"/>
      <c r="D2176" s="246"/>
      <c r="E2176" s="247"/>
      <c r="F2176" s="246"/>
      <c r="G2176" s="123"/>
      <c r="H2176" s="248">
        <f t="shared" si="69"/>
        <v>0</v>
      </c>
      <c r="I2176" s="123"/>
    </row>
    <row r="2177" spans="1:9" x14ac:dyDescent="0.3">
      <c r="A2177" s="244"/>
      <c r="B2177" s="187" t="e">
        <f t="shared" si="68"/>
        <v>#N/A</v>
      </c>
      <c r="C2177" s="245"/>
      <c r="D2177" s="246"/>
      <c r="E2177" s="247"/>
      <c r="F2177" s="246"/>
      <c r="G2177" s="123"/>
      <c r="H2177" s="248">
        <f t="shared" si="69"/>
        <v>0</v>
      </c>
      <c r="I2177" s="123"/>
    </row>
    <row r="2178" spans="1:9" x14ac:dyDescent="0.3">
      <c r="A2178" s="244"/>
      <c r="B2178" s="187" t="e">
        <f t="shared" si="68"/>
        <v>#N/A</v>
      </c>
      <c r="C2178" s="245"/>
      <c r="D2178" s="246"/>
      <c r="E2178" s="247"/>
      <c r="F2178" s="246"/>
      <c r="G2178" s="123"/>
      <c r="H2178" s="248">
        <f t="shared" si="69"/>
        <v>0</v>
      </c>
      <c r="I2178" s="123"/>
    </row>
    <row r="2179" spans="1:9" x14ac:dyDescent="0.3">
      <c r="A2179" s="244"/>
      <c r="B2179" s="187" t="e">
        <f t="shared" si="68"/>
        <v>#N/A</v>
      </c>
      <c r="C2179" s="245"/>
      <c r="D2179" s="246"/>
      <c r="E2179" s="247"/>
      <c r="F2179" s="246"/>
      <c r="G2179" s="123"/>
      <c r="H2179" s="248">
        <f t="shared" si="69"/>
        <v>0</v>
      </c>
      <c r="I2179" s="123"/>
    </row>
    <row r="2180" spans="1:9" x14ac:dyDescent="0.3">
      <c r="A2180" s="244"/>
      <c r="B2180" s="187" t="e">
        <f t="shared" si="68"/>
        <v>#N/A</v>
      </c>
      <c r="C2180" s="245"/>
      <c r="D2180" s="246"/>
      <c r="E2180" s="247"/>
      <c r="F2180" s="246"/>
      <c r="G2180" s="123"/>
      <c r="H2180" s="248">
        <f t="shared" si="69"/>
        <v>0</v>
      </c>
      <c r="I2180" s="123"/>
    </row>
    <row r="2181" spans="1:9" x14ac:dyDescent="0.3">
      <c r="A2181" s="244"/>
      <c r="B2181" s="187" t="e">
        <f t="shared" si="68"/>
        <v>#N/A</v>
      </c>
      <c r="C2181" s="245"/>
      <c r="D2181" s="246"/>
      <c r="E2181" s="247"/>
      <c r="F2181" s="246"/>
      <c r="G2181" s="123"/>
      <c r="H2181" s="248">
        <f t="shared" si="69"/>
        <v>0</v>
      </c>
      <c r="I2181" s="123"/>
    </row>
    <row r="2182" spans="1:9" x14ac:dyDescent="0.3">
      <c r="A2182" s="244"/>
      <c r="B2182" s="187" t="e">
        <f t="shared" ref="B2182:B2245" si="70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1">G2182-I2182</f>
        <v>0</v>
      </c>
      <c r="I2182" s="123"/>
    </row>
    <row r="2183" spans="1:9" x14ac:dyDescent="0.3">
      <c r="A2183" s="244"/>
      <c r="B2183" s="187" t="e">
        <f t="shared" si="70"/>
        <v>#N/A</v>
      </c>
      <c r="C2183" s="245"/>
      <c r="D2183" s="246"/>
      <c r="E2183" s="247"/>
      <c r="F2183" s="246"/>
      <c r="G2183" s="123"/>
      <c r="H2183" s="248">
        <f t="shared" si="71"/>
        <v>0</v>
      </c>
      <c r="I2183" s="123"/>
    </row>
    <row r="2184" spans="1:9" x14ac:dyDescent="0.3">
      <c r="A2184" s="244"/>
      <c r="B2184" s="187" t="e">
        <f t="shared" si="70"/>
        <v>#N/A</v>
      </c>
      <c r="C2184" s="245"/>
      <c r="D2184" s="246"/>
      <c r="E2184" s="247"/>
      <c r="F2184" s="246"/>
      <c r="G2184" s="123"/>
      <c r="H2184" s="248">
        <f t="shared" si="71"/>
        <v>0</v>
      </c>
      <c r="I2184" s="123"/>
    </row>
    <row r="2185" spans="1:9" x14ac:dyDescent="0.3">
      <c r="A2185" s="244"/>
      <c r="B2185" s="187" t="e">
        <f t="shared" si="70"/>
        <v>#N/A</v>
      </c>
      <c r="C2185" s="245"/>
      <c r="D2185" s="246"/>
      <c r="E2185" s="247"/>
      <c r="F2185" s="246"/>
      <c r="G2185" s="123"/>
      <c r="H2185" s="248">
        <f t="shared" si="71"/>
        <v>0</v>
      </c>
      <c r="I2185" s="123"/>
    </row>
    <row r="2186" spans="1:9" x14ac:dyDescent="0.3">
      <c r="A2186" s="244"/>
      <c r="B2186" s="187" t="e">
        <f t="shared" si="70"/>
        <v>#N/A</v>
      </c>
      <c r="C2186" s="245"/>
      <c r="D2186" s="246"/>
      <c r="E2186" s="247"/>
      <c r="F2186" s="246"/>
      <c r="G2186" s="123"/>
      <c r="H2186" s="248">
        <f t="shared" si="71"/>
        <v>0</v>
      </c>
      <c r="I2186" s="123"/>
    </row>
    <row r="2187" spans="1:9" x14ac:dyDescent="0.3">
      <c r="A2187" s="244"/>
      <c r="B2187" s="187" t="e">
        <f t="shared" si="70"/>
        <v>#N/A</v>
      </c>
      <c r="C2187" s="245"/>
      <c r="D2187" s="246"/>
      <c r="E2187" s="247"/>
      <c r="F2187" s="246"/>
      <c r="G2187" s="123"/>
      <c r="H2187" s="248">
        <f t="shared" si="71"/>
        <v>0</v>
      </c>
      <c r="I2187" s="123"/>
    </row>
    <row r="2188" spans="1:9" x14ac:dyDescent="0.3">
      <c r="A2188" s="244"/>
      <c r="B2188" s="187" t="e">
        <f t="shared" si="70"/>
        <v>#N/A</v>
      </c>
      <c r="C2188" s="245"/>
      <c r="D2188" s="246"/>
      <c r="E2188" s="247"/>
      <c r="F2188" s="246"/>
      <c r="G2188" s="123"/>
      <c r="H2188" s="248">
        <f t="shared" si="71"/>
        <v>0</v>
      </c>
      <c r="I2188" s="123"/>
    </row>
    <row r="2189" spans="1:9" x14ac:dyDescent="0.3">
      <c r="A2189" s="244"/>
      <c r="B2189" s="187" t="e">
        <f t="shared" si="70"/>
        <v>#N/A</v>
      </c>
      <c r="C2189" s="245"/>
      <c r="D2189" s="246"/>
      <c r="E2189" s="247"/>
      <c r="F2189" s="246"/>
      <c r="G2189" s="123"/>
      <c r="H2189" s="248">
        <f t="shared" si="71"/>
        <v>0</v>
      </c>
      <c r="I2189" s="123"/>
    </row>
    <row r="2190" spans="1:9" x14ac:dyDescent="0.3">
      <c r="A2190" s="244"/>
      <c r="B2190" s="187" t="e">
        <f t="shared" si="70"/>
        <v>#N/A</v>
      </c>
      <c r="C2190" s="245"/>
      <c r="D2190" s="246"/>
      <c r="E2190" s="247"/>
      <c r="F2190" s="246"/>
      <c r="G2190" s="123"/>
      <c r="H2190" s="248">
        <f t="shared" si="71"/>
        <v>0</v>
      </c>
      <c r="I2190" s="123"/>
    </row>
    <row r="2191" spans="1:9" x14ac:dyDescent="0.3">
      <c r="A2191" s="244"/>
      <c r="B2191" s="187" t="e">
        <f t="shared" si="70"/>
        <v>#N/A</v>
      </c>
      <c r="C2191" s="245"/>
      <c r="D2191" s="246"/>
      <c r="E2191" s="247"/>
      <c r="F2191" s="246"/>
      <c r="G2191" s="123"/>
      <c r="H2191" s="248">
        <f t="shared" si="71"/>
        <v>0</v>
      </c>
      <c r="I2191" s="123"/>
    </row>
    <row r="2192" spans="1:9" x14ac:dyDescent="0.3">
      <c r="A2192" s="244"/>
      <c r="B2192" s="187" t="e">
        <f t="shared" si="70"/>
        <v>#N/A</v>
      </c>
      <c r="C2192" s="245"/>
      <c r="D2192" s="246"/>
      <c r="E2192" s="247"/>
      <c r="F2192" s="246"/>
      <c r="G2192" s="123"/>
      <c r="H2192" s="248">
        <f t="shared" si="71"/>
        <v>0</v>
      </c>
      <c r="I2192" s="123"/>
    </row>
    <row r="2193" spans="1:9" x14ac:dyDescent="0.3">
      <c r="A2193" s="244"/>
      <c r="B2193" s="187" t="e">
        <f t="shared" si="70"/>
        <v>#N/A</v>
      </c>
      <c r="C2193" s="245"/>
      <c r="D2193" s="246"/>
      <c r="E2193" s="247"/>
      <c r="F2193" s="246"/>
      <c r="G2193" s="123"/>
      <c r="H2193" s="248">
        <f t="shared" si="71"/>
        <v>0</v>
      </c>
      <c r="I2193" s="123"/>
    </row>
    <row r="2194" spans="1:9" x14ac:dyDescent="0.3">
      <c r="A2194" s="244"/>
      <c r="B2194" s="187" t="e">
        <f t="shared" si="70"/>
        <v>#N/A</v>
      </c>
      <c r="C2194" s="245"/>
      <c r="D2194" s="246"/>
      <c r="E2194" s="247"/>
      <c r="F2194" s="246"/>
      <c r="G2194" s="123"/>
      <c r="H2194" s="248">
        <f t="shared" si="71"/>
        <v>0</v>
      </c>
      <c r="I2194" s="123"/>
    </row>
    <row r="2195" spans="1:9" x14ac:dyDescent="0.3">
      <c r="A2195" s="244"/>
      <c r="B2195" s="187" t="e">
        <f t="shared" si="70"/>
        <v>#N/A</v>
      </c>
      <c r="C2195" s="245"/>
      <c r="D2195" s="246"/>
      <c r="E2195" s="247"/>
      <c r="F2195" s="246"/>
      <c r="G2195" s="123"/>
      <c r="H2195" s="248">
        <f t="shared" si="71"/>
        <v>0</v>
      </c>
      <c r="I2195" s="123"/>
    </row>
    <row r="2196" spans="1:9" x14ac:dyDescent="0.3">
      <c r="A2196" s="244"/>
      <c r="B2196" s="187" t="e">
        <f t="shared" si="70"/>
        <v>#N/A</v>
      </c>
      <c r="C2196" s="245"/>
      <c r="D2196" s="246"/>
      <c r="E2196" s="247"/>
      <c r="F2196" s="246"/>
      <c r="G2196" s="123"/>
      <c r="H2196" s="248">
        <f t="shared" si="71"/>
        <v>0</v>
      </c>
      <c r="I2196" s="123"/>
    </row>
    <row r="2197" spans="1:9" x14ac:dyDescent="0.3">
      <c r="A2197" s="244"/>
      <c r="B2197" s="187" t="e">
        <f t="shared" si="70"/>
        <v>#N/A</v>
      </c>
      <c r="C2197" s="245"/>
      <c r="D2197" s="246"/>
      <c r="E2197" s="247"/>
      <c r="F2197" s="246"/>
      <c r="G2197" s="123"/>
      <c r="H2197" s="248">
        <f t="shared" si="71"/>
        <v>0</v>
      </c>
      <c r="I2197" s="123"/>
    </row>
    <row r="2198" spans="1:9" x14ac:dyDescent="0.3">
      <c r="A2198" s="244"/>
      <c r="B2198" s="187" t="e">
        <f t="shared" si="70"/>
        <v>#N/A</v>
      </c>
      <c r="C2198" s="245"/>
      <c r="D2198" s="246"/>
      <c r="E2198" s="247"/>
      <c r="F2198" s="246"/>
      <c r="G2198" s="123"/>
      <c r="H2198" s="248">
        <f t="shared" si="71"/>
        <v>0</v>
      </c>
      <c r="I2198" s="123"/>
    </row>
    <row r="2199" spans="1:9" x14ac:dyDescent="0.3">
      <c r="A2199" s="244"/>
      <c r="B2199" s="187" t="e">
        <f t="shared" si="70"/>
        <v>#N/A</v>
      </c>
      <c r="C2199" s="245"/>
      <c r="D2199" s="246"/>
      <c r="E2199" s="247"/>
      <c r="F2199" s="246"/>
      <c r="G2199" s="123"/>
      <c r="H2199" s="248">
        <f t="shared" si="71"/>
        <v>0</v>
      </c>
      <c r="I2199" s="123"/>
    </row>
    <row r="2200" spans="1:9" x14ac:dyDescent="0.3">
      <c r="A2200" s="244"/>
      <c r="B2200" s="187" t="e">
        <f t="shared" si="70"/>
        <v>#N/A</v>
      </c>
      <c r="C2200" s="245"/>
      <c r="D2200" s="246"/>
      <c r="E2200" s="247"/>
      <c r="F2200" s="246"/>
      <c r="G2200" s="123"/>
      <c r="H2200" s="248">
        <f t="shared" si="71"/>
        <v>0</v>
      </c>
      <c r="I2200" s="123"/>
    </row>
    <row r="2201" spans="1:9" x14ac:dyDescent="0.3">
      <c r="A2201" s="244"/>
      <c r="B2201" s="187" t="e">
        <f t="shared" si="70"/>
        <v>#N/A</v>
      </c>
      <c r="C2201" s="245"/>
      <c r="D2201" s="246"/>
      <c r="E2201" s="247"/>
      <c r="F2201" s="246"/>
      <c r="G2201" s="123"/>
      <c r="H2201" s="248">
        <f t="shared" si="71"/>
        <v>0</v>
      </c>
      <c r="I2201" s="123"/>
    </row>
    <row r="2202" spans="1:9" x14ac:dyDescent="0.3">
      <c r="A2202" s="244"/>
      <c r="B2202" s="187" t="e">
        <f t="shared" si="70"/>
        <v>#N/A</v>
      </c>
      <c r="C2202" s="245"/>
      <c r="D2202" s="246"/>
      <c r="E2202" s="247"/>
      <c r="F2202" s="246"/>
      <c r="G2202" s="123"/>
      <c r="H2202" s="248">
        <f t="shared" si="71"/>
        <v>0</v>
      </c>
      <c r="I2202" s="123"/>
    </row>
    <row r="2203" spans="1:9" x14ac:dyDescent="0.3">
      <c r="A2203" s="244"/>
      <c r="B2203" s="187" t="e">
        <f t="shared" si="70"/>
        <v>#N/A</v>
      </c>
      <c r="C2203" s="245"/>
      <c r="D2203" s="246"/>
      <c r="E2203" s="247"/>
      <c r="F2203" s="246"/>
      <c r="G2203" s="123"/>
      <c r="H2203" s="248">
        <f t="shared" si="71"/>
        <v>0</v>
      </c>
      <c r="I2203" s="123"/>
    </row>
    <row r="2204" spans="1:9" x14ac:dyDescent="0.3">
      <c r="A2204" s="244"/>
      <c r="B2204" s="187" t="e">
        <f t="shared" si="70"/>
        <v>#N/A</v>
      </c>
      <c r="C2204" s="245"/>
      <c r="D2204" s="246"/>
      <c r="E2204" s="247"/>
      <c r="F2204" s="246"/>
      <c r="G2204" s="123"/>
      <c r="H2204" s="248">
        <f t="shared" si="71"/>
        <v>0</v>
      </c>
      <c r="I2204" s="123"/>
    </row>
    <row r="2205" spans="1:9" x14ac:dyDescent="0.3">
      <c r="A2205" s="244"/>
      <c r="B2205" s="187" t="e">
        <f t="shared" si="70"/>
        <v>#N/A</v>
      </c>
      <c r="C2205" s="245"/>
      <c r="D2205" s="246"/>
      <c r="E2205" s="247"/>
      <c r="F2205" s="246"/>
      <c r="G2205" s="123"/>
      <c r="H2205" s="248">
        <f t="shared" si="71"/>
        <v>0</v>
      </c>
      <c r="I2205" s="123"/>
    </row>
    <row r="2206" spans="1:9" x14ac:dyDescent="0.3">
      <c r="A2206" s="244"/>
      <c r="B2206" s="187" t="e">
        <f t="shared" si="70"/>
        <v>#N/A</v>
      </c>
      <c r="C2206" s="245"/>
      <c r="D2206" s="246"/>
      <c r="E2206" s="247"/>
      <c r="F2206" s="246"/>
      <c r="G2206" s="123"/>
      <c r="H2206" s="248">
        <f t="shared" si="71"/>
        <v>0</v>
      </c>
      <c r="I2206" s="123"/>
    </row>
    <row r="2207" spans="1:9" x14ac:dyDescent="0.3">
      <c r="A2207" s="244"/>
      <c r="B2207" s="187" t="e">
        <f t="shared" si="70"/>
        <v>#N/A</v>
      </c>
      <c r="C2207" s="245"/>
      <c r="D2207" s="246"/>
      <c r="E2207" s="247"/>
      <c r="F2207" s="246"/>
      <c r="G2207" s="123"/>
      <c r="H2207" s="248">
        <f t="shared" si="71"/>
        <v>0</v>
      </c>
      <c r="I2207" s="123"/>
    </row>
    <row r="2208" spans="1:9" x14ac:dyDescent="0.3">
      <c r="A2208" s="244"/>
      <c r="B2208" s="187" t="e">
        <f t="shared" si="70"/>
        <v>#N/A</v>
      </c>
      <c r="C2208" s="245"/>
      <c r="D2208" s="246"/>
      <c r="E2208" s="247"/>
      <c r="F2208" s="246"/>
      <c r="G2208" s="123"/>
      <c r="H2208" s="248">
        <f t="shared" si="71"/>
        <v>0</v>
      </c>
      <c r="I2208" s="123"/>
    </row>
    <row r="2209" spans="1:9" x14ac:dyDescent="0.3">
      <c r="A2209" s="244"/>
      <c r="B2209" s="187" t="e">
        <f t="shared" si="70"/>
        <v>#N/A</v>
      </c>
      <c r="C2209" s="245"/>
      <c r="D2209" s="246"/>
      <c r="E2209" s="247"/>
      <c r="F2209" s="246"/>
      <c r="G2209" s="123"/>
      <c r="H2209" s="248">
        <f t="shared" si="71"/>
        <v>0</v>
      </c>
      <c r="I2209" s="123"/>
    </row>
    <row r="2210" spans="1:9" x14ac:dyDescent="0.3">
      <c r="A2210" s="244"/>
      <c r="B2210" s="187" t="e">
        <f t="shared" si="70"/>
        <v>#N/A</v>
      </c>
      <c r="C2210" s="245"/>
      <c r="D2210" s="246"/>
      <c r="E2210" s="247"/>
      <c r="F2210" s="246"/>
      <c r="G2210" s="123"/>
      <c r="H2210" s="248">
        <f t="shared" si="71"/>
        <v>0</v>
      </c>
      <c r="I2210" s="123"/>
    </row>
    <row r="2211" spans="1:9" x14ac:dyDescent="0.3">
      <c r="A2211" s="244"/>
      <c r="B2211" s="187" t="e">
        <f t="shared" si="70"/>
        <v>#N/A</v>
      </c>
      <c r="C2211" s="245"/>
      <c r="D2211" s="246"/>
      <c r="E2211" s="247"/>
      <c r="F2211" s="246"/>
      <c r="G2211" s="123"/>
      <c r="H2211" s="248">
        <f t="shared" si="71"/>
        <v>0</v>
      </c>
      <c r="I2211" s="123"/>
    </row>
    <row r="2212" spans="1:9" x14ac:dyDescent="0.3">
      <c r="A2212" s="244"/>
      <c r="B2212" s="187" t="e">
        <f t="shared" si="70"/>
        <v>#N/A</v>
      </c>
      <c r="C2212" s="245"/>
      <c r="D2212" s="246"/>
      <c r="E2212" s="247"/>
      <c r="F2212" s="246"/>
      <c r="G2212" s="123"/>
      <c r="H2212" s="248">
        <f t="shared" si="71"/>
        <v>0</v>
      </c>
      <c r="I2212" s="123"/>
    </row>
    <row r="2213" spans="1:9" x14ac:dyDescent="0.3">
      <c r="A2213" s="244"/>
      <c r="B2213" s="187" t="e">
        <f t="shared" si="70"/>
        <v>#N/A</v>
      </c>
      <c r="C2213" s="245"/>
      <c r="D2213" s="246"/>
      <c r="E2213" s="247"/>
      <c r="F2213" s="246"/>
      <c r="G2213" s="123"/>
      <c r="H2213" s="248">
        <f t="shared" si="71"/>
        <v>0</v>
      </c>
      <c r="I2213" s="123"/>
    </row>
    <row r="2214" spans="1:9" x14ac:dyDescent="0.3">
      <c r="A2214" s="244"/>
      <c r="B2214" s="187" t="e">
        <f t="shared" si="70"/>
        <v>#N/A</v>
      </c>
      <c r="C2214" s="245"/>
      <c r="D2214" s="246"/>
      <c r="E2214" s="247"/>
      <c r="F2214" s="246"/>
      <c r="G2214" s="123"/>
      <c r="H2214" s="248">
        <f t="shared" si="71"/>
        <v>0</v>
      </c>
      <c r="I2214" s="123"/>
    </row>
    <row r="2215" spans="1:9" x14ac:dyDescent="0.3">
      <c r="A2215" s="244"/>
      <c r="B2215" s="187" t="e">
        <f t="shared" si="70"/>
        <v>#N/A</v>
      </c>
      <c r="C2215" s="245"/>
      <c r="D2215" s="246"/>
      <c r="E2215" s="247"/>
      <c r="F2215" s="246"/>
      <c r="G2215" s="123"/>
      <c r="H2215" s="248">
        <f t="shared" si="71"/>
        <v>0</v>
      </c>
      <c r="I2215" s="123"/>
    </row>
    <row r="2216" spans="1:9" x14ac:dyDescent="0.3">
      <c r="A2216" s="244"/>
      <c r="B2216" s="187" t="e">
        <f t="shared" si="70"/>
        <v>#N/A</v>
      </c>
      <c r="C2216" s="245"/>
      <c r="D2216" s="246"/>
      <c r="E2216" s="247"/>
      <c r="F2216" s="246"/>
      <c r="G2216" s="123"/>
      <c r="H2216" s="248">
        <f t="shared" si="71"/>
        <v>0</v>
      </c>
      <c r="I2216" s="123"/>
    </row>
    <row r="2217" spans="1:9" x14ac:dyDescent="0.3">
      <c r="A2217" s="244"/>
      <c r="B2217" s="187" t="e">
        <f t="shared" si="70"/>
        <v>#N/A</v>
      </c>
      <c r="C2217" s="245"/>
      <c r="D2217" s="246"/>
      <c r="E2217" s="247"/>
      <c r="F2217" s="246"/>
      <c r="G2217" s="123"/>
      <c r="H2217" s="248">
        <f t="shared" si="71"/>
        <v>0</v>
      </c>
      <c r="I2217" s="123"/>
    </row>
    <row r="2218" spans="1:9" x14ac:dyDescent="0.3">
      <c r="A2218" s="244"/>
      <c r="B2218" s="187" t="e">
        <f t="shared" si="70"/>
        <v>#N/A</v>
      </c>
      <c r="C2218" s="245"/>
      <c r="D2218" s="246"/>
      <c r="E2218" s="247"/>
      <c r="F2218" s="246"/>
      <c r="G2218" s="123"/>
      <c r="H2218" s="248">
        <f t="shared" si="71"/>
        <v>0</v>
      </c>
      <c r="I2218" s="123"/>
    </row>
    <row r="2219" spans="1:9" x14ac:dyDescent="0.3">
      <c r="A2219" s="244"/>
      <c r="B2219" s="187" t="e">
        <f t="shared" si="70"/>
        <v>#N/A</v>
      </c>
      <c r="C2219" s="245"/>
      <c r="D2219" s="246"/>
      <c r="E2219" s="247"/>
      <c r="F2219" s="246"/>
      <c r="G2219" s="123"/>
      <c r="H2219" s="248">
        <f t="shared" si="71"/>
        <v>0</v>
      </c>
      <c r="I2219" s="123"/>
    </row>
    <row r="2220" spans="1:9" x14ac:dyDescent="0.3">
      <c r="A2220" s="244"/>
      <c r="B2220" s="187" t="e">
        <f t="shared" si="70"/>
        <v>#N/A</v>
      </c>
      <c r="C2220" s="245"/>
      <c r="D2220" s="246"/>
      <c r="E2220" s="247"/>
      <c r="F2220" s="246"/>
      <c r="G2220" s="123"/>
      <c r="H2220" s="248">
        <f t="shared" si="71"/>
        <v>0</v>
      </c>
      <c r="I2220" s="123"/>
    </row>
    <row r="2221" spans="1:9" x14ac:dyDescent="0.3">
      <c r="A2221" s="244"/>
      <c r="B2221" s="187" t="e">
        <f t="shared" si="70"/>
        <v>#N/A</v>
      </c>
      <c r="C2221" s="245"/>
      <c r="D2221" s="246"/>
      <c r="E2221" s="247"/>
      <c r="F2221" s="246"/>
      <c r="G2221" s="123"/>
      <c r="H2221" s="248">
        <f t="shared" si="71"/>
        <v>0</v>
      </c>
      <c r="I2221" s="123"/>
    </row>
    <row r="2222" spans="1:9" x14ac:dyDescent="0.3">
      <c r="A2222" s="244"/>
      <c r="B2222" s="187" t="e">
        <f t="shared" si="70"/>
        <v>#N/A</v>
      </c>
      <c r="C2222" s="245"/>
      <c r="D2222" s="246"/>
      <c r="E2222" s="247"/>
      <c r="F2222" s="246"/>
      <c r="G2222" s="123"/>
      <c r="H2222" s="248">
        <f t="shared" si="71"/>
        <v>0</v>
      </c>
      <c r="I2222" s="123"/>
    </row>
    <row r="2223" spans="1:9" x14ac:dyDescent="0.3">
      <c r="A2223" s="244"/>
      <c r="B2223" s="187" t="e">
        <f t="shared" si="70"/>
        <v>#N/A</v>
      </c>
      <c r="C2223" s="245"/>
      <c r="D2223" s="246"/>
      <c r="E2223" s="247"/>
      <c r="F2223" s="246"/>
      <c r="G2223" s="123"/>
      <c r="H2223" s="248">
        <f t="shared" si="71"/>
        <v>0</v>
      </c>
      <c r="I2223" s="123"/>
    </row>
    <row r="2224" spans="1:9" x14ac:dyDescent="0.3">
      <c r="A2224" s="244"/>
      <c r="B2224" s="187" t="e">
        <f t="shared" si="70"/>
        <v>#N/A</v>
      </c>
      <c r="C2224" s="245"/>
      <c r="D2224" s="246"/>
      <c r="E2224" s="247"/>
      <c r="F2224" s="246"/>
      <c r="G2224" s="123"/>
      <c r="H2224" s="248">
        <f t="shared" si="71"/>
        <v>0</v>
      </c>
      <c r="I2224" s="123"/>
    </row>
    <row r="2225" spans="1:9" x14ac:dyDescent="0.3">
      <c r="A2225" s="244"/>
      <c r="B2225" s="187" t="e">
        <f t="shared" si="70"/>
        <v>#N/A</v>
      </c>
      <c r="C2225" s="245"/>
      <c r="D2225" s="246"/>
      <c r="E2225" s="247"/>
      <c r="F2225" s="246"/>
      <c r="G2225" s="123"/>
      <c r="H2225" s="248">
        <f t="shared" si="71"/>
        <v>0</v>
      </c>
      <c r="I2225" s="123"/>
    </row>
    <row r="2226" spans="1:9" x14ac:dyDescent="0.3">
      <c r="A2226" s="244"/>
      <c r="B2226" s="187" t="e">
        <f t="shared" si="70"/>
        <v>#N/A</v>
      </c>
      <c r="C2226" s="245"/>
      <c r="D2226" s="246"/>
      <c r="E2226" s="247"/>
      <c r="F2226" s="246"/>
      <c r="G2226" s="123"/>
      <c r="H2226" s="248">
        <f t="shared" si="71"/>
        <v>0</v>
      </c>
      <c r="I2226" s="123"/>
    </row>
    <row r="2227" spans="1:9" x14ac:dyDescent="0.3">
      <c r="A2227" s="244"/>
      <c r="B2227" s="187" t="e">
        <f t="shared" si="70"/>
        <v>#N/A</v>
      </c>
      <c r="C2227" s="245"/>
      <c r="D2227" s="246"/>
      <c r="E2227" s="247"/>
      <c r="F2227" s="246"/>
      <c r="G2227" s="123"/>
      <c r="H2227" s="248">
        <f t="shared" si="71"/>
        <v>0</v>
      </c>
      <c r="I2227" s="123"/>
    </row>
    <row r="2228" spans="1:9" x14ac:dyDescent="0.3">
      <c r="A2228" s="244"/>
      <c r="B2228" s="187" t="e">
        <f t="shared" si="70"/>
        <v>#N/A</v>
      </c>
      <c r="C2228" s="245"/>
      <c r="D2228" s="246"/>
      <c r="E2228" s="247"/>
      <c r="F2228" s="246"/>
      <c r="G2228" s="123"/>
      <c r="H2228" s="248">
        <f t="shared" si="71"/>
        <v>0</v>
      </c>
      <c r="I2228" s="123"/>
    </row>
    <row r="2229" spans="1:9" x14ac:dyDescent="0.3">
      <c r="A2229" s="244"/>
      <c r="B2229" s="187" t="e">
        <f t="shared" si="70"/>
        <v>#N/A</v>
      </c>
      <c r="C2229" s="245"/>
      <c r="D2229" s="246"/>
      <c r="E2229" s="247"/>
      <c r="F2229" s="246"/>
      <c r="G2229" s="123"/>
      <c r="H2229" s="248">
        <f t="shared" si="71"/>
        <v>0</v>
      </c>
      <c r="I2229" s="123"/>
    </row>
    <row r="2230" spans="1:9" x14ac:dyDescent="0.3">
      <c r="A2230" s="244"/>
      <c r="B2230" s="187" t="e">
        <f t="shared" si="70"/>
        <v>#N/A</v>
      </c>
      <c r="C2230" s="245"/>
      <c r="D2230" s="246"/>
      <c r="E2230" s="247"/>
      <c r="F2230" s="246"/>
      <c r="G2230" s="123"/>
      <c r="H2230" s="248">
        <f t="shared" si="71"/>
        <v>0</v>
      </c>
      <c r="I2230" s="123"/>
    </row>
    <row r="2231" spans="1:9" x14ac:dyDescent="0.3">
      <c r="A2231" s="244"/>
      <c r="B2231" s="187" t="e">
        <f t="shared" si="70"/>
        <v>#N/A</v>
      </c>
      <c r="C2231" s="245"/>
      <c r="D2231" s="246"/>
      <c r="E2231" s="247"/>
      <c r="F2231" s="246"/>
      <c r="G2231" s="123"/>
      <c r="H2231" s="248">
        <f t="shared" si="71"/>
        <v>0</v>
      </c>
      <c r="I2231" s="123"/>
    </row>
    <row r="2232" spans="1:9" x14ac:dyDescent="0.3">
      <c r="A2232" s="244"/>
      <c r="B2232" s="187" t="e">
        <f t="shared" si="70"/>
        <v>#N/A</v>
      </c>
      <c r="C2232" s="245"/>
      <c r="D2232" s="246"/>
      <c r="E2232" s="247"/>
      <c r="F2232" s="246"/>
      <c r="G2232" s="123"/>
      <c r="H2232" s="248">
        <f t="shared" si="71"/>
        <v>0</v>
      </c>
      <c r="I2232" s="123"/>
    </row>
    <row r="2233" spans="1:9" x14ac:dyDescent="0.3">
      <c r="A2233" s="244"/>
      <c r="B2233" s="187" t="e">
        <f t="shared" si="70"/>
        <v>#N/A</v>
      </c>
      <c r="C2233" s="245"/>
      <c r="D2233" s="246"/>
      <c r="E2233" s="247"/>
      <c r="F2233" s="246"/>
      <c r="G2233" s="123"/>
      <c r="H2233" s="248">
        <f t="shared" si="71"/>
        <v>0</v>
      </c>
      <c r="I2233" s="123"/>
    </row>
    <row r="2234" spans="1:9" x14ac:dyDescent="0.3">
      <c r="A2234" s="244"/>
      <c r="B2234" s="187" t="e">
        <f t="shared" si="70"/>
        <v>#N/A</v>
      </c>
      <c r="C2234" s="245"/>
      <c r="D2234" s="246"/>
      <c r="E2234" s="247"/>
      <c r="F2234" s="246"/>
      <c r="G2234" s="123"/>
      <c r="H2234" s="248">
        <f t="shared" si="71"/>
        <v>0</v>
      </c>
      <c r="I2234" s="123"/>
    </row>
    <row r="2235" spans="1:9" x14ac:dyDescent="0.3">
      <c r="A2235" s="244"/>
      <c r="B2235" s="187" t="e">
        <f t="shared" si="70"/>
        <v>#N/A</v>
      </c>
      <c r="C2235" s="245"/>
      <c r="D2235" s="246"/>
      <c r="E2235" s="247"/>
      <c r="F2235" s="246"/>
      <c r="G2235" s="123"/>
      <c r="H2235" s="248">
        <f t="shared" si="71"/>
        <v>0</v>
      </c>
      <c r="I2235" s="123"/>
    </row>
    <row r="2236" spans="1:9" x14ac:dyDescent="0.3">
      <c r="A2236" s="244"/>
      <c r="B2236" s="187" t="e">
        <f t="shared" si="70"/>
        <v>#N/A</v>
      </c>
      <c r="C2236" s="245"/>
      <c r="D2236" s="246"/>
      <c r="E2236" s="247"/>
      <c r="F2236" s="246"/>
      <c r="G2236" s="123"/>
      <c r="H2236" s="248">
        <f t="shared" si="71"/>
        <v>0</v>
      </c>
      <c r="I2236" s="123"/>
    </row>
    <row r="2237" spans="1:9" x14ac:dyDescent="0.3">
      <c r="A2237" s="244"/>
      <c r="B2237" s="187" t="e">
        <f t="shared" si="70"/>
        <v>#N/A</v>
      </c>
      <c r="C2237" s="245"/>
      <c r="D2237" s="246"/>
      <c r="E2237" s="247"/>
      <c r="F2237" s="246"/>
      <c r="G2237" s="123"/>
      <c r="H2237" s="248">
        <f t="shared" si="71"/>
        <v>0</v>
      </c>
      <c r="I2237" s="123"/>
    </row>
    <row r="2238" spans="1:9" x14ac:dyDescent="0.3">
      <c r="A2238" s="244"/>
      <c r="B2238" s="187" t="e">
        <f t="shared" si="70"/>
        <v>#N/A</v>
      </c>
      <c r="C2238" s="245"/>
      <c r="D2238" s="246"/>
      <c r="E2238" s="247"/>
      <c r="F2238" s="246"/>
      <c r="G2238" s="123"/>
      <c r="H2238" s="248">
        <f t="shared" si="71"/>
        <v>0</v>
      </c>
      <c r="I2238" s="123"/>
    </row>
    <row r="2239" spans="1:9" x14ac:dyDescent="0.3">
      <c r="A2239" s="244"/>
      <c r="B2239" s="187" t="e">
        <f t="shared" si="70"/>
        <v>#N/A</v>
      </c>
      <c r="C2239" s="245"/>
      <c r="D2239" s="246"/>
      <c r="E2239" s="247"/>
      <c r="F2239" s="246"/>
      <c r="G2239" s="123"/>
      <c r="H2239" s="248">
        <f t="shared" si="71"/>
        <v>0</v>
      </c>
      <c r="I2239" s="123"/>
    </row>
    <row r="2240" spans="1:9" x14ac:dyDescent="0.3">
      <c r="A2240" s="244"/>
      <c r="B2240" s="187" t="e">
        <f t="shared" si="70"/>
        <v>#N/A</v>
      </c>
      <c r="C2240" s="245"/>
      <c r="D2240" s="246"/>
      <c r="E2240" s="247"/>
      <c r="F2240" s="246"/>
      <c r="G2240" s="123"/>
      <c r="H2240" s="248">
        <f t="shared" si="71"/>
        <v>0</v>
      </c>
      <c r="I2240" s="123"/>
    </row>
    <row r="2241" spans="1:9" x14ac:dyDescent="0.3">
      <c r="A2241" s="244"/>
      <c r="B2241" s="187" t="e">
        <f t="shared" si="70"/>
        <v>#N/A</v>
      </c>
      <c r="C2241" s="245"/>
      <c r="D2241" s="246"/>
      <c r="E2241" s="247"/>
      <c r="F2241" s="246"/>
      <c r="G2241" s="123"/>
      <c r="H2241" s="248">
        <f t="shared" si="71"/>
        <v>0</v>
      </c>
      <c r="I2241" s="123"/>
    </row>
    <row r="2242" spans="1:9" x14ac:dyDescent="0.3">
      <c r="A2242" s="244"/>
      <c r="B2242" s="187" t="e">
        <f t="shared" si="70"/>
        <v>#N/A</v>
      </c>
      <c r="C2242" s="245"/>
      <c r="D2242" s="246"/>
      <c r="E2242" s="247"/>
      <c r="F2242" s="246"/>
      <c r="G2242" s="123"/>
      <c r="H2242" s="248">
        <f t="shared" si="71"/>
        <v>0</v>
      </c>
      <c r="I2242" s="123"/>
    </row>
    <row r="2243" spans="1:9" x14ac:dyDescent="0.3">
      <c r="A2243" s="244"/>
      <c r="B2243" s="187" t="e">
        <f t="shared" si="70"/>
        <v>#N/A</v>
      </c>
      <c r="C2243" s="245"/>
      <c r="D2243" s="246"/>
      <c r="E2243" s="247"/>
      <c r="F2243" s="246"/>
      <c r="G2243" s="123"/>
      <c r="H2243" s="248">
        <f t="shared" si="71"/>
        <v>0</v>
      </c>
      <c r="I2243" s="123"/>
    </row>
    <row r="2244" spans="1:9" x14ac:dyDescent="0.3">
      <c r="A2244" s="244"/>
      <c r="B2244" s="187" t="e">
        <f t="shared" si="70"/>
        <v>#N/A</v>
      </c>
      <c r="C2244" s="245"/>
      <c r="D2244" s="246"/>
      <c r="E2244" s="247"/>
      <c r="F2244" s="246"/>
      <c r="G2244" s="123"/>
      <c r="H2244" s="248">
        <f t="shared" si="71"/>
        <v>0</v>
      </c>
      <c r="I2244" s="123"/>
    </row>
    <row r="2245" spans="1:9" x14ac:dyDescent="0.3">
      <c r="A2245" s="244"/>
      <c r="B2245" s="187" t="e">
        <f t="shared" si="70"/>
        <v>#N/A</v>
      </c>
      <c r="C2245" s="245"/>
      <c r="D2245" s="246"/>
      <c r="E2245" s="247"/>
      <c r="F2245" s="246"/>
      <c r="G2245" s="123"/>
      <c r="H2245" s="248">
        <f t="shared" si="71"/>
        <v>0</v>
      </c>
      <c r="I2245" s="123"/>
    </row>
    <row r="2246" spans="1:9" x14ac:dyDescent="0.3">
      <c r="A2246" s="244"/>
      <c r="B2246" s="187" t="e">
        <f t="shared" ref="B2246:B2309" si="72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3">G2246-I2246</f>
        <v>0</v>
      </c>
      <c r="I2246" s="123"/>
    </row>
    <row r="2247" spans="1:9" x14ac:dyDescent="0.3">
      <c r="A2247" s="244"/>
      <c r="B2247" s="187" t="e">
        <f t="shared" si="72"/>
        <v>#N/A</v>
      </c>
      <c r="C2247" s="245"/>
      <c r="D2247" s="246"/>
      <c r="E2247" s="247"/>
      <c r="F2247" s="246"/>
      <c r="G2247" s="123"/>
      <c r="H2247" s="248">
        <f t="shared" si="73"/>
        <v>0</v>
      </c>
      <c r="I2247" s="123"/>
    </row>
    <row r="2248" spans="1:9" x14ac:dyDescent="0.3">
      <c r="A2248" s="244"/>
      <c r="B2248" s="187" t="e">
        <f t="shared" si="72"/>
        <v>#N/A</v>
      </c>
      <c r="C2248" s="245"/>
      <c r="D2248" s="246"/>
      <c r="E2248" s="247"/>
      <c r="F2248" s="246"/>
      <c r="G2248" s="123"/>
      <c r="H2248" s="248">
        <f t="shared" si="73"/>
        <v>0</v>
      </c>
      <c r="I2248" s="123"/>
    </row>
    <row r="2249" spans="1:9" x14ac:dyDescent="0.3">
      <c r="A2249" s="244"/>
      <c r="B2249" s="187" t="e">
        <f t="shared" si="72"/>
        <v>#N/A</v>
      </c>
      <c r="C2249" s="245"/>
      <c r="D2249" s="246"/>
      <c r="E2249" s="247"/>
      <c r="F2249" s="246"/>
      <c r="G2249" s="123"/>
      <c r="H2249" s="248">
        <f t="shared" si="73"/>
        <v>0</v>
      </c>
      <c r="I2249" s="123"/>
    </row>
    <row r="2250" spans="1:9" x14ac:dyDescent="0.3">
      <c r="A2250" s="244"/>
      <c r="B2250" s="187" t="e">
        <f t="shared" si="72"/>
        <v>#N/A</v>
      </c>
      <c r="C2250" s="245"/>
      <c r="D2250" s="246"/>
      <c r="E2250" s="247"/>
      <c r="F2250" s="246"/>
      <c r="G2250" s="123"/>
      <c r="H2250" s="248">
        <f t="shared" si="73"/>
        <v>0</v>
      </c>
      <c r="I2250" s="123"/>
    </row>
    <row r="2251" spans="1:9" x14ac:dyDescent="0.3">
      <c r="A2251" s="244"/>
      <c r="B2251" s="187" t="e">
        <f t="shared" si="72"/>
        <v>#N/A</v>
      </c>
      <c r="C2251" s="245"/>
      <c r="D2251" s="246"/>
      <c r="E2251" s="247"/>
      <c r="F2251" s="246"/>
      <c r="G2251" s="123"/>
      <c r="H2251" s="248">
        <f t="shared" si="73"/>
        <v>0</v>
      </c>
      <c r="I2251" s="123"/>
    </row>
    <row r="2252" spans="1:9" x14ac:dyDescent="0.3">
      <c r="A2252" s="244"/>
      <c r="B2252" s="187" t="e">
        <f t="shared" si="72"/>
        <v>#N/A</v>
      </c>
      <c r="C2252" s="245"/>
      <c r="D2252" s="246"/>
      <c r="E2252" s="247"/>
      <c r="F2252" s="246"/>
      <c r="G2252" s="123"/>
      <c r="H2252" s="248">
        <f t="shared" si="73"/>
        <v>0</v>
      </c>
      <c r="I2252" s="123"/>
    </row>
    <row r="2253" spans="1:9" x14ac:dyDescent="0.3">
      <c r="A2253" s="244"/>
      <c r="B2253" s="187" t="e">
        <f t="shared" si="72"/>
        <v>#N/A</v>
      </c>
      <c r="C2253" s="245"/>
      <c r="D2253" s="246"/>
      <c r="E2253" s="247"/>
      <c r="F2253" s="246"/>
      <c r="G2253" s="123"/>
      <c r="H2253" s="248">
        <f t="shared" si="73"/>
        <v>0</v>
      </c>
      <c r="I2253" s="123"/>
    </row>
    <row r="2254" spans="1:9" x14ac:dyDescent="0.3">
      <c r="A2254" s="244"/>
      <c r="B2254" s="187" t="e">
        <f t="shared" si="72"/>
        <v>#N/A</v>
      </c>
      <c r="C2254" s="245"/>
      <c r="D2254" s="246"/>
      <c r="E2254" s="247"/>
      <c r="F2254" s="246"/>
      <c r="G2254" s="123"/>
      <c r="H2254" s="248">
        <f t="shared" si="73"/>
        <v>0</v>
      </c>
      <c r="I2254" s="123"/>
    </row>
    <row r="2255" spans="1:9" x14ac:dyDescent="0.3">
      <c r="A2255" s="244"/>
      <c r="B2255" s="187" t="e">
        <f t="shared" si="72"/>
        <v>#N/A</v>
      </c>
      <c r="C2255" s="245"/>
      <c r="D2255" s="246"/>
      <c r="E2255" s="247"/>
      <c r="F2255" s="246"/>
      <c r="G2255" s="123"/>
      <c r="H2255" s="248">
        <f t="shared" si="73"/>
        <v>0</v>
      </c>
      <c r="I2255" s="123"/>
    </row>
    <row r="2256" spans="1:9" x14ac:dyDescent="0.3">
      <c r="A2256" s="244"/>
      <c r="B2256" s="187" t="e">
        <f t="shared" si="72"/>
        <v>#N/A</v>
      </c>
      <c r="C2256" s="245"/>
      <c r="D2256" s="246"/>
      <c r="E2256" s="247"/>
      <c r="F2256" s="246"/>
      <c r="G2256" s="123"/>
      <c r="H2256" s="248">
        <f t="shared" si="73"/>
        <v>0</v>
      </c>
      <c r="I2256" s="123"/>
    </row>
    <row r="2257" spans="1:9" x14ac:dyDescent="0.3">
      <c r="A2257" s="244"/>
      <c r="B2257" s="187" t="e">
        <f t="shared" si="72"/>
        <v>#N/A</v>
      </c>
      <c r="C2257" s="245"/>
      <c r="D2257" s="246"/>
      <c r="E2257" s="247"/>
      <c r="F2257" s="246"/>
      <c r="G2257" s="123"/>
      <c r="H2257" s="248">
        <f t="shared" si="73"/>
        <v>0</v>
      </c>
      <c r="I2257" s="123"/>
    </row>
    <row r="2258" spans="1:9" x14ac:dyDescent="0.3">
      <c r="A2258" s="244"/>
      <c r="B2258" s="187" t="e">
        <f t="shared" si="72"/>
        <v>#N/A</v>
      </c>
      <c r="C2258" s="245"/>
      <c r="D2258" s="246"/>
      <c r="E2258" s="247"/>
      <c r="F2258" s="246"/>
      <c r="G2258" s="123"/>
      <c r="H2258" s="248">
        <f t="shared" si="73"/>
        <v>0</v>
      </c>
      <c r="I2258" s="123"/>
    </row>
    <row r="2259" spans="1:9" x14ac:dyDescent="0.3">
      <c r="A2259" s="244"/>
      <c r="B2259" s="187" t="e">
        <f t="shared" si="72"/>
        <v>#N/A</v>
      </c>
      <c r="C2259" s="245"/>
      <c r="D2259" s="246"/>
      <c r="E2259" s="247"/>
      <c r="F2259" s="246"/>
      <c r="G2259" s="123"/>
      <c r="H2259" s="248">
        <f t="shared" si="73"/>
        <v>0</v>
      </c>
      <c r="I2259" s="123"/>
    </row>
    <row r="2260" spans="1:9" x14ac:dyDescent="0.3">
      <c r="A2260" s="244"/>
      <c r="B2260" s="187" t="e">
        <f t="shared" si="72"/>
        <v>#N/A</v>
      </c>
      <c r="C2260" s="245"/>
      <c r="D2260" s="246"/>
      <c r="E2260" s="247"/>
      <c r="F2260" s="246"/>
      <c r="G2260" s="123"/>
      <c r="H2260" s="248">
        <f t="shared" si="73"/>
        <v>0</v>
      </c>
      <c r="I2260" s="123"/>
    </row>
    <row r="2261" spans="1:9" x14ac:dyDescent="0.3">
      <c r="A2261" s="244"/>
      <c r="B2261" s="187" t="e">
        <f t="shared" si="72"/>
        <v>#N/A</v>
      </c>
      <c r="C2261" s="245"/>
      <c r="D2261" s="246"/>
      <c r="E2261" s="247"/>
      <c r="F2261" s="246"/>
      <c r="G2261" s="123"/>
      <c r="H2261" s="248">
        <f t="shared" si="73"/>
        <v>0</v>
      </c>
      <c r="I2261" s="123"/>
    </row>
    <row r="2262" spans="1:9" x14ac:dyDescent="0.3">
      <c r="A2262" s="244"/>
      <c r="B2262" s="187" t="e">
        <f t="shared" si="72"/>
        <v>#N/A</v>
      </c>
      <c r="C2262" s="245"/>
      <c r="D2262" s="246"/>
      <c r="E2262" s="247"/>
      <c r="F2262" s="246"/>
      <c r="G2262" s="123"/>
      <c r="H2262" s="248">
        <f t="shared" si="73"/>
        <v>0</v>
      </c>
      <c r="I2262" s="123"/>
    </row>
    <row r="2263" spans="1:9" x14ac:dyDescent="0.3">
      <c r="A2263" s="244"/>
      <c r="B2263" s="187" t="e">
        <f t="shared" si="72"/>
        <v>#N/A</v>
      </c>
      <c r="C2263" s="245"/>
      <c r="D2263" s="246"/>
      <c r="E2263" s="247"/>
      <c r="F2263" s="246"/>
      <c r="G2263" s="123"/>
      <c r="H2263" s="248">
        <f t="shared" si="73"/>
        <v>0</v>
      </c>
      <c r="I2263" s="123"/>
    </row>
    <row r="2264" spans="1:9" x14ac:dyDescent="0.3">
      <c r="A2264" s="244"/>
      <c r="B2264" s="187" t="e">
        <f t="shared" si="72"/>
        <v>#N/A</v>
      </c>
      <c r="C2264" s="245"/>
      <c r="D2264" s="246"/>
      <c r="E2264" s="247"/>
      <c r="F2264" s="246"/>
      <c r="G2264" s="123"/>
      <c r="H2264" s="248">
        <f t="shared" si="73"/>
        <v>0</v>
      </c>
      <c r="I2264" s="123"/>
    </row>
    <row r="2265" spans="1:9" x14ac:dyDescent="0.3">
      <c r="A2265" s="244"/>
      <c r="B2265" s="187" t="e">
        <f t="shared" si="72"/>
        <v>#N/A</v>
      </c>
      <c r="C2265" s="245"/>
      <c r="D2265" s="246"/>
      <c r="E2265" s="247"/>
      <c r="F2265" s="246"/>
      <c r="G2265" s="123"/>
      <c r="H2265" s="248">
        <f t="shared" si="73"/>
        <v>0</v>
      </c>
      <c r="I2265" s="123"/>
    </row>
    <row r="2266" spans="1:9" x14ac:dyDescent="0.3">
      <c r="A2266" s="244"/>
      <c r="B2266" s="187" t="e">
        <f t="shared" si="72"/>
        <v>#N/A</v>
      </c>
      <c r="C2266" s="245"/>
      <c r="D2266" s="246"/>
      <c r="E2266" s="247"/>
      <c r="F2266" s="246"/>
      <c r="G2266" s="123"/>
      <c r="H2266" s="248">
        <f t="shared" si="73"/>
        <v>0</v>
      </c>
      <c r="I2266" s="123"/>
    </row>
    <row r="2267" spans="1:9" x14ac:dyDescent="0.3">
      <c r="A2267" s="244"/>
      <c r="B2267" s="187" t="e">
        <f t="shared" si="72"/>
        <v>#N/A</v>
      </c>
      <c r="C2267" s="245"/>
      <c r="D2267" s="246"/>
      <c r="E2267" s="247"/>
      <c r="F2267" s="246"/>
      <c r="G2267" s="123"/>
      <c r="H2267" s="248">
        <f t="shared" si="73"/>
        <v>0</v>
      </c>
      <c r="I2267" s="123"/>
    </row>
    <row r="2268" spans="1:9" x14ac:dyDescent="0.3">
      <c r="A2268" s="244"/>
      <c r="B2268" s="187" t="e">
        <f t="shared" si="72"/>
        <v>#N/A</v>
      </c>
      <c r="C2268" s="245"/>
      <c r="D2268" s="246"/>
      <c r="E2268" s="247"/>
      <c r="F2268" s="246"/>
      <c r="G2268" s="123"/>
      <c r="H2268" s="248">
        <f t="shared" si="73"/>
        <v>0</v>
      </c>
      <c r="I2268" s="123"/>
    </row>
    <row r="2269" spans="1:9" x14ac:dyDescent="0.3">
      <c r="A2269" s="244"/>
      <c r="B2269" s="187" t="e">
        <f t="shared" si="72"/>
        <v>#N/A</v>
      </c>
      <c r="C2269" s="245"/>
      <c r="D2269" s="246"/>
      <c r="E2269" s="247"/>
      <c r="F2269" s="246"/>
      <c r="G2269" s="123"/>
      <c r="H2269" s="248">
        <f t="shared" si="73"/>
        <v>0</v>
      </c>
      <c r="I2269" s="123"/>
    </row>
    <row r="2270" spans="1:9" x14ac:dyDescent="0.3">
      <c r="A2270" s="244"/>
      <c r="B2270" s="187" t="e">
        <f t="shared" si="72"/>
        <v>#N/A</v>
      </c>
      <c r="C2270" s="245"/>
      <c r="D2270" s="246"/>
      <c r="E2270" s="247"/>
      <c r="F2270" s="246"/>
      <c r="G2270" s="123"/>
      <c r="H2270" s="248">
        <f t="shared" si="73"/>
        <v>0</v>
      </c>
      <c r="I2270" s="123"/>
    </row>
    <row r="2271" spans="1:9" x14ac:dyDescent="0.3">
      <c r="A2271" s="244"/>
      <c r="B2271" s="187" t="e">
        <f t="shared" si="72"/>
        <v>#N/A</v>
      </c>
      <c r="C2271" s="245"/>
      <c r="D2271" s="246"/>
      <c r="E2271" s="247"/>
      <c r="F2271" s="246"/>
      <c r="G2271" s="123"/>
      <c r="H2271" s="248">
        <f t="shared" si="73"/>
        <v>0</v>
      </c>
      <c r="I2271" s="123"/>
    </row>
    <row r="2272" spans="1:9" x14ac:dyDescent="0.3">
      <c r="A2272" s="244"/>
      <c r="B2272" s="187" t="e">
        <f t="shared" si="72"/>
        <v>#N/A</v>
      </c>
      <c r="C2272" s="245"/>
      <c r="D2272" s="246"/>
      <c r="E2272" s="247"/>
      <c r="F2272" s="246"/>
      <c r="G2272" s="123"/>
      <c r="H2272" s="248">
        <f t="shared" si="73"/>
        <v>0</v>
      </c>
      <c r="I2272" s="123"/>
    </row>
    <row r="2273" spans="1:9" x14ac:dyDescent="0.3">
      <c r="A2273" s="244"/>
      <c r="B2273" s="187" t="e">
        <f t="shared" si="72"/>
        <v>#N/A</v>
      </c>
      <c r="C2273" s="245"/>
      <c r="D2273" s="246"/>
      <c r="E2273" s="247"/>
      <c r="F2273" s="246"/>
      <c r="G2273" s="123"/>
      <c r="H2273" s="248">
        <f t="shared" si="73"/>
        <v>0</v>
      </c>
      <c r="I2273" s="123"/>
    </row>
    <row r="2274" spans="1:9" x14ac:dyDescent="0.3">
      <c r="A2274" s="244"/>
      <c r="B2274" s="187" t="e">
        <f t="shared" si="72"/>
        <v>#N/A</v>
      </c>
      <c r="C2274" s="245"/>
      <c r="D2274" s="246"/>
      <c r="E2274" s="247"/>
      <c r="F2274" s="246"/>
      <c r="G2274" s="123"/>
      <c r="H2274" s="248">
        <f t="shared" si="73"/>
        <v>0</v>
      </c>
      <c r="I2274" s="123"/>
    </row>
    <row r="2275" spans="1:9" x14ac:dyDescent="0.3">
      <c r="A2275" s="244"/>
      <c r="B2275" s="187" t="e">
        <f t="shared" si="72"/>
        <v>#N/A</v>
      </c>
      <c r="C2275" s="245"/>
      <c r="D2275" s="246"/>
      <c r="E2275" s="247"/>
      <c r="F2275" s="246"/>
      <c r="G2275" s="123"/>
      <c r="H2275" s="248">
        <f t="shared" si="73"/>
        <v>0</v>
      </c>
      <c r="I2275" s="123"/>
    </row>
    <row r="2276" spans="1:9" x14ac:dyDescent="0.3">
      <c r="A2276" s="244"/>
      <c r="B2276" s="187" t="e">
        <f t="shared" si="72"/>
        <v>#N/A</v>
      </c>
      <c r="C2276" s="245"/>
      <c r="D2276" s="246"/>
      <c r="E2276" s="247"/>
      <c r="F2276" s="246"/>
      <c r="G2276" s="123"/>
      <c r="H2276" s="248">
        <f t="shared" si="73"/>
        <v>0</v>
      </c>
      <c r="I2276" s="123"/>
    </row>
    <row r="2277" spans="1:9" x14ac:dyDescent="0.3">
      <c r="A2277" s="244"/>
      <c r="B2277" s="187" t="e">
        <f t="shared" si="72"/>
        <v>#N/A</v>
      </c>
      <c r="C2277" s="245"/>
      <c r="D2277" s="246"/>
      <c r="E2277" s="247"/>
      <c r="F2277" s="246"/>
      <c r="G2277" s="123"/>
      <c r="H2277" s="248">
        <f t="shared" si="73"/>
        <v>0</v>
      </c>
      <c r="I2277" s="123"/>
    </row>
    <row r="2278" spans="1:9" x14ac:dyDescent="0.3">
      <c r="A2278" s="244"/>
      <c r="B2278" s="187" t="e">
        <f t="shared" si="72"/>
        <v>#N/A</v>
      </c>
      <c r="C2278" s="245"/>
      <c r="D2278" s="246"/>
      <c r="E2278" s="247"/>
      <c r="F2278" s="246"/>
      <c r="G2278" s="123"/>
      <c r="H2278" s="248">
        <f t="shared" si="73"/>
        <v>0</v>
      </c>
      <c r="I2278" s="123"/>
    </row>
    <row r="2279" spans="1:9" x14ac:dyDescent="0.3">
      <c r="A2279" s="244"/>
      <c r="B2279" s="187" t="e">
        <f t="shared" si="72"/>
        <v>#N/A</v>
      </c>
      <c r="C2279" s="245"/>
      <c r="D2279" s="246"/>
      <c r="E2279" s="247"/>
      <c r="F2279" s="246"/>
      <c r="G2279" s="123"/>
      <c r="H2279" s="248">
        <f t="shared" si="73"/>
        <v>0</v>
      </c>
      <c r="I2279" s="123"/>
    </row>
    <row r="2280" spans="1:9" x14ac:dyDescent="0.3">
      <c r="A2280" s="244"/>
      <c r="B2280" s="187" t="e">
        <f t="shared" si="72"/>
        <v>#N/A</v>
      </c>
      <c r="C2280" s="245"/>
      <c r="D2280" s="246"/>
      <c r="E2280" s="247"/>
      <c r="F2280" s="246"/>
      <c r="G2280" s="123"/>
      <c r="H2280" s="248">
        <f t="shared" si="73"/>
        <v>0</v>
      </c>
      <c r="I2280" s="123"/>
    </row>
    <row r="2281" spans="1:9" x14ac:dyDescent="0.3">
      <c r="A2281" s="244"/>
      <c r="B2281" s="187" t="e">
        <f t="shared" si="72"/>
        <v>#N/A</v>
      </c>
      <c r="C2281" s="245"/>
      <c r="D2281" s="246"/>
      <c r="E2281" s="247"/>
      <c r="F2281" s="246"/>
      <c r="G2281" s="123"/>
      <c r="H2281" s="248">
        <f t="shared" si="73"/>
        <v>0</v>
      </c>
      <c r="I2281" s="123"/>
    </row>
    <row r="2282" spans="1:9" x14ac:dyDescent="0.3">
      <c r="A2282" s="244"/>
      <c r="B2282" s="187" t="e">
        <f t="shared" si="72"/>
        <v>#N/A</v>
      </c>
      <c r="C2282" s="245"/>
      <c r="D2282" s="246"/>
      <c r="E2282" s="247"/>
      <c r="F2282" s="246"/>
      <c r="G2282" s="123"/>
      <c r="H2282" s="248">
        <f t="shared" si="73"/>
        <v>0</v>
      </c>
      <c r="I2282" s="123"/>
    </row>
    <row r="2283" spans="1:9" x14ac:dyDescent="0.3">
      <c r="A2283" s="244"/>
      <c r="B2283" s="187" t="e">
        <f t="shared" si="72"/>
        <v>#N/A</v>
      </c>
      <c r="C2283" s="245"/>
      <c r="D2283" s="246"/>
      <c r="E2283" s="247"/>
      <c r="F2283" s="246"/>
      <c r="G2283" s="123"/>
      <c r="H2283" s="248">
        <f t="shared" si="73"/>
        <v>0</v>
      </c>
      <c r="I2283" s="123"/>
    </row>
    <row r="2284" spans="1:9" x14ac:dyDescent="0.3">
      <c r="A2284" s="244"/>
      <c r="B2284" s="187" t="e">
        <f t="shared" si="72"/>
        <v>#N/A</v>
      </c>
      <c r="C2284" s="245"/>
      <c r="D2284" s="246"/>
      <c r="E2284" s="247"/>
      <c r="F2284" s="246"/>
      <c r="G2284" s="123"/>
      <c r="H2284" s="248">
        <f t="shared" si="73"/>
        <v>0</v>
      </c>
      <c r="I2284" s="123"/>
    </row>
    <row r="2285" spans="1:9" x14ac:dyDescent="0.3">
      <c r="A2285" s="244"/>
      <c r="B2285" s="187" t="e">
        <f t="shared" si="72"/>
        <v>#N/A</v>
      </c>
      <c r="C2285" s="245"/>
      <c r="D2285" s="246"/>
      <c r="E2285" s="247"/>
      <c r="F2285" s="246"/>
      <c r="G2285" s="123"/>
      <c r="H2285" s="248">
        <f t="shared" si="73"/>
        <v>0</v>
      </c>
      <c r="I2285" s="123"/>
    </row>
    <row r="2286" spans="1:9" x14ac:dyDescent="0.3">
      <c r="A2286" s="244"/>
      <c r="B2286" s="187" t="e">
        <f t="shared" si="72"/>
        <v>#N/A</v>
      </c>
      <c r="C2286" s="245"/>
      <c r="D2286" s="246"/>
      <c r="E2286" s="247"/>
      <c r="F2286" s="246"/>
      <c r="G2286" s="123"/>
      <c r="H2286" s="248">
        <f t="shared" si="73"/>
        <v>0</v>
      </c>
      <c r="I2286" s="123"/>
    </row>
    <row r="2287" spans="1:9" x14ac:dyDescent="0.3">
      <c r="A2287" s="244"/>
      <c r="B2287" s="187" t="e">
        <f t="shared" si="72"/>
        <v>#N/A</v>
      </c>
      <c r="C2287" s="245"/>
      <c r="D2287" s="246"/>
      <c r="E2287" s="247"/>
      <c r="F2287" s="246"/>
      <c r="G2287" s="123"/>
      <c r="H2287" s="248">
        <f t="shared" si="73"/>
        <v>0</v>
      </c>
      <c r="I2287" s="123"/>
    </row>
    <row r="2288" spans="1:9" x14ac:dyDescent="0.3">
      <c r="A2288" s="244"/>
      <c r="B2288" s="187" t="e">
        <f t="shared" si="72"/>
        <v>#N/A</v>
      </c>
      <c r="C2288" s="245"/>
      <c r="D2288" s="246"/>
      <c r="E2288" s="247"/>
      <c r="F2288" s="246"/>
      <c r="G2288" s="123"/>
      <c r="H2288" s="248">
        <f t="shared" si="73"/>
        <v>0</v>
      </c>
      <c r="I2288" s="123"/>
    </row>
    <row r="2289" spans="1:9" x14ac:dyDescent="0.3">
      <c r="A2289" s="244"/>
      <c r="B2289" s="187" t="e">
        <f t="shared" si="72"/>
        <v>#N/A</v>
      </c>
      <c r="C2289" s="245"/>
      <c r="D2289" s="246"/>
      <c r="E2289" s="247"/>
      <c r="F2289" s="246"/>
      <c r="G2289" s="123"/>
      <c r="H2289" s="248">
        <f t="shared" si="73"/>
        <v>0</v>
      </c>
      <c r="I2289" s="123"/>
    </row>
    <row r="2290" spans="1:9" x14ac:dyDescent="0.3">
      <c r="A2290" s="244"/>
      <c r="B2290" s="187" t="e">
        <f t="shared" si="72"/>
        <v>#N/A</v>
      </c>
      <c r="C2290" s="245"/>
      <c r="D2290" s="246"/>
      <c r="E2290" s="247"/>
      <c r="F2290" s="246"/>
      <c r="G2290" s="123"/>
      <c r="H2290" s="248">
        <f t="shared" si="73"/>
        <v>0</v>
      </c>
      <c r="I2290" s="123"/>
    </row>
    <row r="2291" spans="1:9" x14ac:dyDescent="0.3">
      <c r="A2291" s="244"/>
      <c r="B2291" s="187" t="e">
        <f t="shared" si="72"/>
        <v>#N/A</v>
      </c>
      <c r="C2291" s="245"/>
      <c r="D2291" s="246"/>
      <c r="E2291" s="247"/>
      <c r="F2291" s="246"/>
      <c r="G2291" s="123"/>
      <c r="H2291" s="248">
        <f t="shared" si="73"/>
        <v>0</v>
      </c>
      <c r="I2291" s="123"/>
    </row>
    <row r="2292" spans="1:9" x14ac:dyDescent="0.3">
      <c r="A2292" s="244"/>
      <c r="B2292" s="187" t="e">
        <f t="shared" si="72"/>
        <v>#N/A</v>
      </c>
      <c r="C2292" s="245"/>
      <c r="D2292" s="246"/>
      <c r="E2292" s="247"/>
      <c r="F2292" s="246"/>
      <c r="G2292" s="123"/>
      <c r="H2292" s="248">
        <f t="shared" si="73"/>
        <v>0</v>
      </c>
      <c r="I2292" s="123"/>
    </row>
    <row r="2293" spans="1:9" x14ac:dyDescent="0.3">
      <c r="A2293" s="244"/>
      <c r="B2293" s="187" t="e">
        <f t="shared" si="72"/>
        <v>#N/A</v>
      </c>
      <c r="C2293" s="245"/>
      <c r="D2293" s="246"/>
      <c r="E2293" s="247"/>
      <c r="F2293" s="246"/>
      <c r="G2293" s="123"/>
      <c r="H2293" s="248">
        <f t="shared" si="73"/>
        <v>0</v>
      </c>
      <c r="I2293" s="123"/>
    </row>
    <row r="2294" spans="1:9" x14ac:dyDescent="0.3">
      <c r="A2294" s="244"/>
      <c r="B2294" s="187" t="e">
        <f t="shared" si="72"/>
        <v>#N/A</v>
      </c>
      <c r="C2294" s="245"/>
      <c r="D2294" s="246"/>
      <c r="E2294" s="247"/>
      <c r="F2294" s="246"/>
      <c r="G2294" s="123"/>
      <c r="H2294" s="248">
        <f t="shared" si="73"/>
        <v>0</v>
      </c>
      <c r="I2294" s="123"/>
    </row>
    <row r="2295" spans="1:9" x14ac:dyDescent="0.3">
      <c r="A2295" s="244"/>
      <c r="B2295" s="187" t="e">
        <f t="shared" si="72"/>
        <v>#N/A</v>
      </c>
      <c r="C2295" s="245"/>
      <c r="D2295" s="246"/>
      <c r="E2295" s="247"/>
      <c r="F2295" s="246"/>
      <c r="G2295" s="123"/>
      <c r="H2295" s="248">
        <f t="shared" si="73"/>
        <v>0</v>
      </c>
      <c r="I2295" s="123"/>
    </row>
    <row r="2296" spans="1:9" x14ac:dyDescent="0.3">
      <c r="A2296" s="244"/>
      <c r="B2296" s="187" t="e">
        <f t="shared" si="72"/>
        <v>#N/A</v>
      </c>
      <c r="C2296" s="245"/>
      <c r="D2296" s="246"/>
      <c r="E2296" s="247"/>
      <c r="F2296" s="246"/>
      <c r="G2296" s="123"/>
      <c r="H2296" s="248">
        <f t="shared" si="73"/>
        <v>0</v>
      </c>
      <c r="I2296" s="123"/>
    </row>
    <row r="2297" spans="1:9" x14ac:dyDescent="0.3">
      <c r="A2297" s="244"/>
      <c r="B2297" s="187" t="e">
        <f t="shared" si="72"/>
        <v>#N/A</v>
      </c>
      <c r="C2297" s="245"/>
      <c r="D2297" s="246"/>
      <c r="E2297" s="247"/>
      <c r="F2297" s="246"/>
      <c r="G2297" s="123"/>
      <c r="H2297" s="248">
        <f t="shared" si="73"/>
        <v>0</v>
      </c>
      <c r="I2297" s="123"/>
    </row>
    <row r="2298" spans="1:9" x14ac:dyDescent="0.3">
      <c r="A2298" s="244"/>
      <c r="B2298" s="187" t="e">
        <f t="shared" si="72"/>
        <v>#N/A</v>
      </c>
      <c r="C2298" s="245"/>
      <c r="D2298" s="246"/>
      <c r="E2298" s="247"/>
      <c r="F2298" s="246"/>
      <c r="G2298" s="123"/>
      <c r="H2298" s="248">
        <f t="shared" si="73"/>
        <v>0</v>
      </c>
      <c r="I2298" s="123"/>
    </row>
    <row r="2299" spans="1:9" x14ac:dyDescent="0.3">
      <c r="A2299" s="244"/>
      <c r="B2299" s="187" t="e">
        <f t="shared" si="72"/>
        <v>#N/A</v>
      </c>
      <c r="C2299" s="245"/>
      <c r="D2299" s="246"/>
      <c r="E2299" s="247"/>
      <c r="F2299" s="246"/>
      <c r="G2299" s="123"/>
      <c r="H2299" s="248">
        <f t="shared" si="73"/>
        <v>0</v>
      </c>
      <c r="I2299" s="123"/>
    </row>
    <row r="2300" spans="1:9" x14ac:dyDescent="0.3">
      <c r="A2300" s="244"/>
      <c r="B2300" s="187" t="e">
        <f t="shared" si="72"/>
        <v>#N/A</v>
      </c>
      <c r="C2300" s="245"/>
      <c r="D2300" s="246"/>
      <c r="E2300" s="247"/>
      <c r="F2300" s="246"/>
      <c r="G2300" s="123"/>
      <c r="H2300" s="248">
        <f t="shared" si="73"/>
        <v>0</v>
      </c>
      <c r="I2300" s="123"/>
    </row>
    <row r="2301" spans="1:9" x14ac:dyDescent="0.3">
      <c r="A2301" s="244"/>
      <c r="B2301" s="187" t="e">
        <f t="shared" si="72"/>
        <v>#N/A</v>
      </c>
      <c r="C2301" s="245"/>
      <c r="D2301" s="246"/>
      <c r="E2301" s="247"/>
      <c r="F2301" s="246"/>
      <c r="G2301" s="123"/>
      <c r="H2301" s="248">
        <f t="shared" si="73"/>
        <v>0</v>
      </c>
      <c r="I2301" s="123"/>
    </row>
    <row r="2302" spans="1:9" x14ac:dyDescent="0.3">
      <c r="A2302" s="244"/>
      <c r="B2302" s="187" t="e">
        <f t="shared" si="72"/>
        <v>#N/A</v>
      </c>
      <c r="C2302" s="245"/>
      <c r="D2302" s="246"/>
      <c r="E2302" s="247"/>
      <c r="F2302" s="246"/>
      <c r="G2302" s="123"/>
      <c r="H2302" s="248">
        <f t="shared" si="73"/>
        <v>0</v>
      </c>
      <c r="I2302" s="123"/>
    </row>
    <row r="2303" spans="1:9" x14ac:dyDescent="0.3">
      <c r="A2303" s="244"/>
      <c r="B2303" s="187" t="e">
        <f t="shared" si="72"/>
        <v>#N/A</v>
      </c>
      <c r="C2303" s="245"/>
      <c r="D2303" s="246"/>
      <c r="E2303" s="247"/>
      <c r="F2303" s="246"/>
      <c r="G2303" s="123"/>
      <c r="H2303" s="248">
        <f t="shared" si="73"/>
        <v>0</v>
      </c>
      <c r="I2303" s="123"/>
    </row>
    <row r="2304" spans="1:9" x14ac:dyDescent="0.3">
      <c r="A2304" s="244"/>
      <c r="B2304" s="187" t="e">
        <f t="shared" si="72"/>
        <v>#N/A</v>
      </c>
      <c r="C2304" s="245"/>
      <c r="D2304" s="246"/>
      <c r="E2304" s="247"/>
      <c r="F2304" s="246"/>
      <c r="G2304" s="123"/>
      <c r="H2304" s="248">
        <f t="shared" si="73"/>
        <v>0</v>
      </c>
      <c r="I2304" s="123"/>
    </row>
    <row r="2305" spans="1:9" x14ac:dyDescent="0.3">
      <c r="A2305" s="244"/>
      <c r="B2305" s="187" t="e">
        <f t="shared" si="72"/>
        <v>#N/A</v>
      </c>
      <c r="C2305" s="245"/>
      <c r="D2305" s="246"/>
      <c r="E2305" s="247"/>
      <c r="F2305" s="246"/>
      <c r="G2305" s="123"/>
      <c r="H2305" s="248">
        <f t="shared" si="73"/>
        <v>0</v>
      </c>
      <c r="I2305" s="123"/>
    </row>
    <row r="2306" spans="1:9" x14ac:dyDescent="0.3">
      <c r="A2306" s="244"/>
      <c r="B2306" s="187" t="e">
        <f t="shared" si="72"/>
        <v>#N/A</v>
      </c>
      <c r="C2306" s="245"/>
      <c r="D2306" s="246"/>
      <c r="E2306" s="247"/>
      <c r="F2306" s="246"/>
      <c r="G2306" s="123"/>
      <c r="H2306" s="248">
        <f t="shared" si="73"/>
        <v>0</v>
      </c>
      <c r="I2306" s="123"/>
    </row>
    <row r="2307" spans="1:9" x14ac:dyDescent="0.3">
      <c r="A2307" s="244"/>
      <c r="B2307" s="187" t="e">
        <f t="shared" si="72"/>
        <v>#N/A</v>
      </c>
      <c r="C2307" s="245"/>
      <c r="D2307" s="246"/>
      <c r="E2307" s="247"/>
      <c r="F2307" s="246"/>
      <c r="G2307" s="123"/>
      <c r="H2307" s="248">
        <f t="shared" si="73"/>
        <v>0</v>
      </c>
      <c r="I2307" s="123"/>
    </row>
    <row r="2308" spans="1:9" x14ac:dyDescent="0.3">
      <c r="A2308" s="244"/>
      <c r="B2308" s="187" t="e">
        <f t="shared" si="72"/>
        <v>#N/A</v>
      </c>
      <c r="C2308" s="245"/>
      <c r="D2308" s="246"/>
      <c r="E2308" s="247"/>
      <c r="F2308" s="246"/>
      <c r="G2308" s="123"/>
      <c r="H2308" s="248">
        <f t="shared" si="73"/>
        <v>0</v>
      </c>
      <c r="I2308" s="123"/>
    </row>
    <row r="2309" spans="1:9" x14ac:dyDescent="0.3">
      <c r="A2309" s="244"/>
      <c r="B2309" s="187" t="e">
        <f t="shared" si="72"/>
        <v>#N/A</v>
      </c>
      <c r="C2309" s="245"/>
      <c r="D2309" s="246"/>
      <c r="E2309" s="247"/>
      <c r="F2309" s="246"/>
      <c r="G2309" s="123"/>
      <c r="H2309" s="248">
        <f t="shared" si="73"/>
        <v>0</v>
      </c>
      <c r="I2309" s="123"/>
    </row>
    <row r="2310" spans="1:9" x14ac:dyDescent="0.3">
      <c r="A2310" s="244"/>
      <c r="B2310" s="187" t="e">
        <f t="shared" ref="B2310:B2373" si="74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5">G2310-I2310</f>
        <v>0</v>
      </c>
      <c r="I2310" s="123"/>
    </row>
    <row r="2311" spans="1:9" x14ac:dyDescent="0.3">
      <c r="A2311" s="244"/>
      <c r="B2311" s="187" t="e">
        <f t="shared" si="74"/>
        <v>#N/A</v>
      </c>
      <c r="C2311" s="245"/>
      <c r="D2311" s="246"/>
      <c r="E2311" s="247"/>
      <c r="F2311" s="246"/>
      <c r="G2311" s="123"/>
      <c r="H2311" s="248">
        <f t="shared" si="75"/>
        <v>0</v>
      </c>
      <c r="I2311" s="123"/>
    </row>
    <row r="2312" spans="1:9" x14ac:dyDescent="0.3">
      <c r="A2312" s="244"/>
      <c r="B2312" s="187" t="e">
        <f t="shared" si="74"/>
        <v>#N/A</v>
      </c>
      <c r="C2312" s="245"/>
      <c r="D2312" s="246"/>
      <c r="E2312" s="247"/>
      <c r="F2312" s="246"/>
      <c r="G2312" s="123"/>
      <c r="H2312" s="248">
        <f t="shared" si="75"/>
        <v>0</v>
      </c>
      <c r="I2312" s="123"/>
    </row>
    <row r="2313" spans="1:9" x14ac:dyDescent="0.3">
      <c r="A2313" s="244"/>
      <c r="B2313" s="187" t="e">
        <f t="shared" si="74"/>
        <v>#N/A</v>
      </c>
      <c r="C2313" s="245"/>
      <c r="D2313" s="246"/>
      <c r="E2313" s="247"/>
      <c r="F2313" s="246"/>
      <c r="G2313" s="123"/>
      <c r="H2313" s="248">
        <f t="shared" si="75"/>
        <v>0</v>
      </c>
      <c r="I2313" s="123"/>
    </row>
    <row r="2314" spans="1:9" x14ac:dyDescent="0.3">
      <c r="A2314" s="244"/>
      <c r="B2314" s="187" t="e">
        <f t="shared" si="74"/>
        <v>#N/A</v>
      </c>
      <c r="C2314" s="245"/>
      <c r="D2314" s="246"/>
      <c r="E2314" s="247"/>
      <c r="F2314" s="246"/>
      <c r="G2314" s="123"/>
      <c r="H2314" s="248">
        <f t="shared" si="75"/>
        <v>0</v>
      </c>
      <c r="I2314" s="123"/>
    </row>
    <row r="2315" spans="1:9" x14ac:dyDescent="0.3">
      <c r="A2315" s="244"/>
      <c r="B2315" s="187" t="e">
        <f t="shared" si="74"/>
        <v>#N/A</v>
      </c>
      <c r="C2315" s="245"/>
      <c r="D2315" s="246"/>
      <c r="E2315" s="247"/>
      <c r="F2315" s="246"/>
      <c r="G2315" s="123"/>
      <c r="H2315" s="248">
        <f t="shared" si="75"/>
        <v>0</v>
      </c>
      <c r="I2315" s="123"/>
    </row>
    <row r="2316" spans="1:9" x14ac:dyDescent="0.3">
      <c r="A2316" s="244"/>
      <c r="B2316" s="187" t="e">
        <f t="shared" si="74"/>
        <v>#N/A</v>
      </c>
      <c r="C2316" s="245"/>
      <c r="D2316" s="246"/>
      <c r="E2316" s="247"/>
      <c r="F2316" s="246"/>
      <c r="G2316" s="123"/>
      <c r="H2316" s="248">
        <f t="shared" si="75"/>
        <v>0</v>
      </c>
      <c r="I2316" s="123"/>
    </row>
    <row r="2317" spans="1:9" x14ac:dyDescent="0.3">
      <c r="A2317" s="244"/>
      <c r="B2317" s="187" t="e">
        <f t="shared" si="74"/>
        <v>#N/A</v>
      </c>
      <c r="C2317" s="245"/>
      <c r="D2317" s="246"/>
      <c r="E2317" s="247"/>
      <c r="F2317" s="246"/>
      <c r="G2317" s="123"/>
      <c r="H2317" s="248">
        <f t="shared" si="75"/>
        <v>0</v>
      </c>
      <c r="I2317" s="123"/>
    </row>
    <row r="2318" spans="1:9" x14ac:dyDescent="0.3">
      <c r="A2318" s="244"/>
      <c r="B2318" s="187" t="e">
        <f t="shared" si="74"/>
        <v>#N/A</v>
      </c>
      <c r="C2318" s="245"/>
      <c r="D2318" s="246"/>
      <c r="E2318" s="247"/>
      <c r="F2318" s="246"/>
      <c r="G2318" s="123"/>
      <c r="H2318" s="248">
        <f t="shared" si="75"/>
        <v>0</v>
      </c>
      <c r="I2318" s="123"/>
    </row>
    <row r="2319" spans="1:9" x14ac:dyDescent="0.3">
      <c r="A2319" s="244"/>
      <c r="B2319" s="187" t="e">
        <f t="shared" si="74"/>
        <v>#N/A</v>
      </c>
      <c r="C2319" s="245"/>
      <c r="D2319" s="246"/>
      <c r="E2319" s="247"/>
      <c r="F2319" s="246"/>
      <c r="G2319" s="123"/>
      <c r="H2319" s="248">
        <f t="shared" si="75"/>
        <v>0</v>
      </c>
      <c r="I2319" s="123"/>
    </row>
    <row r="2320" spans="1:9" x14ac:dyDescent="0.3">
      <c r="A2320" s="244"/>
      <c r="B2320" s="187" t="e">
        <f t="shared" si="74"/>
        <v>#N/A</v>
      </c>
      <c r="C2320" s="245"/>
      <c r="D2320" s="246"/>
      <c r="E2320" s="247"/>
      <c r="F2320" s="246"/>
      <c r="G2320" s="123"/>
      <c r="H2320" s="248">
        <f t="shared" si="75"/>
        <v>0</v>
      </c>
      <c r="I2320" s="123"/>
    </row>
    <row r="2321" spans="1:9" x14ac:dyDescent="0.3">
      <c r="A2321" s="244"/>
      <c r="B2321" s="187" t="e">
        <f t="shared" si="74"/>
        <v>#N/A</v>
      </c>
      <c r="C2321" s="245"/>
      <c r="D2321" s="246"/>
      <c r="E2321" s="247"/>
      <c r="F2321" s="246"/>
      <c r="G2321" s="123"/>
      <c r="H2321" s="248">
        <f t="shared" si="75"/>
        <v>0</v>
      </c>
      <c r="I2321" s="123"/>
    </row>
    <row r="2322" spans="1:9" x14ac:dyDescent="0.3">
      <c r="A2322" s="244"/>
      <c r="B2322" s="187" t="e">
        <f t="shared" si="74"/>
        <v>#N/A</v>
      </c>
      <c r="C2322" s="245"/>
      <c r="D2322" s="246"/>
      <c r="E2322" s="247"/>
      <c r="F2322" s="246"/>
      <c r="G2322" s="123"/>
      <c r="H2322" s="248">
        <f t="shared" si="75"/>
        <v>0</v>
      </c>
      <c r="I2322" s="123"/>
    </row>
    <row r="2323" spans="1:9" x14ac:dyDescent="0.3">
      <c r="A2323" s="244"/>
      <c r="B2323" s="187" t="e">
        <f t="shared" si="74"/>
        <v>#N/A</v>
      </c>
      <c r="C2323" s="245"/>
      <c r="D2323" s="246"/>
      <c r="E2323" s="247"/>
      <c r="F2323" s="246"/>
      <c r="G2323" s="123"/>
      <c r="H2323" s="248">
        <f t="shared" si="75"/>
        <v>0</v>
      </c>
      <c r="I2323" s="123"/>
    </row>
    <row r="2324" spans="1:9" x14ac:dyDescent="0.3">
      <c r="A2324" s="244"/>
      <c r="B2324" s="187" t="e">
        <f t="shared" si="74"/>
        <v>#N/A</v>
      </c>
      <c r="C2324" s="245"/>
      <c r="D2324" s="246"/>
      <c r="E2324" s="247"/>
      <c r="F2324" s="246"/>
      <c r="G2324" s="123"/>
      <c r="H2324" s="248">
        <f t="shared" si="75"/>
        <v>0</v>
      </c>
      <c r="I2324" s="123"/>
    </row>
    <row r="2325" spans="1:9" x14ac:dyDescent="0.3">
      <c r="A2325" s="244"/>
      <c r="B2325" s="187" t="e">
        <f t="shared" si="74"/>
        <v>#N/A</v>
      </c>
      <c r="C2325" s="245"/>
      <c r="D2325" s="246"/>
      <c r="E2325" s="247"/>
      <c r="F2325" s="246"/>
      <c r="G2325" s="123"/>
      <c r="H2325" s="248">
        <f t="shared" si="75"/>
        <v>0</v>
      </c>
      <c r="I2325" s="123"/>
    </row>
    <row r="2326" spans="1:9" x14ac:dyDescent="0.3">
      <c r="A2326" s="244"/>
      <c r="B2326" s="187" t="e">
        <f t="shared" si="74"/>
        <v>#N/A</v>
      </c>
      <c r="C2326" s="245"/>
      <c r="D2326" s="246"/>
      <c r="E2326" s="247"/>
      <c r="F2326" s="246"/>
      <c r="G2326" s="123"/>
      <c r="H2326" s="248">
        <f t="shared" si="75"/>
        <v>0</v>
      </c>
      <c r="I2326" s="123"/>
    </row>
    <row r="2327" spans="1:9" x14ac:dyDescent="0.3">
      <c r="A2327" s="244"/>
      <c r="B2327" s="187" t="e">
        <f t="shared" si="74"/>
        <v>#N/A</v>
      </c>
      <c r="C2327" s="245"/>
      <c r="D2327" s="246"/>
      <c r="E2327" s="247"/>
      <c r="F2327" s="246"/>
      <c r="G2327" s="123"/>
      <c r="H2327" s="248">
        <f t="shared" si="75"/>
        <v>0</v>
      </c>
      <c r="I2327" s="123"/>
    </row>
    <row r="2328" spans="1:9" x14ac:dyDescent="0.3">
      <c r="A2328" s="244"/>
      <c r="B2328" s="187" t="e">
        <f t="shared" si="74"/>
        <v>#N/A</v>
      </c>
      <c r="C2328" s="245"/>
      <c r="D2328" s="246"/>
      <c r="E2328" s="247"/>
      <c r="F2328" s="246"/>
      <c r="G2328" s="123"/>
      <c r="H2328" s="248">
        <f t="shared" si="75"/>
        <v>0</v>
      </c>
      <c r="I2328" s="123"/>
    </row>
    <row r="2329" spans="1:9" x14ac:dyDescent="0.3">
      <c r="A2329" s="244"/>
      <c r="B2329" s="187" t="e">
        <f t="shared" si="74"/>
        <v>#N/A</v>
      </c>
      <c r="C2329" s="245"/>
      <c r="D2329" s="246"/>
      <c r="E2329" s="247"/>
      <c r="F2329" s="246"/>
      <c r="G2329" s="123"/>
      <c r="H2329" s="248">
        <f t="shared" si="75"/>
        <v>0</v>
      </c>
      <c r="I2329" s="123"/>
    </row>
    <row r="2330" spans="1:9" x14ac:dyDescent="0.3">
      <c r="A2330" s="244"/>
      <c r="B2330" s="187" t="e">
        <f t="shared" si="74"/>
        <v>#N/A</v>
      </c>
      <c r="C2330" s="245"/>
      <c r="D2330" s="246"/>
      <c r="E2330" s="247"/>
      <c r="F2330" s="246"/>
      <c r="G2330" s="123"/>
      <c r="H2330" s="248">
        <f t="shared" si="75"/>
        <v>0</v>
      </c>
      <c r="I2330" s="123"/>
    </row>
    <row r="2331" spans="1:9" x14ac:dyDescent="0.3">
      <c r="A2331" s="244"/>
      <c r="B2331" s="187" t="e">
        <f t="shared" si="74"/>
        <v>#N/A</v>
      </c>
      <c r="C2331" s="245"/>
      <c r="D2331" s="246"/>
      <c r="E2331" s="247"/>
      <c r="F2331" s="246"/>
      <c r="G2331" s="123"/>
      <c r="H2331" s="248">
        <f t="shared" si="75"/>
        <v>0</v>
      </c>
      <c r="I2331" s="123"/>
    </row>
    <row r="2332" spans="1:9" x14ac:dyDescent="0.3">
      <c r="A2332" s="244"/>
      <c r="B2332" s="187" t="e">
        <f t="shared" si="74"/>
        <v>#N/A</v>
      </c>
      <c r="C2332" s="245"/>
      <c r="D2332" s="246"/>
      <c r="E2332" s="247"/>
      <c r="F2332" s="246"/>
      <c r="G2332" s="123"/>
      <c r="H2332" s="248">
        <f t="shared" si="75"/>
        <v>0</v>
      </c>
      <c r="I2332" s="123"/>
    </row>
    <row r="2333" spans="1:9" x14ac:dyDescent="0.3">
      <c r="A2333" s="244"/>
      <c r="B2333" s="187" t="e">
        <f t="shared" si="74"/>
        <v>#N/A</v>
      </c>
      <c r="C2333" s="245"/>
      <c r="D2333" s="246"/>
      <c r="E2333" s="247"/>
      <c r="F2333" s="246"/>
      <c r="G2333" s="123"/>
      <c r="H2333" s="248">
        <f t="shared" si="75"/>
        <v>0</v>
      </c>
      <c r="I2333" s="123"/>
    </row>
    <row r="2334" spans="1:9" x14ac:dyDescent="0.3">
      <c r="A2334" s="244"/>
      <c r="B2334" s="187" t="e">
        <f t="shared" si="74"/>
        <v>#N/A</v>
      </c>
      <c r="C2334" s="245"/>
      <c r="D2334" s="246"/>
      <c r="E2334" s="247"/>
      <c r="F2334" s="246"/>
      <c r="G2334" s="123"/>
      <c r="H2334" s="248">
        <f t="shared" si="75"/>
        <v>0</v>
      </c>
      <c r="I2334" s="123"/>
    </row>
    <row r="2335" spans="1:9" x14ac:dyDescent="0.3">
      <c r="A2335" s="244"/>
      <c r="B2335" s="187" t="e">
        <f t="shared" si="74"/>
        <v>#N/A</v>
      </c>
      <c r="C2335" s="245"/>
      <c r="D2335" s="246"/>
      <c r="E2335" s="247"/>
      <c r="F2335" s="246"/>
      <c r="G2335" s="123"/>
      <c r="H2335" s="248">
        <f t="shared" si="75"/>
        <v>0</v>
      </c>
      <c r="I2335" s="123"/>
    </row>
    <row r="2336" spans="1:9" x14ac:dyDescent="0.3">
      <c r="A2336" s="244"/>
      <c r="B2336" s="187" t="e">
        <f t="shared" si="74"/>
        <v>#N/A</v>
      </c>
      <c r="C2336" s="245"/>
      <c r="D2336" s="246"/>
      <c r="E2336" s="247"/>
      <c r="F2336" s="246"/>
      <c r="G2336" s="123"/>
      <c r="H2336" s="248">
        <f t="shared" si="75"/>
        <v>0</v>
      </c>
      <c r="I2336" s="123"/>
    </row>
    <row r="2337" spans="1:9" x14ac:dyDescent="0.3">
      <c r="A2337" s="244"/>
      <c r="B2337" s="187" t="e">
        <f t="shared" si="74"/>
        <v>#N/A</v>
      </c>
      <c r="C2337" s="245"/>
      <c r="D2337" s="246"/>
      <c r="E2337" s="247"/>
      <c r="F2337" s="246"/>
      <c r="G2337" s="123"/>
      <c r="H2337" s="248">
        <f t="shared" si="75"/>
        <v>0</v>
      </c>
      <c r="I2337" s="123"/>
    </row>
    <row r="2338" spans="1:9" x14ac:dyDescent="0.3">
      <c r="A2338" s="244"/>
      <c r="B2338" s="187" t="e">
        <f t="shared" si="74"/>
        <v>#N/A</v>
      </c>
      <c r="C2338" s="245"/>
      <c r="D2338" s="246"/>
      <c r="E2338" s="247"/>
      <c r="F2338" s="246"/>
      <c r="G2338" s="123"/>
      <c r="H2338" s="248">
        <f t="shared" si="75"/>
        <v>0</v>
      </c>
      <c r="I2338" s="123"/>
    </row>
    <row r="2339" spans="1:9" x14ac:dyDescent="0.3">
      <c r="A2339" s="244"/>
      <c r="B2339" s="187" t="e">
        <f t="shared" si="74"/>
        <v>#N/A</v>
      </c>
      <c r="C2339" s="245"/>
      <c r="D2339" s="246"/>
      <c r="E2339" s="247"/>
      <c r="F2339" s="246"/>
      <c r="G2339" s="123"/>
      <c r="H2339" s="248">
        <f t="shared" si="75"/>
        <v>0</v>
      </c>
      <c r="I2339" s="123"/>
    </row>
    <row r="2340" spans="1:9" x14ac:dyDescent="0.3">
      <c r="A2340" s="244"/>
      <c r="B2340" s="187" t="e">
        <f t="shared" si="74"/>
        <v>#N/A</v>
      </c>
      <c r="C2340" s="245"/>
      <c r="D2340" s="246"/>
      <c r="E2340" s="247"/>
      <c r="F2340" s="246"/>
      <c r="G2340" s="123"/>
      <c r="H2340" s="248">
        <f t="shared" si="75"/>
        <v>0</v>
      </c>
      <c r="I2340" s="123"/>
    </row>
    <row r="2341" spans="1:9" x14ac:dyDescent="0.3">
      <c r="A2341" s="244"/>
      <c r="B2341" s="187" t="e">
        <f t="shared" si="74"/>
        <v>#N/A</v>
      </c>
      <c r="C2341" s="245"/>
      <c r="D2341" s="246"/>
      <c r="E2341" s="247"/>
      <c r="F2341" s="246"/>
      <c r="G2341" s="123"/>
      <c r="H2341" s="248">
        <f t="shared" si="75"/>
        <v>0</v>
      </c>
      <c r="I2341" s="123"/>
    </row>
    <row r="2342" spans="1:9" x14ac:dyDescent="0.3">
      <c r="A2342" s="244"/>
      <c r="B2342" s="187" t="e">
        <f t="shared" si="74"/>
        <v>#N/A</v>
      </c>
      <c r="C2342" s="245"/>
      <c r="D2342" s="246"/>
      <c r="E2342" s="247"/>
      <c r="F2342" s="246"/>
      <c r="G2342" s="123"/>
      <c r="H2342" s="248">
        <f t="shared" si="75"/>
        <v>0</v>
      </c>
      <c r="I2342" s="123"/>
    </row>
    <row r="2343" spans="1:9" x14ac:dyDescent="0.3">
      <c r="A2343" s="244"/>
      <c r="B2343" s="187" t="e">
        <f t="shared" si="74"/>
        <v>#N/A</v>
      </c>
      <c r="C2343" s="245"/>
      <c r="D2343" s="246"/>
      <c r="E2343" s="247"/>
      <c r="F2343" s="246"/>
      <c r="G2343" s="123"/>
      <c r="H2343" s="248">
        <f t="shared" si="75"/>
        <v>0</v>
      </c>
      <c r="I2343" s="123"/>
    </row>
    <row r="2344" spans="1:9" x14ac:dyDescent="0.3">
      <c r="A2344" s="244"/>
      <c r="B2344" s="187" t="e">
        <f t="shared" si="74"/>
        <v>#N/A</v>
      </c>
      <c r="C2344" s="245"/>
      <c r="D2344" s="246"/>
      <c r="E2344" s="247"/>
      <c r="F2344" s="246"/>
      <c r="G2344" s="123"/>
      <c r="H2344" s="248">
        <f t="shared" si="75"/>
        <v>0</v>
      </c>
      <c r="I2344" s="123"/>
    </row>
    <row r="2345" spans="1:9" x14ac:dyDescent="0.3">
      <c r="A2345" s="244"/>
      <c r="B2345" s="187" t="e">
        <f t="shared" si="74"/>
        <v>#N/A</v>
      </c>
      <c r="C2345" s="245"/>
      <c r="D2345" s="246"/>
      <c r="E2345" s="247"/>
      <c r="F2345" s="246"/>
      <c r="G2345" s="123"/>
      <c r="H2345" s="248">
        <f t="shared" si="75"/>
        <v>0</v>
      </c>
      <c r="I2345" s="123"/>
    </row>
    <row r="2346" spans="1:9" x14ac:dyDescent="0.3">
      <c r="A2346" s="244"/>
      <c r="B2346" s="187" t="e">
        <f t="shared" si="74"/>
        <v>#N/A</v>
      </c>
      <c r="C2346" s="245"/>
      <c r="D2346" s="246"/>
      <c r="E2346" s="247"/>
      <c r="F2346" s="246"/>
      <c r="G2346" s="123"/>
      <c r="H2346" s="248">
        <f t="shared" si="75"/>
        <v>0</v>
      </c>
      <c r="I2346" s="123"/>
    </row>
    <row r="2347" spans="1:9" x14ac:dyDescent="0.3">
      <c r="A2347" s="244"/>
      <c r="B2347" s="187" t="e">
        <f t="shared" si="74"/>
        <v>#N/A</v>
      </c>
      <c r="C2347" s="245"/>
      <c r="D2347" s="246"/>
      <c r="E2347" s="247"/>
      <c r="F2347" s="246"/>
      <c r="G2347" s="123"/>
      <c r="H2347" s="248">
        <f t="shared" si="75"/>
        <v>0</v>
      </c>
      <c r="I2347" s="123"/>
    </row>
    <row r="2348" spans="1:9" x14ac:dyDescent="0.3">
      <c r="A2348" s="244"/>
      <c r="B2348" s="187" t="e">
        <f t="shared" si="74"/>
        <v>#N/A</v>
      </c>
      <c r="C2348" s="245"/>
      <c r="D2348" s="246"/>
      <c r="E2348" s="247"/>
      <c r="F2348" s="246"/>
      <c r="G2348" s="123"/>
      <c r="H2348" s="248">
        <f t="shared" si="75"/>
        <v>0</v>
      </c>
      <c r="I2348" s="123"/>
    </row>
    <row r="2349" spans="1:9" x14ac:dyDescent="0.3">
      <c r="A2349" s="244"/>
      <c r="B2349" s="187" t="e">
        <f t="shared" si="74"/>
        <v>#N/A</v>
      </c>
      <c r="C2349" s="245"/>
      <c r="D2349" s="246"/>
      <c r="E2349" s="247"/>
      <c r="F2349" s="246"/>
      <c r="G2349" s="123"/>
      <c r="H2349" s="248">
        <f t="shared" si="75"/>
        <v>0</v>
      </c>
      <c r="I2349" s="123"/>
    </row>
    <row r="2350" spans="1:9" x14ac:dyDescent="0.3">
      <c r="A2350" s="244"/>
      <c r="B2350" s="187" t="e">
        <f t="shared" si="74"/>
        <v>#N/A</v>
      </c>
      <c r="C2350" s="245"/>
      <c r="D2350" s="246"/>
      <c r="E2350" s="247"/>
      <c r="F2350" s="246"/>
      <c r="G2350" s="123"/>
      <c r="H2350" s="248">
        <f t="shared" si="75"/>
        <v>0</v>
      </c>
      <c r="I2350" s="123"/>
    </row>
    <row r="2351" spans="1:9" x14ac:dyDescent="0.3">
      <c r="A2351" s="244"/>
      <c r="B2351" s="187" t="e">
        <f t="shared" si="74"/>
        <v>#N/A</v>
      </c>
      <c r="C2351" s="245"/>
      <c r="D2351" s="246"/>
      <c r="E2351" s="247"/>
      <c r="F2351" s="246"/>
      <c r="G2351" s="123"/>
      <c r="H2351" s="248">
        <f t="shared" si="75"/>
        <v>0</v>
      </c>
      <c r="I2351" s="123"/>
    </row>
    <row r="2352" spans="1:9" x14ac:dyDescent="0.3">
      <c r="A2352" s="244"/>
      <c r="B2352" s="187" t="e">
        <f t="shared" si="74"/>
        <v>#N/A</v>
      </c>
      <c r="C2352" s="245"/>
      <c r="D2352" s="246"/>
      <c r="E2352" s="247"/>
      <c r="F2352" s="246"/>
      <c r="G2352" s="123"/>
      <c r="H2352" s="248">
        <f t="shared" si="75"/>
        <v>0</v>
      </c>
      <c r="I2352" s="123"/>
    </row>
    <row r="2353" spans="1:9" x14ac:dyDescent="0.3">
      <c r="A2353" s="244"/>
      <c r="B2353" s="187" t="e">
        <f t="shared" si="74"/>
        <v>#N/A</v>
      </c>
      <c r="C2353" s="245"/>
      <c r="D2353" s="246"/>
      <c r="E2353" s="247"/>
      <c r="F2353" s="246"/>
      <c r="G2353" s="123"/>
      <c r="H2353" s="248">
        <f t="shared" si="75"/>
        <v>0</v>
      </c>
      <c r="I2353" s="123"/>
    </row>
    <row r="2354" spans="1:9" x14ac:dyDescent="0.3">
      <c r="A2354" s="244"/>
      <c r="B2354" s="187" t="e">
        <f t="shared" si="74"/>
        <v>#N/A</v>
      </c>
      <c r="C2354" s="245"/>
      <c r="D2354" s="246"/>
      <c r="E2354" s="247"/>
      <c r="F2354" s="246"/>
      <c r="G2354" s="123"/>
      <c r="H2354" s="248">
        <f t="shared" si="75"/>
        <v>0</v>
      </c>
      <c r="I2354" s="123"/>
    </row>
    <row r="2355" spans="1:9" x14ac:dyDescent="0.3">
      <c r="A2355" s="244"/>
      <c r="B2355" s="187" t="e">
        <f t="shared" si="74"/>
        <v>#N/A</v>
      </c>
      <c r="C2355" s="245"/>
      <c r="D2355" s="246"/>
      <c r="E2355" s="247"/>
      <c r="F2355" s="246"/>
      <c r="G2355" s="123"/>
      <c r="H2355" s="248">
        <f t="shared" si="75"/>
        <v>0</v>
      </c>
      <c r="I2355" s="123"/>
    </row>
    <row r="2356" spans="1:9" x14ac:dyDescent="0.3">
      <c r="A2356" s="244"/>
      <c r="B2356" s="187" t="e">
        <f t="shared" si="74"/>
        <v>#N/A</v>
      </c>
      <c r="C2356" s="245"/>
      <c r="D2356" s="246"/>
      <c r="E2356" s="247"/>
      <c r="F2356" s="246"/>
      <c r="G2356" s="123"/>
      <c r="H2356" s="248">
        <f t="shared" si="75"/>
        <v>0</v>
      </c>
      <c r="I2356" s="123"/>
    </row>
    <row r="2357" spans="1:9" x14ac:dyDescent="0.3">
      <c r="A2357" s="244"/>
      <c r="B2357" s="187" t="e">
        <f t="shared" si="74"/>
        <v>#N/A</v>
      </c>
      <c r="C2357" s="245"/>
      <c r="D2357" s="246"/>
      <c r="E2357" s="247"/>
      <c r="F2357" s="246"/>
      <c r="G2357" s="123"/>
      <c r="H2357" s="248">
        <f t="shared" si="75"/>
        <v>0</v>
      </c>
      <c r="I2357" s="123"/>
    </row>
    <row r="2358" spans="1:9" x14ac:dyDescent="0.3">
      <c r="A2358" s="244"/>
      <c r="B2358" s="187" t="e">
        <f t="shared" si="74"/>
        <v>#N/A</v>
      </c>
      <c r="C2358" s="245"/>
      <c r="D2358" s="246"/>
      <c r="E2358" s="247"/>
      <c r="F2358" s="246"/>
      <c r="G2358" s="123"/>
      <c r="H2358" s="248">
        <f t="shared" si="75"/>
        <v>0</v>
      </c>
      <c r="I2358" s="123"/>
    </row>
    <row r="2359" spans="1:9" x14ac:dyDescent="0.3">
      <c r="A2359" s="244"/>
      <c r="B2359" s="187" t="e">
        <f t="shared" si="74"/>
        <v>#N/A</v>
      </c>
      <c r="C2359" s="245"/>
      <c r="D2359" s="246"/>
      <c r="E2359" s="247"/>
      <c r="F2359" s="246"/>
      <c r="G2359" s="123"/>
      <c r="H2359" s="248">
        <f t="shared" si="75"/>
        <v>0</v>
      </c>
      <c r="I2359" s="123"/>
    </row>
    <row r="2360" spans="1:9" x14ac:dyDescent="0.3">
      <c r="A2360" s="244"/>
      <c r="B2360" s="187" t="e">
        <f t="shared" si="74"/>
        <v>#N/A</v>
      </c>
      <c r="C2360" s="245"/>
      <c r="D2360" s="246"/>
      <c r="E2360" s="247"/>
      <c r="F2360" s="246"/>
      <c r="G2360" s="123"/>
      <c r="H2360" s="248">
        <f t="shared" si="75"/>
        <v>0</v>
      </c>
      <c r="I2360" s="123"/>
    </row>
    <row r="2361" spans="1:9" x14ac:dyDescent="0.3">
      <c r="A2361" s="244"/>
      <c r="B2361" s="187" t="e">
        <f t="shared" si="74"/>
        <v>#N/A</v>
      </c>
      <c r="C2361" s="245"/>
      <c r="D2361" s="246"/>
      <c r="E2361" s="247"/>
      <c r="F2361" s="246"/>
      <c r="G2361" s="123"/>
      <c r="H2361" s="248">
        <f t="shared" si="75"/>
        <v>0</v>
      </c>
      <c r="I2361" s="123"/>
    </row>
    <row r="2362" spans="1:9" x14ac:dyDescent="0.3">
      <c r="A2362" s="244"/>
      <c r="B2362" s="187" t="e">
        <f t="shared" si="74"/>
        <v>#N/A</v>
      </c>
      <c r="C2362" s="245"/>
      <c r="D2362" s="246"/>
      <c r="E2362" s="247"/>
      <c r="F2362" s="246"/>
      <c r="G2362" s="123"/>
      <c r="H2362" s="248">
        <f t="shared" si="75"/>
        <v>0</v>
      </c>
      <c r="I2362" s="123"/>
    </row>
    <row r="2363" spans="1:9" x14ac:dyDescent="0.3">
      <c r="A2363" s="244"/>
      <c r="B2363" s="187" t="e">
        <f t="shared" si="74"/>
        <v>#N/A</v>
      </c>
      <c r="C2363" s="245"/>
      <c r="D2363" s="246"/>
      <c r="E2363" s="247"/>
      <c r="F2363" s="246"/>
      <c r="G2363" s="123"/>
      <c r="H2363" s="248">
        <f t="shared" si="75"/>
        <v>0</v>
      </c>
      <c r="I2363" s="123"/>
    </row>
    <row r="2364" spans="1:9" x14ac:dyDescent="0.3">
      <c r="A2364" s="244"/>
      <c r="B2364" s="187" t="e">
        <f t="shared" si="74"/>
        <v>#N/A</v>
      </c>
      <c r="C2364" s="245"/>
      <c r="D2364" s="246"/>
      <c r="E2364" s="247"/>
      <c r="F2364" s="246"/>
      <c r="G2364" s="123"/>
      <c r="H2364" s="248">
        <f t="shared" si="75"/>
        <v>0</v>
      </c>
      <c r="I2364" s="123"/>
    </row>
    <row r="2365" spans="1:9" x14ac:dyDescent="0.3">
      <c r="A2365" s="244"/>
      <c r="B2365" s="187" t="e">
        <f t="shared" si="74"/>
        <v>#N/A</v>
      </c>
      <c r="C2365" s="245"/>
      <c r="D2365" s="246"/>
      <c r="E2365" s="247"/>
      <c r="F2365" s="246"/>
      <c r="G2365" s="123"/>
      <c r="H2365" s="248">
        <f t="shared" si="75"/>
        <v>0</v>
      </c>
      <c r="I2365" s="123"/>
    </row>
    <row r="2366" spans="1:9" x14ac:dyDescent="0.3">
      <c r="A2366" s="244"/>
      <c r="B2366" s="187" t="e">
        <f t="shared" si="74"/>
        <v>#N/A</v>
      </c>
      <c r="C2366" s="245"/>
      <c r="D2366" s="246"/>
      <c r="E2366" s="247"/>
      <c r="F2366" s="246"/>
      <c r="G2366" s="123"/>
      <c r="H2366" s="248">
        <f t="shared" si="75"/>
        <v>0</v>
      </c>
      <c r="I2366" s="123"/>
    </row>
    <row r="2367" spans="1:9" x14ac:dyDescent="0.3">
      <c r="A2367" s="244"/>
      <c r="B2367" s="187" t="e">
        <f t="shared" si="74"/>
        <v>#N/A</v>
      </c>
      <c r="C2367" s="245"/>
      <c r="D2367" s="246"/>
      <c r="E2367" s="247"/>
      <c r="F2367" s="246"/>
      <c r="G2367" s="123"/>
      <c r="H2367" s="248">
        <f t="shared" si="75"/>
        <v>0</v>
      </c>
      <c r="I2367" s="123"/>
    </row>
    <row r="2368" spans="1:9" x14ac:dyDescent="0.3">
      <c r="A2368" s="244"/>
      <c r="B2368" s="187" t="e">
        <f t="shared" si="74"/>
        <v>#N/A</v>
      </c>
      <c r="C2368" s="245"/>
      <c r="D2368" s="246"/>
      <c r="E2368" s="247"/>
      <c r="F2368" s="246"/>
      <c r="G2368" s="123"/>
      <c r="H2368" s="248">
        <f t="shared" si="75"/>
        <v>0</v>
      </c>
      <c r="I2368" s="123"/>
    </row>
    <row r="2369" spans="1:9" x14ac:dyDescent="0.3">
      <c r="A2369" s="244"/>
      <c r="B2369" s="187" t="e">
        <f t="shared" si="74"/>
        <v>#N/A</v>
      </c>
      <c r="C2369" s="245"/>
      <c r="D2369" s="246"/>
      <c r="E2369" s="247"/>
      <c r="F2369" s="246"/>
      <c r="G2369" s="123"/>
      <c r="H2369" s="248">
        <f t="shared" si="75"/>
        <v>0</v>
      </c>
      <c r="I2369" s="123"/>
    </row>
    <row r="2370" spans="1:9" x14ac:dyDescent="0.3">
      <c r="A2370" s="244"/>
      <c r="B2370" s="187" t="e">
        <f t="shared" si="74"/>
        <v>#N/A</v>
      </c>
      <c r="C2370" s="245"/>
      <c r="D2370" s="246"/>
      <c r="E2370" s="247"/>
      <c r="F2370" s="246"/>
      <c r="G2370" s="123"/>
      <c r="H2370" s="248">
        <f t="shared" si="75"/>
        <v>0</v>
      </c>
      <c r="I2370" s="123"/>
    </row>
    <row r="2371" spans="1:9" x14ac:dyDescent="0.3">
      <c r="A2371" s="244"/>
      <c r="B2371" s="187" t="e">
        <f t="shared" si="74"/>
        <v>#N/A</v>
      </c>
      <c r="C2371" s="245"/>
      <c r="D2371" s="246"/>
      <c r="E2371" s="247"/>
      <c r="F2371" s="246"/>
      <c r="G2371" s="123"/>
      <c r="H2371" s="248">
        <f t="shared" si="75"/>
        <v>0</v>
      </c>
      <c r="I2371" s="123"/>
    </row>
    <row r="2372" spans="1:9" x14ac:dyDescent="0.3">
      <c r="A2372" s="244"/>
      <c r="B2372" s="187" t="e">
        <f t="shared" si="74"/>
        <v>#N/A</v>
      </c>
      <c r="C2372" s="245"/>
      <c r="D2372" s="246"/>
      <c r="E2372" s="247"/>
      <c r="F2372" s="246"/>
      <c r="G2372" s="123"/>
      <c r="H2372" s="248">
        <f t="shared" si="75"/>
        <v>0</v>
      </c>
      <c r="I2372" s="123"/>
    </row>
    <row r="2373" spans="1:9" x14ac:dyDescent="0.3">
      <c r="A2373" s="244"/>
      <c r="B2373" s="187" t="e">
        <f t="shared" si="74"/>
        <v>#N/A</v>
      </c>
      <c r="C2373" s="245"/>
      <c r="D2373" s="246"/>
      <c r="E2373" s="247"/>
      <c r="F2373" s="246"/>
      <c r="G2373" s="123"/>
      <c r="H2373" s="248">
        <f t="shared" si="75"/>
        <v>0</v>
      </c>
      <c r="I2373" s="123"/>
    </row>
    <row r="2374" spans="1:9" x14ac:dyDescent="0.3">
      <c r="A2374" s="244"/>
      <c r="B2374" s="187" t="e">
        <f t="shared" ref="B2374:B2437" si="76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7">G2374-I2374</f>
        <v>0</v>
      </c>
      <c r="I2374" s="123"/>
    </row>
    <row r="2375" spans="1:9" x14ac:dyDescent="0.3">
      <c r="A2375" s="244"/>
      <c r="B2375" s="187" t="e">
        <f t="shared" si="76"/>
        <v>#N/A</v>
      </c>
      <c r="C2375" s="245"/>
      <c r="D2375" s="246"/>
      <c r="E2375" s="247"/>
      <c r="F2375" s="246"/>
      <c r="G2375" s="123"/>
      <c r="H2375" s="248">
        <f t="shared" si="77"/>
        <v>0</v>
      </c>
      <c r="I2375" s="123"/>
    </row>
    <row r="2376" spans="1:9" x14ac:dyDescent="0.3">
      <c r="A2376" s="244"/>
      <c r="B2376" s="187" t="e">
        <f t="shared" si="76"/>
        <v>#N/A</v>
      </c>
      <c r="C2376" s="245"/>
      <c r="D2376" s="246"/>
      <c r="E2376" s="247"/>
      <c r="F2376" s="246"/>
      <c r="G2376" s="123"/>
      <c r="H2376" s="248">
        <f t="shared" si="77"/>
        <v>0</v>
      </c>
      <c r="I2376" s="123"/>
    </row>
    <row r="2377" spans="1:9" x14ac:dyDescent="0.3">
      <c r="A2377" s="244"/>
      <c r="B2377" s="187" t="e">
        <f t="shared" si="76"/>
        <v>#N/A</v>
      </c>
      <c r="C2377" s="245"/>
      <c r="D2377" s="246"/>
      <c r="E2377" s="247"/>
      <c r="F2377" s="246"/>
      <c r="G2377" s="123"/>
      <c r="H2377" s="248">
        <f t="shared" si="77"/>
        <v>0</v>
      </c>
      <c r="I2377" s="123"/>
    </row>
    <row r="2378" spans="1:9" x14ac:dyDescent="0.3">
      <c r="A2378" s="244"/>
      <c r="B2378" s="187" t="e">
        <f t="shared" si="76"/>
        <v>#N/A</v>
      </c>
      <c r="C2378" s="245"/>
      <c r="D2378" s="246"/>
      <c r="E2378" s="247"/>
      <c r="F2378" s="246"/>
      <c r="G2378" s="123"/>
      <c r="H2378" s="248">
        <f t="shared" si="77"/>
        <v>0</v>
      </c>
      <c r="I2378" s="123"/>
    </row>
    <row r="2379" spans="1:9" x14ac:dyDescent="0.3">
      <c r="A2379" s="244"/>
      <c r="B2379" s="187" t="e">
        <f t="shared" si="76"/>
        <v>#N/A</v>
      </c>
      <c r="C2379" s="245"/>
      <c r="D2379" s="246"/>
      <c r="E2379" s="247"/>
      <c r="F2379" s="246"/>
      <c r="G2379" s="123"/>
      <c r="H2379" s="248">
        <f t="shared" si="77"/>
        <v>0</v>
      </c>
      <c r="I2379" s="123"/>
    </row>
    <row r="2380" spans="1:9" x14ac:dyDescent="0.3">
      <c r="A2380" s="244"/>
      <c r="B2380" s="187" t="e">
        <f t="shared" si="76"/>
        <v>#N/A</v>
      </c>
      <c r="C2380" s="245"/>
      <c r="D2380" s="246"/>
      <c r="E2380" s="247"/>
      <c r="F2380" s="246"/>
      <c r="G2380" s="123"/>
      <c r="H2380" s="248">
        <f t="shared" si="77"/>
        <v>0</v>
      </c>
      <c r="I2380" s="123"/>
    </row>
    <row r="2381" spans="1:9" x14ac:dyDescent="0.3">
      <c r="A2381" s="244"/>
      <c r="B2381" s="187" t="e">
        <f t="shared" si="76"/>
        <v>#N/A</v>
      </c>
      <c r="C2381" s="245"/>
      <c r="D2381" s="246"/>
      <c r="E2381" s="247"/>
      <c r="F2381" s="246"/>
      <c r="G2381" s="123"/>
      <c r="H2381" s="248">
        <f t="shared" si="77"/>
        <v>0</v>
      </c>
      <c r="I2381" s="123"/>
    </row>
    <row r="2382" spans="1:9" x14ac:dyDescent="0.3">
      <c r="A2382" s="244"/>
      <c r="B2382" s="187" t="e">
        <f t="shared" si="76"/>
        <v>#N/A</v>
      </c>
      <c r="C2382" s="245"/>
      <c r="D2382" s="246"/>
      <c r="E2382" s="247"/>
      <c r="F2382" s="246"/>
      <c r="G2382" s="123"/>
      <c r="H2382" s="248">
        <f t="shared" si="77"/>
        <v>0</v>
      </c>
      <c r="I2382" s="123"/>
    </row>
    <row r="2383" spans="1:9" x14ac:dyDescent="0.3">
      <c r="A2383" s="244"/>
      <c r="B2383" s="187" t="e">
        <f t="shared" si="76"/>
        <v>#N/A</v>
      </c>
      <c r="C2383" s="245"/>
      <c r="D2383" s="246"/>
      <c r="E2383" s="247"/>
      <c r="F2383" s="246"/>
      <c r="G2383" s="123"/>
      <c r="H2383" s="248">
        <f t="shared" si="77"/>
        <v>0</v>
      </c>
      <c r="I2383" s="123"/>
    </row>
    <row r="2384" spans="1:9" x14ac:dyDescent="0.3">
      <c r="A2384" s="244"/>
      <c r="B2384" s="187" t="e">
        <f t="shared" si="76"/>
        <v>#N/A</v>
      </c>
      <c r="C2384" s="245"/>
      <c r="D2384" s="246"/>
      <c r="E2384" s="247"/>
      <c r="F2384" s="246"/>
      <c r="G2384" s="123"/>
      <c r="H2384" s="248">
        <f t="shared" si="77"/>
        <v>0</v>
      </c>
      <c r="I2384" s="123"/>
    </row>
    <row r="2385" spans="1:9" x14ac:dyDescent="0.3">
      <c r="A2385" s="244"/>
      <c r="B2385" s="187" t="e">
        <f t="shared" si="76"/>
        <v>#N/A</v>
      </c>
      <c r="C2385" s="245"/>
      <c r="D2385" s="246"/>
      <c r="E2385" s="247"/>
      <c r="F2385" s="246"/>
      <c r="G2385" s="123"/>
      <c r="H2385" s="248">
        <f t="shared" si="77"/>
        <v>0</v>
      </c>
      <c r="I2385" s="123"/>
    </row>
    <row r="2386" spans="1:9" x14ac:dyDescent="0.3">
      <c r="A2386" s="244"/>
      <c r="B2386" s="187" t="e">
        <f t="shared" si="76"/>
        <v>#N/A</v>
      </c>
      <c r="C2386" s="245"/>
      <c r="D2386" s="246"/>
      <c r="E2386" s="247"/>
      <c r="F2386" s="246"/>
      <c r="G2386" s="123"/>
      <c r="H2386" s="248">
        <f t="shared" si="77"/>
        <v>0</v>
      </c>
      <c r="I2386" s="123"/>
    </row>
    <row r="2387" spans="1:9" x14ac:dyDescent="0.3">
      <c r="A2387" s="244"/>
      <c r="B2387" s="187" t="e">
        <f t="shared" si="76"/>
        <v>#N/A</v>
      </c>
      <c r="C2387" s="245"/>
      <c r="D2387" s="246"/>
      <c r="E2387" s="247"/>
      <c r="F2387" s="246"/>
      <c r="G2387" s="123"/>
      <c r="H2387" s="248">
        <f t="shared" si="77"/>
        <v>0</v>
      </c>
      <c r="I2387" s="123"/>
    </row>
    <row r="2388" spans="1:9" x14ac:dyDescent="0.3">
      <c r="A2388" s="244"/>
      <c r="B2388" s="187" t="e">
        <f t="shared" si="76"/>
        <v>#N/A</v>
      </c>
      <c r="C2388" s="245"/>
      <c r="D2388" s="246"/>
      <c r="E2388" s="247"/>
      <c r="F2388" s="246"/>
      <c r="G2388" s="123"/>
      <c r="H2388" s="248">
        <f t="shared" si="77"/>
        <v>0</v>
      </c>
      <c r="I2388" s="123"/>
    </row>
    <row r="2389" spans="1:9" x14ac:dyDescent="0.3">
      <c r="A2389" s="244"/>
      <c r="B2389" s="187" t="e">
        <f t="shared" si="76"/>
        <v>#N/A</v>
      </c>
      <c r="C2389" s="245"/>
      <c r="D2389" s="246"/>
      <c r="E2389" s="247"/>
      <c r="F2389" s="246"/>
      <c r="G2389" s="123"/>
      <c r="H2389" s="248">
        <f t="shared" si="77"/>
        <v>0</v>
      </c>
      <c r="I2389" s="123"/>
    </row>
    <row r="2390" spans="1:9" x14ac:dyDescent="0.3">
      <c r="A2390" s="244"/>
      <c r="B2390" s="187" t="e">
        <f t="shared" si="76"/>
        <v>#N/A</v>
      </c>
      <c r="C2390" s="245"/>
      <c r="D2390" s="246"/>
      <c r="E2390" s="247"/>
      <c r="F2390" s="246"/>
      <c r="G2390" s="123"/>
      <c r="H2390" s="248">
        <f t="shared" si="77"/>
        <v>0</v>
      </c>
      <c r="I2390" s="123"/>
    </row>
    <row r="2391" spans="1:9" x14ac:dyDescent="0.3">
      <c r="A2391" s="244"/>
      <c r="B2391" s="187" t="e">
        <f t="shared" si="76"/>
        <v>#N/A</v>
      </c>
      <c r="C2391" s="245"/>
      <c r="D2391" s="246"/>
      <c r="E2391" s="247"/>
      <c r="F2391" s="246"/>
      <c r="G2391" s="123"/>
      <c r="H2391" s="248">
        <f t="shared" si="77"/>
        <v>0</v>
      </c>
      <c r="I2391" s="123"/>
    </row>
    <row r="2392" spans="1:9" x14ac:dyDescent="0.3">
      <c r="A2392" s="244"/>
      <c r="B2392" s="187" t="e">
        <f t="shared" si="76"/>
        <v>#N/A</v>
      </c>
      <c r="C2392" s="245"/>
      <c r="D2392" s="246"/>
      <c r="E2392" s="247"/>
      <c r="F2392" s="246"/>
      <c r="G2392" s="123"/>
      <c r="H2392" s="248">
        <f t="shared" si="77"/>
        <v>0</v>
      </c>
      <c r="I2392" s="123"/>
    </row>
    <row r="2393" spans="1:9" x14ac:dyDescent="0.3">
      <c r="A2393" s="244"/>
      <c r="B2393" s="187" t="e">
        <f t="shared" si="76"/>
        <v>#N/A</v>
      </c>
      <c r="C2393" s="245"/>
      <c r="D2393" s="246"/>
      <c r="E2393" s="247"/>
      <c r="F2393" s="246"/>
      <c r="G2393" s="123"/>
      <c r="H2393" s="248">
        <f t="shared" si="77"/>
        <v>0</v>
      </c>
      <c r="I2393" s="123"/>
    </row>
    <row r="2394" spans="1:9" x14ac:dyDescent="0.3">
      <c r="A2394" s="244"/>
      <c r="B2394" s="187" t="e">
        <f t="shared" si="76"/>
        <v>#N/A</v>
      </c>
      <c r="C2394" s="245"/>
      <c r="D2394" s="246"/>
      <c r="E2394" s="247"/>
      <c r="F2394" s="246"/>
      <c r="G2394" s="123"/>
      <c r="H2394" s="248">
        <f t="shared" si="77"/>
        <v>0</v>
      </c>
      <c r="I2394" s="123"/>
    </row>
    <row r="2395" spans="1:9" x14ac:dyDescent="0.3">
      <c r="A2395" s="244"/>
      <c r="B2395" s="187" t="e">
        <f t="shared" si="76"/>
        <v>#N/A</v>
      </c>
      <c r="C2395" s="245"/>
      <c r="D2395" s="246"/>
      <c r="E2395" s="247"/>
      <c r="F2395" s="246"/>
      <c r="G2395" s="123"/>
      <c r="H2395" s="248">
        <f t="shared" si="77"/>
        <v>0</v>
      </c>
      <c r="I2395" s="123"/>
    </row>
    <row r="2396" spans="1:9" x14ac:dyDescent="0.3">
      <c r="A2396" s="244"/>
      <c r="B2396" s="187" t="e">
        <f t="shared" si="76"/>
        <v>#N/A</v>
      </c>
      <c r="C2396" s="245"/>
      <c r="D2396" s="246"/>
      <c r="E2396" s="247"/>
      <c r="F2396" s="246"/>
      <c r="G2396" s="123"/>
      <c r="H2396" s="248">
        <f t="shared" si="77"/>
        <v>0</v>
      </c>
      <c r="I2396" s="123"/>
    </row>
    <row r="2397" spans="1:9" x14ac:dyDescent="0.3">
      <c r="A2397" s="244"/>
      <c r="B2397" s="187" t="e">
        <f t="shared" si="76"/>
        <v>#N/A</v>
      </c>
      <c r="C2397" s="245"/>
      <c r="D2397" s="246"/>
      <c r="E2397" s="247"/>
      <c r="F2397" s="246"/>
      <c r="G2397" s="123"/>
      <c r="H2397" s="248">
        <f t="shared" si="77"/>
        <v>0</v>
      </c>
      <c r="I2397" s="123"/>
    </row>
    <row r="2398" spans="1:9" x14ac:dyDescent="0.3">
      <c r="A2398" s="244"/>
      <c r="B2398" s="187" t="e">
        <f t="shared" si="76"/>
        <v>#N/A</v>
      </c>
      <c r="C2398" s="245"/>
      <c r="D2398" s="246"/>
      <c r="E2398" s="247"/>
      <c r="F2398" s="246"/>
      <c r="G2398" s="123"/>
      <c r="H2398" s="248">
        <f t="shared" si="77"/>
        <v>0</v>
      </c>
      <c r="I2398" s="123"/>
    </row>
    <row r="2399" spans="1:9" x14ac:dyDescent="0.3">
      <c r="A2399" s="244"/>
      <c r="B2399" s="187" t="e">
        <f t="shared" si="76"/>
        <v>#N/A</v>
      </c>
      <c r="C2399" s="245"/>
      <c r="D2399" s="246"/>
      <c r="E2399" s="247"/>
      <c r="F2399" s="246"/>
      <c r="G2399" s="123"/>
      <c r="H2399" s="248">
        <f t="shared" si="77"/>
        <v>0</v>
      </c>
      <c r="I2399" s="123"/>
    </row>
    <row r="2400" spans="1:9" x14ac:dyDescent="0.3">
      <c r="A2400" s="244"/>
      <c r="B2400" s="187" t="e">
        <f t="shared" si="76"/>
        <v>#N/A</v>
      </c>
      <c r="C2400" s="245"/>
      <c r="D2400" s="246"/>
      <c r="E2400" s="247"/>
      <c r="F2400" s="246"/>
      <c r="G2400" s="123"/>
      <c r="H2400" s="248">
        <f t="shared" si="77"/>
        <v>0</v>
      </c>
      <c r="I2400" s="123"/>
    </row>
    <row r="2401" spans="1:9" x14ac:dyDescent="0.3">
      <c r="A2401" s="244"/>
      <c r="B2401" s="187" t="e">
        <f t="shared" si="76"/>
        <v>#N/A</v>
      </c>
      <c r="C2401" s="245"/>
      <c r="D2401" s="246"/>
      <c r="E2401" s="247"/>
      <c r="F2401" s="246"/>
      <c r="G2401" s="123"/>
      <c r="H2401" s="248">
        <f t="shared" si="77"/>
        <v>0</v>
      </c>
      <c r="I2401" s="123"/>
    </row>
    <row r="2402" spans="1:9" x14ac:dyDescent="0.3">
      <c r="A2402" s="244"/>
      <c r="B2402" s="187" t="e">
        <f t="shared" si="76"/>
        <v>#N/A</v>
      </c>
      <c r="C2402" s="245"/>
      <c r="D2402" s="246"/>
      <c r="E2402" s="247"/>
      <c r="F2402" s="246"/>
      <c r="G2402" s="123"/>
      <c r="H2402" s="248">
        <f t="shared" si="77"/>
        <v>0</v>
      </c>
      <c r="I2402" s="123"/>
    </row>
    <row r="2403" spans="1:9" x14ac:dyDescent="0.3">
      <c r="A2403" s="244"/>
      <c r="B2403" s="187" t="e">
        <f t="shared" si="76"/>
        <v>#N/A</v>
      </c>
      <c r="C2403" s="245"/>
      <c r="D2403" s="246"/>
      <c r="E2403" s="247"/>
      <c r="F2403" s="246"/>
      <c r="G2403" s="123"/>
      <c r="H2403" s="248">
        <f t="shared" si="77"/>
        <v>0</v>
      </c>
      <c r="I2403" s="123"/>
    </row>
    <row r="2404" spans="1:9" x14ac:dyDescent="0.3">
      <c r="A2404" s="244"/>
      <c r="B2404" s="187" t="e">
        <f t="shared" si="76"/>
        <v>#N/A</v>
      </c>
      <c r="C2404" s="245"/>
      <c r="D2404" s="246"/>
      <c r="E2404" s="247"/>
      <c r="F2404" s="246"/>
      <c r="G2404" s="123"/>
      <c r="H2404" s="248">
        <f t="shared" si="77"/>
        <v>0</v>
      </c>
      <c r="I2404" s="123"/>
    </row>
    <row r="2405" spans="1:9" x14ac:dyDescent="0.3">
      <c r="A2405" s="244"/>
      <c r="B2405" s="187" t="e">
        <f t="shared" si="76"/>
        <v>#N/A</v>
      </c>
      <c r="C2405" s="245"/>
      <c r="D2405" s="246"/>
      <c r="E2405" s="247"/>
      <c r="F2405" s="246"/>
      <c r="G2405" s="123"/>
      <c r="H2405" s="248">
        <f t="shared" si="77"/>
        <v>0</v>
      </c>
      <c r="I2405" s="123"/>
    </row>
    <row r="2406" spans="1:9" x14ac:dyDescent="0.3">
      <c r="A2406" s="244"/>
      <c r="B2406" s="187" t="e">
        <f t="shared" si="76"/>
        <v>#N/A</v>
      </c>
      <c r="C2406" s="245"/>
      <c r="D2406" s="246"/>
      <c r="E2406" s="247"/>
      <c r="F2406" s="246"/>
      <c r="G2406" s="123"/>
      <c r="H2406" s="248">
        <f t="shared" si="77"/>
        <v>0</v>
      </c>
      <c r="I2406" s="123"/>
    </row>
    <row r="2407" spans="1:9" x14ac:dyDescent="0.3">
      <c r="A2407" s="244"/>
      <c r="B2407" s="187" t="e">
        <f t="shared" si="76"/>
        <v>#N/A</v>
      </c>
      <c r="C2407" s="245"/>
      <c r="D2407" s="246"/>
      <c r="E2407" s="247"/>
      <c r="F2407" s="246"/>
      <c r="G2407" s="123"/>
      <c r="H2407" s="248">
        <f t="shared" si="77"/>
        <v>0</v>
      </c>
      <c r="I2407" s="123"/>
    </row>
    <row r="2408" spans="1:9" x14ac:dyDescent="0.3">
      <c r="A2408" s="244"/>
      <c r="B2408" s="187" t="e">
        <f t="shared" si="76"/>
        <v>#N/A</v>
      </c>
      <c r="C2408" s="245"/>
      <c r="D2408" s="246"/>
      <c r="E2408" s="247"/>
      <c r="F2408" s="246"/>
      <c r="G2408" s="123"/>
      <c r="H2408" s="248">
        <f t="shared" si="77"/>
        <v>0</v>
      </c>
      <c r="I2408" s="123"/>
    </row>
    <row r="2409" spans="1:9" x14ac:dyDescent="0.3">
      <c r="A2409" s="244"/>
      <c r="B2409" s="187" t="e">
        <f t="shared" si="76"/>
        <v>#N/A</v>
      </c>
      <c r="C2409" s="245"/>
      <c r="D2409" s="246"/>
      <c r="E2409" s="247"/>
      <c r="F2409" s="246"/>
      <c r="G2409" s="123"/>
      <c r="H2409" s="248">
        <f t="shared" si="77"/>
        <v>0</v>
      </c>
      <c r="I2409" s="123"/>
    </row>
    <row r="2410" spans="1:9" x14ac:dyDescent="0.3">
      <c r="A2410" s="244"/>
      <c r="B2410" s="187" t="e">
        <f t="shared" si="76"/>
        <v>#N/A</v>
      </c>
      <c r="C2410" s="245"/>
      <c r="D2410" s="246"/>
      <c r="E2410" s="247"/>
      <c r="F2410" s="246"/>
      <c r="G2410" s="123"/>
      <c r="H2410" s="248">
        <f t="shared" si="77"/>
        <v>0</v>
      </c>
      <c r="I2410" s="123"/>
    </row>
    <row r="2411" spans="1:9" x14ac:dyDescent="0.3">
      <c r="A2411" s="244"/>
      <c r="B2411" s="187" t="e">
        <f t="shared" si="76"/>
        <v>#N/A</v>
      </c>
      <c r="C2411" s="245"/>
      <c r="D2411" s="246"/>
      <c r="E2411" s="247"/>
      <c r="F2411" s="246"/>
      <c r="G2411" s="123"/>
      <c r="H2411" s="248">
        <f t="shared" si="77"/>
        <v>0</v>
      </c>
      <c r="I2411" s="123"/>
    </row>
    <row r="2412" spans="1:9" x14ac:dyDescent="0.3">
      <c r="A2412" s="244"/>
      <c r="B2412" s="187" t="e">
        <f t="shared" si="76"/>
        <v>#N/A</v>
      </c>
      <c r="C2412" s="245"/>
      <c r="D2412" s="246"/>
      <c r="E2412" s="247"/>
      <c r="F2412" s="246"/>
      <c r="G2412" s="123"/>
      <c r="H2412" s="248">
        <f t="shared" si="77"/>
        <v>0</v>
      </c>
      <c r="I2412" s="123"/>
    </row>
    <row r="2413" spans="1:9" x14ac:dyDescent="0.3">
      <c r="A2413" s="244"/>
      <c r="B2413" s="187" t="e">
        <f t="shared" si="76"/>
        <v>#N/A</v>
      </c>
      <c r="C2413" s="245"/>
      <c r="D2413" s="246"/>
      <c r="E2413" s="247"/>
      <c r="F2413" s="246"/>
      <c r="G2413" s="123"/>
      <c r="H2413" s="248">
        <f t="shared" si="77"/>
        <v>0</v>
      </c>
      <c r="I2413" s="123"/>
    </row>
    <row r="2414" spans="1:9" x14ac:dyDescent="0.3">
      <c r="A2414" s="244"/>
      <c r="B2414" s="187" t="e">
        <f t="shared" si="76"/>
        <v>#N/A</v>
      </c>
      <c r="C2414" s="245"/>
      <c r="D2414" s="246"/>
      <c r="E2414" s="247"/>
      <c r="F2414" s="246"/>
      <c r="G2414" s="123"/>
      <c r="H2414" s="248">
        <f t="shared" si="77"/>
        <v>0</v>
      </c>
      <c r="I2414" s="123"/>
    </row>
    <row r="2415" spans="1:9" x14ac:dyDescent="0.3">
      <c r="A2415" s="244"/>
      <c r="B2415" s="187" t="e">
        <f t="shared" si="76"/>
        <v>#N/A</v>
      </c>
      <c r="C2415" s="245"/>
      <c r="D2415" s="246"/>
      <c r="E2415" s="247"/>
      <c r="F2415" s="246"/>
      <c r="G2415" s="123"/>
      <c r="H2415" s="248">
        <f t="shared" si="77"/>
        <v>0</v>
      </c>
      <c r="I2415" s="123"/>
    </row>
    <row r="2416" spans="1:9" x14ac:dyDescent="0.3">
      <c r="A2416" s="244"/>
      <c r="B2416" s="187" t="e">
        <f t="shared" si="76"/>
        <v>#N/A</v>
      </c>
      <c r="C2416" s="245"/>
      <c r="D2416" s="246"/>
      <c r="E2416" s="247"/>
      <c r="F2416" s="246"/>
      <c r="G2416" s="123"/>
      <c r="H2416" s="248">
        <f t="shared" si="77"/>
        <v>0</v>
      </c>
      <c r="I2416" s="123"/>
    </row>
    <row r="2417" spans="1:9" x14ac:dyDescent="0.3">
      <c r="A2417" s="244"/>
      <c r="B2417" s="187" t="e">
        <f t="shared" si="76"/>
        <v>#N/A</v>
      </c>
      <c r="C2417" s="245"/>
      <c r="D2417" s="246"/>
      <c r="E2417" s="247"/>
      <c r="F2417" s="246"/>
      <c r="G2417" s="123"/>
      <c r="H2417" s="248">
        <f t="shared" si="77"/>
        <v>0</v>
      </c>
      <c r="I2417" s="123"/>
    </row>
    <row r="2418" spans="1:9" x14ac:dyDescent="0.3">
      <c r="A2418" s="244"/>
      <c r="B2418" s="187" t="e">
        <f t="shared" si="76"/>
        <v>#N/A</v>
      </c>
      <c r="C2418" s="245"/>
      <c r="D2418" s="246"/>
      <c r="E2418" s="247"/>
      <c r="F2418" s="246"/>
      <c r="G2418" s="123"/>
      <c r="H2418" s="248">
        <f t="shared" si="77"/>
        <v>0</v>
      </c>
      <c r="I2418" s="123"/>
    </row>
    <row r="2419" spans="1:9" x14ac:dyDescent="0.3">
      <c r="A2419" s="244"/>
      <c r="B2419" s="187" t="e">
        <f t="shared" si="76"/>
        <v>#N/A</v>
      </c>
      <c r="C2419" s="245"/>
      <c r="D2419" s="246"/>
      <c r="E2419" s="247"/>
      <c r="F2419" s="246"/>
      <c r="G2419" s="123"/>
      <c r="H2419" s="248">
        <f t="shared" si="77"/>
        <v>0</v>
      </c>
      <c r="I2419" s="123"/>
    </row>
    <row r="2420" spans="1:9" x14ac:dyDescent="0.3">
      <c r="A2420" s="244"/>
      <c r="B2420" s="187" t="e">
        <f t="shared" si="76"/>
        <v>#N/A</v>
      </c>
      <c r="C2420" s="245"/>
      <c r="D2420" s="246"/>
      <c r="E2420" s="247"/>
      <c r="F2420" s="246"/>
      <c r="G2420" s="123"/>
      <c r="H2420" s="248">
        <f t="shared" si="77"/>
        <v>0</v>
      </c>
      <c r="I2420" s="123"/>
    </row>
    <row r="2421" spans="1:9" x14ac:dyDescent="0.3">
      <c r="A2421" s="244"/>
      <c r="B2421" s="187" t="e">
        <f t="shared" si="76"/>
        <v>#N/A</v>
      </c>
      <c r="C2421" s="245"/>
      <c r="D2421" s="246"/>
      <c r="E2421" s="247"/>
      <c r="F2421" s="246"/>
      <c r="G2421" s="123"/>
      <c r="H2421" s="248">
        <f t="shared" si="77"/>
        <v>0</v>
      </c>
      <c r="I2421" s="123"/>
    </row>
    <row r="2422" spans="1:9" x14ac:dyDescent="0.3">
      <c r="A2422" s="244"/>
      <c r="B2422" s="187" t="e">
        <f t="shared" si="76"/>
        <v>#N/A</v>
      </c>
      <c r="C2422" s="245"/>
      <c r="D2422" s="246"/>
      <c r="E2422" s="247"/>
      <c r="F2422" s="246"/>
      <c r="G2422" s="123"/>
      <c r="H2422" s="248">
        <f t="shared" si="77"/>
        <v>0</v>
      </c>
      <c r="I2422" s="123"/>
    </row>
    <row r="2423" spans="1:9" x14ac:dyDescent="0.3">
      <c r="A2423" s="244"/>
      <c r="B2423" s="187" t="e">
        <f t="shared" si="76"/>
        <v>#N/A</v>
      </c>
      <c r="C2423" s="245"/>
      <c r="D2423" s="246"/>
      <c r="E2423" s="247"/>
      <c r="F2423" s="246"/>
      <c r="G2423" s="123"/>
      <c r="H2423" s="248">
        <f t="shared" si="77"/>
        <v>0</v>
      </c>
      <c r="I2423" s="123"/>
    </row>
    <row r="2424" spans="1:9" x14ac:dyDescent="0.3">
      <c r="A2424" s="244"/>
      <c r="B2424" s="187" t="e">
        <f t="shared" si="76"/>
        <v>#N/A</v>
      </c>
      <c r="C2424" s="245"/>
      <c r="D2424" s="246"/>
      <c r="E2424" s="247"/>
      <c r="F2424" s="246"/>
      <c r="G2424" s="123"/>
      <c r="H2424" s="248">
        <f t="shared" si="77"/>
        <v>0</v>
      </c>
      <c r="I2424" s="123"/>
    </row>
    <row r="2425" spans="1:9" x14ac:dyDescent="0.3">
      <c r="A2425" s="244"/>
      <c r="B2425" s="187" t="e">
        <f t="shared" si="76"/>
        <v>#N/A</v>
      </c>
      <c r="C2425" s="245"/>
      <c r="D2425" s="246"/>
      <c r="E2425" s="247"/>
      <c r="F2425" s="246"/>
      <c r="G2425" s="123"/>
      <c r="H2425" s="248">
        <f t="shared" si="77"/>
        <v>0</v>
      </c>
      <c r="I2425" s="123"/>
    </row>
    <row r="2426" spans="1:9" x14ac:dyDescent="0.3">
      <c r="A2426" s="244"/>
      <c r="B2426" s="187" t="e">
        <f t="shared" si="76"/>
        <v>#N/A</v>
      </c>
      <c r="C2426" s="245"/>
      <c r="D2426" s="246"/>
      <c r="E2426" s="247"/>
      <c r="F2426" s="246"/>
      <c r="G2426" s="123"/>
      <c r="H2426" s="248">
        <f t="shared" si="77"/>
        <v>0</v>
      </c>
      <c r="I2426" s="123"/>
    </row>
    <row r="2427" spans="1:9" x14ac:dyDescent="0.3">
      <c r="A2427" s="244"/>
      <c r="B2427" s="187" t="e">
        <f t="shared" si="76"/>
        <v>#N/A</v>
      </c>
      <c r="C2427" s="245"/>
      <c r="D2427" s="246"/>
      <c r="E2427" s="247"/>
      <c r="F2427" s="246"/>
      <c r="G2427" s="123"/>
      <c r="H2427" s="248">
        <f t="shared" si="77"/>
        <v>0</v>
      </c>
      <c r="I2427" s="123"/>
    </row>
    <row r="2428" spans="1:9" x14ac:dyDescent="0.3">
      <c r="A2428" s="244"/>
      <c r="B2428" s="187" t="e">
        <f t="shared" si="76"/>
        <v>#N/A</v>
      </c>
      <c r="C2428" s="245"/>
      <c r="D2428" s="246"/>
      <c r="E2428" s="247"/>
      <c r="F2428" s="246"/>
      <c r="G2428" s="123"/>
      <c r="H2428" s="248">
        <f t="shared" si="77"/>
        <v>0</v>
      </c>
      <c r="I2428" s="123"/>
    </row>
    <row r="2429" spans="1:9" x14ac:dyDescent="0.3">
      <c r="A2429" s="244"/>
      <c r="B2429" s="187" t="e">
        <f t="shared" si="76"/>
        <v>#N/A</v>
      </c>
      <c r="C2429" s="245"/>
      <c r="D2429" s="246"/>
      <c r="E2429" s="247"/>
      <c r="F2429" s="246"/>
      <c r="G2429" s="123"/>
      <c r="H2429" s="248">
        <f t="shared" si="77"/>
        <v>0</v>
      </c>
      <c r="I2429" s="123"/>
    </row>
    <row r="2430" spans="1:9" x14ac:dyDescent="0.3">
      <c r="A2430" s="244"/>
      <c r="B2430" s="187" t="e">
        <f t="shared" si="76"/>
        <v>#N/A</v>
      </c>
      <c r="C2430" s="245"/>
      <c r="D2430" s="246"/>
      <c r="E2430" s="247"/>
      <c r="F2430" s="246"/>
      <c r="G2430" s="123"/>
      <c r="H2430" s="248">
        <f t="shared" si="77"/>
        <v>0</v>
      </c>
      <c r="I2430" s="123"/>
    </row>
    <row r="2431" spans="1:9" x14ac:dyDescent="0.3">
      <c r="A2431" s="244"/>
      <c r="B2431" s="187" t="e">
        <f t="shared" si="76"/>
        <v>#N/A</v>
      </c>
      <c r="C2431" s="245"/>
      <c r="D2431" s="246"/>
      <c r="E2431" s="247"/>
      <c r="F2431" s="246"/>
      <c r="G2431" s="123"/>
      <c r="H2431" s="248">
        <f t="shared" si="77"/>
        <v>0</v>
      </c>
      <c r="I2431" s="123"/>
    </row>
    <row r="2432" spans="1:9" x14ac:dyDescent="0.3">
      <c r="A2432" s="244"/>
      <c r="B2432" s="187" t="e">
        <f t="shared" si="76"/>
        <v>#N/A</v>
      </c>
      <c r="C2432" s="245"/>
      <c r="D2432" s="246"/>
      <c r="E2432" s="247"/>
      <c r="F2432" s="246"/>
      <c r="G2432" s="123"/>
      <c r="H2432" s="248">
        <f t="shared" si="77"/>
        <v>0</v>
      </c>
      <c r="I2432" s="123"/>
    </row>
    <row r="2433" spans="1:9" x14ac:dyDescent="0.3">
      <c r="A2433" s="244"/>
      <c r="B2433" s="187" t="e">
        <f t="shared" si="76"/>
        <v>#N/A</v>
      </c>
      <c r="C2433" s="245"/>
      <c r="D2433" s="246"/>
      <c r="E2433" s="247"/>
      <c r="F2433" s="246"/>
      <c r="G2433" s="123"/>
      <c r="H2433" s="248">
        <f t="shared" si="77"/>
        <v>0</v>
      </c>
      <c r="I2433" s="123"/>
    </row>
    <row r="2434" spans="1:9" x14ac:dyDescent="0.3">
      <c r="A2434" s="244"/>
      <c r="B2434" s="187" t="e">
        <f t="shared" si="76"/>
        <v>#N/A</v>
      </c>
      <c r="C2434" s="245"/>
      <c r="D2434" s="246"/>
      <c r="E2434" s="247"/>
      <c r="F2434" s="246"/>
      <c r="G2434" s="123"/>
      <c r="H2434" s="248">
        <f t="shared" si="77"/>
        <v>0</v>
      </c>
      <c r="I2434" s="123"/>
    </row>
    <row r="2435" spans="1:9" x14ac:dyDescent="0.3">
      <c r="A2435" s="244"/>
      <c r="B2435" s="187" t="e">
        <f t="shared" si="76"/>
        <v>#N/A</v>
      </c>
      <c r="C2435" s="245"/>
      <c r="D2435" s="246"/>
      <c r="E2435" s="247"/>
      <c r="F2435" s="246"/>
      <c r="G2435" s="123"/>
      <c r="H2435" s="248">
        <f t="shared" si="77"/>
        <v>0</v>
      </c>
      <c r="I2435" s="123"/>
    </row>
    <row r="2436" spans="1:9" x14ac:dyDescent="0.3">
      <c r="A2436" s="244"/>
      <c r="B2436" s="187" t="e">
        <f t="shared" si="76"/>
        <v>#N/A</v>
      </c>
      <c r="C2436" s="245"/>
      <c r="D2436" s="246"/>
      <c r="E2436" s="247"/>
      <c r="F2436" s="246"/>
      <c r="G2436" s="123"/>
      <c r="H2436" s="248">
        <f t="shared" si="77"/>
        <v>0</v>
      </c>
      <c r="I2436" s="123"/>
    </row>
    <row r="2437" spans="1:9" x14ac:dyDescent="0.3">
      <c r="A2437" s="244"/>
      <c r="B2437" s="187" t="e">
        <f t="shared" si="76"/>
        <v>#N/A</v>
      </c>
      <c r="C2437" s="245"/>
      <c r="D2437" s="246"/>
      <c r="E2437" s="247"/>
      <c r="F2437" s="246"/>
      <c r="G2437" s="123"/>
      <c r="H2437" s="248">
        <f t="shared" si="77"/>
        <v>0</v>
      </c>
      <c r="I2437" s="123"/>
    </row>
    <row r="2438" spans="1:9" x14ac:dyDescent="0.3">
      <c r="A2438" s="244"/>
      <c r="B2438" s="187" t="e">
        <f t="shared" ref="B2438:B2501" si="78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9">G2438-I2438</f>
        <v>0</v>
      </c>
      <c r="I2438" s="123"/>
    </row>
    <row r="2439" spans="1:9" x14ac:dyDescent="0.3">
      <c r="A2439" s="244"/>
      <c r="B2439" s="187" t="e">
        <f t="shared" si="78"/>
        <v>#N/A</v>
      </c>
      <c r="C2439" s="245"/>
      <c r="D2439" s="246"/>
      <c r="E2439" s="247"/>
      <c r="F2439" s="246"/>
      <c r="G2439" s="123"/>
      <c r="H2439" s="248">
        <f t="shared" si="79"/>
        <v>0</v>
      </c>
      <c r="I2439" s="123"/>
    </row>
    <row r="2440" spans="1:9" x14ac:dyDescent="0.3">
      <c r="A2440" s="244"/>
      <c r="B2440" s="187" t="e">
        <f t="shared" si="78"/>
        <v>#N/A</v>
      </c>
      <c r="C2440" s="245"/>
      <c r="D2440" s="246"/>
      <c r="E2440" s="247"/>
      <c r="F2440" s="246"/>
      <c r="G2440" s="123"/>
      <c r="H2440" s="248">
        <f t="shared" si="79"/>
        <v>0</v>
      </c>
      <c r="I2440" s="123"/>
    </row>
    <row r="2441" spans="1:9" x14ac:dyDescent="0.3">
      <c r="A2441" s="244"/>
      <c r="B2441" s="187" t="e">
        <f t="shared" si="78"/>
        <v>#N/A</v>
      </c>
      <c r="C2441" s="245"/>
      <c r="D2441" s="246"/>
      <c r="E2441" s="247"/>
      <c r="F2441" s="246"/>
      <c r="G2441" s="123"/>
      <c r="H2441" s="248">
        <f t="shared" si="79"/>
        <v>0</v>
      </c>
      <c r="I2441" s="123"/>
    </row>
    <row r="2442" spans="1:9" x14ac:dyDescent="0.3">
      <c r="A2442" s="244"/>
      <c r="B2442" s="187" t="e">
        <f t="shared" si="78"/>
        <v>#N/A</v>
      </c>
      <c r="C2442" s="245"/>
      <c r="D2442" s="246"/>
      <c r="E2442" s="247"/>
      <c r="F2442" s="246"/>
      <c r="G2442" s="123"/>
      <c r="H2442" s="248">
        <f t="shared" si="79"/>
        <v>0</v>
      </c>
      <c r="I2442" s="123"/>
    </row>
    <row r="2443" spans="1:9" x14ac:dyDescent="0.3">
      <c r="A2443" s="244"/>
      <c r="B2443" s="187" t="e">
        <f t="shared" si="78"/>
        <v>#N/A</v>
      </c>
      <c r="C2443" s="245"/>
      <c r="D2443" s="246"/>
      <c r="E2443" s="247"/>
      <c r="F2443" s="246"/>
      <c r="G2443" s="123"/>
      <c r="H2443" s="248">
        <f t="shared" si="79"/>
        <v>0</v>
      </c>
      <c r="I2443" s="123"/>
    </row>
    <row r="2444" spans="1:9" x14ac:dyDescent="0.3">
      <c r="A2444" s="244"/>
      <c r="B2444" s="187" t="e">
        <f t="shared" si="78"/>
        <v>#N/A</v>
      </c>
      <c r="C2444" s="245"/>
      <c r="D2444" s="246"/>
      <c r="E2444" s="247"/>
      <c r="F2444" s="246"/>
      <c r="G2444" s="123"/>
      <c r="H2444" s="248">
        <f t="shared" si="79"/>
        <v>0</v>
      </c>
      <c r="I2444" s="123"/>
    </row>
    <row r="2445" spans="1:9" x14ac:dyDescent="0.3">
      <c r="A2445" s="244"/>
      <c r="B2445" s="187" t="e">
        <f t="shared" si="78"/>
        <v>#N/A</v>
      </c>
      <c r="C2445" s="245"/>
      <c r="D2445" s="246"/>
      <c r="E2445" s="247"/>
      <c r="F2445" s="246"/>
      <c r="G2445" s="123"/>
      <c r="H2445" s="248">
        <f t="shared" si="79"/>
        <v>0</v>
      </c>
      <c r="I2445" s="123"/>
    </row>
    <row r="2446" spans="1:9" x14ac:dyDescent="0.3">
      <c r="A2446" s="244"/>
      <c r="B2446" s="187" t="e">
        <f t="shared" si="78"/>
        <v>#N/A</v>
      </c>
      <c r="C2446" s="245"/>
      <c r="D2446" s="246"/>
      <c r="E2446" s="247"/>
      <c r="F2446" s="246"/>
      <c r="G2446" s="123"/>
      <c r="H2446" s="248">
        <f t="shared" si="79"/>
        <v>0</v>
      </c>
      <c r="I2446" s="123"/>
    </row>
    <row r="2447" spans="1:9" x14ac:dyDescent="0.3">
      <c r="A2447" s="244"/>
      <c r="B2447" s="187" t="e">
        <f t="shared" si="78"/>
        <v>#N/A</v>
      </c>
      <c r="C2447" s="245"/>
      <c r="D2447" s="246"/>
      <c r="E2447" s="247"/>
      <c r="F2447" s="246"/>
      <c r="G2447" s="123"/>
      <c r="H2447" s="248">
        <f t="shared" si="79"/>
        <v>0</v>
      </c>
      <c r="I2447" s="123"/>
    </row>
    <row r="2448" spans="1:9" x14ac:dyDescent="0.3">
      <c r="A2448" s="244"/>
      <c r="B2448" s="187" t="e">
        <f t="shared" si="78"/>
        <v>#N/A</v>
      </c>
      <c r="C2448" s="245"/>
      <c r="D2448" s="246"/>
      <c r="E2448" s="247"/>
      <c r="F2448" s="246"/>
      <c r="G2448" s="123"/>
      <c r="H2448" s="248">
        <f t="shared" si="79"/>
        <v>0</v>
      </c>
      <c r="I2448" s="123"/>
    </row>
    <row r="2449" spans="1:9" x14ac:dyDescent="0.3">
      <c r="A2449" s="244"/>
      <c r="B2449" s="187" t="e">
        <f t="shared" si="78"/>
        <v>#N/A</v>
      </c>
      <c r="C2449" s="245"/>
      <c r="D2449" s="246"/>
      <c r="E2449" s="247"/>
      <c r="F2449" s="246"/>
      <c r="G2449" s="123"/>
      <c r="H2449" s="248">
        <f t="shared" si="79"/>
        <v>0</v>
      </c>
      <c r="I2449" s="123"/>
    </row>
    <row r="2450" spans="1:9" x14ac:dyDescent="0.3">
      <c r="A2450" s="244"/>
      <c r="B2450" s="187" t="e">
        <f t="shared" si="78"/>
        <v>#N/A</v>
      </c>
      <c r="C2450" s="245"/>
      <c r="D2450" s="246"/>
      <c r="E2450" s="247"/>
      <c r="F2450" s="246"/>
      <c r="G2450" s="123"/>
      <c r="H2450" s="248">
        <f t="shared" si="79"/>
        <v>0</v>
      </c>
      <c r="I2450" s="123"/>
    </row>
    <row r="2451" spans="1:9" x14ac:dyDescent="0.3">
      <c r="A2451" s="244"/>
      <c r="B2451" s="187" t="e">
        <f t="shared" si="78"/>
        <v>#N/A</v>
      </c>
      <c r="C2451" s="245"/>
      <c r="D2451" s="246"/>
      <c r="E2451" s="247"/>
      <c r="F2451" s="246"/>
      <c r="G2451" s="123"/>
      <c r="H2451" s="248">
        <f t="shared" si="79"/>
        <v>0</v>
      </c>
      <c r="I2451" s="123"/>
    </row>
    <row r="2452" spans="1:9" x14ac:dyDescent="0.3">
      <c r="A2452" s="244"/>
      <c r="B2452" s="187" t="e">
        <f t="shared" si="78"/>
        <v>#N/A</v>
      </c>
      <c r="C2452" s="245"/>
      <c r="D2452" s="246"/>
      <c r="E2452" s="247"/>
      <c r="F2452" s="246"/>
      <c r="G2452" s="123"/>
      <c r="H2452" s="248">
        <f t="shared" si="79"/>
        <v>0</v>
      </c>
      <c r="I2452" s="123"/>
    </row>
    <row r="2453" spans="1:9" x14ac:dyDescent="0.3">
      <c r="A2453" s="244"/>
      <c r="B2453" s="187" t="e">
        <f t="shared" si="78"/>
        <v>#N/A</v>
      </c>
      <c r="C2453" s="245"/>
      <c r="D2453" s="246"/>
      <c r="E2453" s="247"/>
      <c r="F2453" s="246"/>
      <c r="G2453" s="123"/>
      <c r="H2453" s="248">
        <f t="shared" si="79"/>
        <v>0</v>
      </c>
      <c r="I2453" s="123"/>
    </row>
    <row r="2454" spans="1:9" x14ac:dyDescent="0.3">
      <c r="A2454" s="244"/>
      <c r="B2454" s="187" t="e">
        <f t="shared" si="78"/>
        <v>#N/A</v>
      </c>
      <c r="C2454" s="245"/>
      <c r="D2454" s="246"/>
      <c r="E2454" s="247"/>
      <c r="F2454" s="246"/>
      <c r="G2454" s="123"/>
      <c r="H2454" s="248">
        <f t="shared" si="79"/>
        <v>0</v>
      </c>
      <c r="I2454" s="123"/>
    </row>
    <row r="2455" spans="1:9" x14ac:dyDescent="0.3">
      <c r="A2455" s="244"/>
      <c r="B2455" s="187" t="e">
        <f t="shared" si="78"/>
        <v>#N/A</v>
      </c>
      <c r="C2455" s="245"/>
      <c r="D2455" s="246"/>
      <c r="E2455" s="247"/>
      <c r="F2455" s="246"/>
      <c r="G2455" s="123"/>
      <c r="H2455" s="248">
        <f t="shared" si="79"/>
        <v>0</v>
      </c>
      <c r="I2455" s="123"/>
    </row>
    <row r="2456" spans="1:9" x14ac:dyDescent="0.3">
      <c r="A2456" s="244"/>
      <c r="B2456" s="187" t="e">
        <f t="shared" si="78"/>
        <v>#N/A</v>
      </c>
      <c r="C2456" s="245"/>
      <c r="D2456" s="246"/>
      <c r="E2456" s="247"/>
      <c r="F2456" s="246"/>
      <c r="G2456" s="123"/>
      <c r="H2456" s="248">
        <f t="shared" si="79"/>
        <v>0</v>
      </c>
      <c r="I2456" s="123"/>
    </row>
    <row r="2457" spans="1:9" x14ac:dyDescent="0.3">
      <c r="A2457" s="244"/>
      <c r="B2457" s="187" t="e">
        <f t="shared" si="78"/>
        <v>#N/A</v>
      </c>
      <c r="C2457" s="245"/>
      <c r="D2457" s="246"/>
      <c r="E2457" s="247"/>
      <c r="F2457" s="246"/>
      <c r="G2457" s="123"/>
      <c r="H2457" s="248">
        <f t="shared" si="79"/>
        <v>0</v>
      </c>
      <c r="I2457" s="123"/>
    </row>
    <row r="2458" spans="1:9" x14ac:dyDescent="0.3">
      <c r="A2458" s="244"/>
      <c r="B2458" s="187" t="e">
        <f t="shared" si="78"/>
        <v>#N/A</v>
      </c>
      <c r="C2458" s="245"/>
      <c r="D2458" s="246"/>
      <c r="E2458" s="247"/>
      <c r="F2458" s="246"/>
      <c r="G2458" s="123"/>
      <c r="H2458" s="248">
        <f t="shared" si="79"/>
        <v>0</v>
      </c>
      <c r="I2458" s="123"/>
    </row>
    <row r="2459" spans="1:9" x14ac:dyDescent="0.3">
      <c r="A2459" s="244"/>
      <c r="B2459" s="187" t="e">
        <f t="shared" si="78"/>
        <v>#N/A</v>
      </c>
      <c r="C2459" s="245"/>
      <c r="D2459" s="246"/>
      <c r="E2459" s="247"/>
      <c r="F2459" s="246"/>
      <c r="G2459" s="123"/>
      <c r="H2459" s="248">
        <f t="shared" si="79"/>
        <v>0</v>
      </c>
      <c r="I2459" s="123"/>
    </row>
    <row r="2460" spans="1:9" x14ac:dyDescent="0.3">
      <c r="A2460" s="244"/>
      <c r="B2460" s="187" t="e">
        <f t="shared" si="78"/>
        <v>#N/A</v>
      </c>
      <c r="C2460" s="245"/>
      <c r="D2460" s="246"/>
      <c r="E2460" s="247"/>
      <c r="F2460" s="246"/>
      <c r="G2460" s="123"/>
      <c r="H2460" s="248">
        <f t="shared" si="79"/>
        <v>0</v>
      </c>
      <c r="I2460" s="123"/>
    </row>
    <row r="2461" spans="1:9" x14ac:dyDescent="0.3">
      <c r="A2461" s="244"/>
      <c r="B2461" s="187" t="e">
        <f t="shared" si="78"/>
        <v>#N/A</v>
      </c>
      <c r="C2461" s="245"/>
      <c r="D2461" s="246"/>
      <c r="E2461" s="247"/>
      <c r="F2461" s="246"/>
      <c r="G2461" s="123"/>
      <c r="H2461" s="248">
        <f t="shared" si="79"/>
        <v>0</v>
      </c>
      <c r="I2461" s="123"/>
    </row>
    <row r="2462" spans="1:9" x14ac:dyDescent="0.3">
      <c r="A2462" s="244"/>
      <c r="B2462" s="187" t="e">
        <f t="shared" si="78"/>
        <v>#N/A</v>
      </c>
      <c r="C2462" s="245"/>
      <c r="D2462" s="246"/>
      <c r="E2462" s="247"/>
      <c r="F2462" s="246"/>
      <c r="G2462" s="123"/>
      <c r="H2462" s="248">
        <f t="shared" si="79"/>
        <v>0</v>
      </c>
      <c r="I2462" s="123"/>
    </row>
    <row r="2463" spans="1:9" x14ac:dyDescent="0.3">
      <c r="A2463" s="244"/>
      <c r="B2463" s="187" t="e">
        <f t="shared" si="78"/>
        <v>#N/A</v>
      </c>
      <c r="C2463" s="245"/>
      <c r="D2463" s="246"/>
      <c r="E2463" s="247"/>
      <c r="F2463" s="246"/>
      <c r="G2463" s="123"/>
      <c r="H2463" s="248">
        <f t="shared" si="79"/>
        <v>0</v>
      </c>
      <c r="I2463" s="123"/>
    </row>
    <row r="2464" spans="1:9" x14ac:dyDescent="0.3">
      <c r="A2464" s="244"/>
      <c r="B2464" s="187" t="e">
        <f t="shared" si="78"/>
        <v>#N/A</v>
      </c>
      <c r="C2464" s="245"/>
      <c r="D2464" s="246"/>
      <c r="E2464" s="247"/>
      <c r="F2464" s="246"/>
      <c r="G2464" s="123"/>
      <c r="H2464" s="248">
        <f t="shared" si="79"/>
        <v>0</v>
      </c>
      <c r="I2464" s="123"/>
    </row>
    <row r="2465" spans="1:9" x14ac:dyDescent="0.3">
      <c r="A2465" s="244"/>
      <c r="B2465" s="187" t="e">
        <f t="shared" si="78"/>
        <v>#N/A</v>
      </c>
      <c r="C2465" s="245"/>
      <c r="D2465" s="246"/>
      <c r="E2465" s="247"/>
      <c r="F2465" s="246"/>
      <c r="G2465" s="123"/>
      <c r="H2465" s="248">
        <f t="shared" si="79"/>
        <v>0</v>
      </c>
      <c r="I2465" s="123"/>
    </row>
    <row r="2466" spans="1:9" x14ac:dyDescent="0.3">
      <c r="A2466" s="244"/>
      <c r="B2466" s="187" t="e">
        <f t="shared" si="78"/>
        <v>#N/A</v>
      </c>
      <c r="C2466" s="245"/>
      <c r="D2466" s="246"/>
      <c r="E2466" s="247"/>
      <c r="F2466" s="246"/>
      <c r="G2466" s="123"/>
      <c r="H2466" s="248">
        <f t="shared" si="79"/>
        <v>0</v>
      </c>
      <c r="I2466" s="123"/>
    </row>
    <row r="2467" spans="1:9" x14ac:dyDescent="0.3">
      <c r="A2467" s="244"/>
      <c r="B2467" s="187" t="e">
        <f t="shared" si="78"/>
        <v>#N/A</v>
      </c>
      <c r="C2467" s="245"/>
      <c r="D2467" s="246"/>
      <c r="E2467" s="247"/>
      <c r="F2467" s="246"/>
      <c r="G2467" s="123"/>
      <c r="H2467" s="248">
        <f t="shared" si="79"/>
        <v>0</v>
      </c>
      <c r="I2467" s="123"/>
    </row>
    <row r="2468" spans="1:9" x14ac:dyDescent="0.3">
      <c r="A2468" s="244"/>
      <c r="B2468" s="187" t="e">
        <f t="shared" si="78"/>
        <v>#N/A</v>
      </c>
      <c r="C2468" s="245"/>
      <c r="D2468" s="246"/>
      <c r="E2468" s="247"/>
      <c r="F2468" s="246"/>
      <c r="G2468" s="123"/>
      <c r="H2468" s="248">
        <f t="shared" si="79"/>
        <v>0</v>
      </c>
      <c r="I2468" s="123"/>
    </row>
    <row r="2469" spans="1:9" x14ac:dyDescent="0.3">
      <c r="A2469" s="244"/>
      <c r="B2469" s="187" t="e">
        <f t="shared" si="78"/>
        <v>#N/A</v>
      </c>
      <c r="C2469" s="245"/>
      <c r="D2469" s="246"/>
      <c r="E2469" s="247"/>
      <c r="F2469" s="246"/>
      <c r="G2469" s="123"/>
      <c r="H2469" s="248">
        <f t="shared" si="79"/>
        <v>0</v>
      </c>
      <c r="I2469" s="123"/>
    </row>
    <row r="2470" spans="1:9" x14ac:dyDescent="0.3">
      <c r="A2470" s="244"/>
      <c r="B2470" s="187" t="e">
        <f t="shared" si="78"/>
        <v>#N/A</v>
      </c>
      <c r="C2470" s="245"/>
      <c r="D2470" s="246"/>
      <c r="E2470" s="247"/>
      <c r="F2470" s="246"/>
      <c r="G2470" s="123"/>
      <c r="H2470" s="248">
        <f t="shared" si="79"/>
        <v>0</v>
      </c>
      <c r="I2470" s="123"/>
    </row>
    <row r="2471" spans="1:9" x14ac:dyDescent="0.3">
      <c r="A2471" s="244"/>
      <c r="B2471" s="187" t="e">
        <f t="shared" si="78"/>
        <v>#N/A</v>
      </c>
      <c r="C2471" s="245"/>
      <c r="D2471" s="246"/>
      <c r="E2471" s="247"/>
      <c r="F2471" s="246"/>
      <c r="G2471" s="123"/>
      <c r="H2471" s="248">
        <f t="shared" si="79"/>
        <v>0</v>
      </c>
      <c r="I2471" s="123"/>
    </row>
    <row r="2472" spans="1:9" x14ac:dyDescent="0.3">
      <c r="A2472" s="244"/>
      <c r="B2472" s="187" t="e">
        <f t="shared" si="78"/>
        <v>#N/A</v>
      </c>
      <c r="C2472" s="245"/>
      <c r="D2472" s="246"/>
      <c r="E2472" s="247"/>
      <c r="F2472" s="246"/>
      <c r="G2472" s="123"/>
      <c r="H2472" s="248">
        <f t="shared" si="79"/>
        <v>0</v>
      </c>
      <c r="I2472" s="123"/>
    </row>
    <row r="2473" spans="1:9" x14ac:dyDescent="0.3">
      <c r="A2473" s="244"/>
      <c r="B2473" s="187" t="e">
        <f t="shared" si="78"/>
        <v>#N/A</v>
      </c>
      <c r="C2473" s="245"/>
      <c r="D2473" s="246"/>
      <c r="E2473" s="247"/>
      <c r="F2473" s="246"/>
      <c r="G2473" s="123"/>
      <c r="H2473" s="248">
        <f t="shared" si="79"/>
        <v>0</v>
      </c>
      <c r="I2473" s="123"/>
    </row>
    <row r="2474" spans="1:9" x14ac:dyDescent="0.3">
      <c r="A2474" s="244"/>
      <c r="B2474" s="187" t="e">
        <f t="shared" si="78"/>
        <v>#N/A</v>
      </c>
      <c r="C2474" s="245"/>
      <c r="D2474" s="246"/>
      <c r="E2474" s="247"/>
      <c r="F2474" s="246"/>
      <c r="G2474" s="123"/>
      <c r="H2474" s="248">
        <f t="shared" si="79"/>
        <v>0</v>
      </c>
      <c r="I2474" s="123"/>
    </row>
    <row r="2475" spans="1:9" x14ac:dyDescent="0.3">
      <c r="A2475" s="244"/>
      <c r="B2475" s="187" t="e">
        <f t="shared" si="78"/>
        <v>#N/A</v>
      </c>
      <c r="C2475" s="245"/>
      <c r="D2475" s="246"/>
      <c r="E2475" s="247"/>
      <c r="F2475" s="246"/>
      <c r="G2475" s="123"/>
      <c r="H2475" s="248">
        <f t="shared" si="79"/>
        <v>0</v>
      </c>
      <c r="I2475" s="123"/>
    </row>
    <row r="2476" spans="1:9" x14ac:dyDescent="0.3">
      <c r="A2476" s="244"/>
      <c r="B2476" s="187" t="e">
        <f t="shared" si="78"/>
        <v>#N/A</v>
      </c>
      <c r="C2476" s="245"/>
      <c r="D2476" s="246"/>
      <c r="E2476" s="247"/>
      <c r="F2476" s="246"/>
      <c r="G2476" s="123"/>
      <c r="H2476" s="248">
        <f t="shared" si="79"/>
        <v>0</v>
      </c>
      <c r="I2476" s="123"/>
    </row>
    <row r="2477" spans="1:9" x14ac:dyDescent="0.3">
      <c r="A2477" s="244"/>
      <c r="B2477" s="187" t="e">
        <f t="shared" si="78"/>
        <v>#N/A</v>
      </c>
      <c r="C2477" s="245"/>
      <c r="D2477" s="246"/>
      <c r="E2477" s="247"/>
      <c r="F2477" s="246"/>
      <c r="G2477" s="123"/>
      <c r="H2477" s="248">
        <f t="shared" si="79"/>
        <v>0</v>
      </c>
      <c r="I2477" s="123"/>
    </row>
    <row r="2478" spans="1:9" x14ac:dyDescent="0.3">
      <c r="A2478" s="244"/>
      <c r="B2478" s="187" t="e">
        <f t="shared" si="78"/>
        <v>#N/A</v>
      </c>
      <c r="C2478" s="245"/>
      <c r="D2478" s="246"/>
      <c r="E2478" s="247"/>
      <c r="F2478" s="246"/>
      <c r="G2478" s="123"/>
      <c r="H2478" s="248">
        <f t="shared" si="79"/>
        <v>0</v>
      </c>
      <c r="I2478" s="123"/>
    </row>
    <row r="2479" spans="1:9" x14ac:dyDescent="0.3">
      <c r="A2479" s="244"/>
      <c r="B2479" s="187" t="e">
        <f t="shared" si="78"/>
        <v>#N/A</v>
      </c>
      <c r="C2479" s="245"/>
      <c r="D2479" s="246"/>
      <c r="E2479" s="247"/>
      <c r="F2479" s="246"/>
      <c r="G2479" s="123"/>
      <c r="H2479" s="248">
        <f t="shared" si="79"/>
        <v>0</v>
      </c>
      <c r="I2479" s="123"/>
    </row>
    <row r="2480" spans="1:9" x14ac:dyDescent="0.3">
      <c r="A2480" s="244"/>
      <c r="B2480" s="187" t="e">
        <f t="shared" si="78"/>
        <v>#N/A</v>
      </c>
      <c r="C2480" s="245"/>
      <c r="D2480" s="246"/>
      <c r="E2480" s="247"/>
      <c r="F2480" s="246"/>
      <c r="G2480" s="123"/>
      <c r="H2480" s="248">
        <f t="shared" si="79"/>
        <v>0</v>
      </c>
      <c r="I2480" s="123"/>
    </row>
    <row r="2481" spans="1:9" x14ac:dyDescent="0.3">
      <c r="A2481" s="244"/>
      <c r="B2481" s="187" t="e">
        <f t="shared" si="78"/>
        <v>#N/A</v>
      </c>
      <c r="C2481" s="245"/>
      <c r="D2481" s="246"/>
      <c r="E2481" s="247"/>
      <c r="F2481" s="246"/>
      <c r="G2481" s="123"/>
      <c r="H2481" s="248">
        <f t="shared" si="79"/>
        <v>0</v>
      </c>
      <c r="I2481" s="123"/>
    </row>
    <row r="2482" spans="1:9" x14ac:dyDescent="0.3">
      <c r="A2482" s="244"/>
      <c r="B2482" s="187" t="e">
        <f t="shared" si="78"/>
        <v>#N/A</v>
      </c>
      <c r="C2482" s="245"/>
      <c r="D2482" s="246"/>
      <c r="E2482" s="247"/>
      <c r="F2482" s="246"/>
      <c r="G2482" s="123"/>
      <c r="H2482" s="248">
        <f t="shared" si="79"/>
        <v>0</v>
      </c>
      <c r="I2482" s="123"/>
    </row>
    <row r="2483" spans="1:9" x14ac:dyDescent="0.3">
      <c r="A2483" s="244"/>
      <c r="B2483" s="187" t="e">
        <f t="shared" si="78"/>
        <v>#N/A</v>
      </c>
      <c r="C2483" s="245"/>
      <c r="D2483" s="246"/>
      <c r="E2483" s="247"/>
      <c r="F2483" s="246"/>
      <c r="G2483" s="123"/>
      <c r="H2483" s="248">
        <f t="shared" si="79"/>
        <v>0</v>
      </c>
      <c r="I2483" s="123"/>
    </row>
    <row r="2484" spans="1:9" x14ac:dyDescent="0.3">
      <c r="A2484" s="244"/>
      <c r="B2484" s="187" t="e">
        <f t="shared" si="78"/>
        <v>#N/A</v>
      </c>
      <c r="C2484" s="245"/>
      <c r="D2484" s="246"/>
      <c r="E2484" s="247"/>
      <c r="F2484" s="246"/>
      <c r="G2484" s="123"/>
      <c r="H2484" s="248">
        <f t="shared" si="79"/>
        <v>0</v>
      </c>
      <c r="I2484" s="123"/>
    </row>
    <row r="2485" spans="1:9" x14ac:dyDescent="0.3">
      <c r="A2485" s="244"/>
      <c r="B2485" s="187" t="e">
        <f t="shared" si="78"/>
        <v>#N/A</v>
      </c>
      <c r="C2485" s="245"/>
      <c r="D2485" s="246"/>
      <c r="E2485" s="247"/>
      <c r="F2485" s="246"/>
      <c r="G2485" s="123"/>
      <c r="H2485" s="248">
        <f t="shared" si="79"/>
        <v>0</v>
      </c>
      <c r="I2485" s="123"/>
    </row>
    <row r="2486" spans="1:9" x14ac:dyDescent="0.3">
      <c r="A2486" s="244"/>
      <c r="B2486" s="187" t="e">
        <f t="shared" si="78"/>
        <v>#N/A</v>
      </c>
      <c r="C2486" s="245"/>
      <c r="D2486" s="246"/>
      <c r="E2486" s="247"/>
      <c r="F2486" s="246"/>
      <c r="G2486" s="123"/>
      <c r="H2486" s="248">
        <f t="shared" si="79"/>
        <v>0</v>
      </c>
      <c r="I2486" s="123"/>
    </row>
    <row r="2487" spans="1:9" x14ac:dyDescent="0.3">
      <c r="A2487" s="244"/>
      <c r="B2487" s="187" t="e">
        <f t="shared" si="78"/>
        <v>#N/A</v>
      </c>
      <c r="C2487" s="245"/>
      <c r="D2487" s="246"/>
      <c r="E2487" s="247"/>
      <c r="F2487" s="246"/>
      <c r="G2487" s="123"/>
      <c r="H2487" s="248">
        <f t="shared" si="79"/>
        <v>0</v>
      </c>
      <c r="I2487" s="123"/>
    </row>
    <row r="2488" spans="1:9" x14ac:dyDescent="0.3">
      <c r="A2488" s="244"/>
      <c r="B2488" s="187" t="e">
        <f t="shared" si="78"/>
        <v>#N/A</v>
      </c>
      <c r="C2488" s="245"/>
      <c r="D2488" s="246"/>
      <c r="E2488" s="247"/>
      <c r="F2488" s="246"/>
      <c r="G2488" s="123"/>
      <c r="H2488" s="248">
        <f t="shared" si="79"/>
        <v>0</v>
      </c>
      <c r="I2488" s="123"/>
    </row>
    <row r="2489" spans="1:9" x14ac:dyDescent="0.3">
      <c r="A2489" s="244"/>
      <c r="B2489" s="187" t="e">
        <f t="shared" si="78"/>
        <v>#N/A</v>
      </c>
      <c r="C2489" s="245"/>
      <c r="D2489" s="246"/>
      <c r="E2489" s="247"/>
      <c r="F2489" s="246"/>
      <c r="G2489" s="123"/>
      <c r="H2489" s="248">
        <f t="shared" si="79"/>
        <v>0</v>
      </c>
      <c r="I2489" s="123"/>
    </row>
    <row r="2490" spans="1:9" x14ac:dyDescent="0.3">
      <c r="A2490" s="244"/>
      <c r="B2490" s="187" t="e">
        <f t="shared" si="78"/>
        <v>#N/A</v>
      </c>
      <c r="C2490" s="245"/>
      <c r="D2490" s="246"/>
      <c r="E2490" s="247"/>
      <c r="F2490" s="246"/>
      <c r="G2490" s="123"/>
      <c r="H2490" s="248">
        <f t="shared" si="79"/>
        <v>0</v>
      </c>
      <c r="I2490" s="123"/>
    </row>
    <row r="2491" spans="1:9" x14ac:dyDescent="0.3">
      <c r="A2491" s="244"/>
      <c r="B2491" s="187" t="e">
        <f t="shared" si="78"/>
        <v>#N/A</v>
      </c>
      <c r="C2491" s="245"/>
      <c r="D2491" s="246"/>
      <c r="E2491" s="247"/>
      <c r="F2491" s="246"/>
      <c r="G2491" s="123"/>
      <c r="H2491" s="248">
        <f t="shared" si="79"/>
        <v>0</v>
      </c>
      <c r="I2491" s="123"/>
    </row>
    <row r="2492" spans="1:9" x14ac:dyDescent="0.3">
      <c r="A2492" s="244"/>
      <c r="B2492" s="187" t="e">
        <f t="shared" si="78"/>
        <v>#N/A</v>
      </c>
      <c r="C2492" s="245"/>
      <c r="D2492" s="246"/>
      <c r="E2492" s="247"/>
      <c r="F2492" s="246"/>
      <c r="G2492" s="123"/>
      <c r="H2492" s="248">
        <f t="shared" si="79"/>
        <v>0</v>
      </c>
      <c r="I2492" s="123"/>
    </row>
    <row r="2493" spans="1:9" x14ac:dyDescent="0.3">
      <c r="A2493" s="244"/>
      <c r="B2493" s="187" t="e">
        <f t="shared" si="78"/>
        <v>#N/A</v>
      </c>
      <c r="C2493" s="245"/>
      <c r="D2493" s="246"/>
      <c r="E2493" s="247"/>
      <c r="F2493" s="246"/>
      <c r="G2493" s="123"/>
      <c r="H2493" s="248">
        <f t="shared" si="79"/>
        <v>0</v>
      </c>
      <c r="I2493" s="123"/>
    </row>
    <row r="2494" spans="1:9" x14ac:dyDescent="0.3">
      <c r="A2494" s="244"/>
      <c r="B2494" s="187" t="e">
        <f t="shared" si="78"/>
        <v>#N/A</v>
      </c>
      <c r="C2494" s="245"/>
      <c r="D2494" s="246"/>
      <c r="E2494" s="247"/>
      <c r="F2494" s="246"/>
      <c r="G2494" s="123"/>
      <c r="H2494" s="248">
        <f t="shared" si="79"/>
        <v>0</v>
      </c>
      <c r="I2494" s="123"/>
    </row>
    <row r="2495" spans="1:9" x14ac:dyDescent="0.3">
      <c r="A2495" s="244"/>
      <c r="B2495" s="187" t="e">
        <f t="shared" si="78"/>
        <v>#N/A</v>
      </c>
      <c r="C2495" s="245"/>
      <c r="D2495" s="246"/>
      <c r="E2495" s="247"/>
      <c r="F2495" s="246"/>
      <c r="G2495" s="123"/>
      <c r="H2495" s="248">
        <f t="shared" si="79"/>
        <v>0</v>
      </c>
      <c r="I2495" s="123"/>
    </row>
    <row r="2496" spans="1:9" x14ac:dyDescent="0.3">
      <c r="A2496" s="244"/>
      <c r="B2496" s="187" t="e">
        <f t="shared" si="78"/>
        <v>#N/A</v>
      </c>
      <c r="C2496" s="245"/>
      <c r="D2496" s="246"/>
      <c r="E2496" s="247"/>
      <c r="F2496" s="246"/>
      <c r="G2496" s="123"/>
      <c r="H2496" s="248">
        <f t="shared" si="79"/>
        <v>0</v>
      </c>
      <c r="I2496" s="123"/>
    </row>
    <row r="2497" spans="1:9" x14ac:dyDescent="0.3">
      <c r="A2497" s="244"/>
      <c r="B2497" s="187" t="e">
        <f t="shared" si="78"/>
        <v>#N/A</v>
      </c>
      <c r="C2497" s="245"/>
      <c r="D2497" s="246"/>
      <c r="E2497" s="247"/>
      <c r="F2497" s="246"/>
      <c r="G2497" s="123"/>
      <c r="H2497" s="248">
        <f t="shared" si="79"/>
        <v>0</v>
      </c>
      <c r="I2497" s="123"/>
    </row>
    <row r="2498" spans="1:9" x14ac:dyDescent="0.3">
      <c r="A2498" s="244"/>
      <c r="B2498" s="187" t="e">
        <f t="shared" si="78"/>
        <v>#N/A</v>
      </c>
      <c r="C2498" s="245"/>
      <c r="D2498" s="246"/>
      <c r="E2498" s="247"/>
      <c r="F2498" s="246"/>
      <c r="G2498" s="123"/>
      <c r="H2498" s="248">
        <f t="shared" si="79"/>
        <v>0</v>
      </c>
      <c r="I2498" s="123"/>
    </row>
    <row r="2499" spans="1:9" x14ac:dyDescent="0.3">
      <c r="A2499" s="244"/>
      <c r="B2499" s="187" t="e">
        <f t="shared" si="78"/>
        <v>#N/A</v>
      </c>
      <c r="C2499" s="245"/>
      <c r="D2499" s="246"/>
      <c r="E2499" s="247"/>
      <c r="F2499" s="246"/>
      <c r="G2499" s="123"/>
      <c r="H2499" s="248">
        <f t="shared" si="79"/>
        <v>0</v>
      </c>
      <c r="I2499" s="123"/>
    </row>
    <row r="2500" spans="1:9" x14ac:dyDescent="0.3">
      <c r="A2500" s="244"/>
      <c r="B2500" s="187" t="e">
        <f t="shared" si="78"/>
        <v>#N/A</v>
      </c>
      <c r="C2500" s="245"/>
      <c r="D2500" s="246"/>
      <c r="E2500" s="247"/>
      <c r="F2500" s="246"/>
      <c r="G2500" s="123"/>
      <c r="H2500" s="248">
        <f t="shared" si="79"/>
        <v>0</v>
      </c>
      <c r="I2500" s="123"/>
    </row>
    <row r="2501" spans="1:9" x14ac:dyDescent="0.3">
      <c r="A2501" s="244"/>
      <c r="B2501" s="187" t="e">
        <f t="shared" si="78"/>
        <v>#N/A</v>
      </c>
      <c r="C2501" s="245"/>
      <c r="D2501" s="246"/>
      <c r="E2501" s="247"/>
      <c r="F2501" s="246"/>
      <c r="G2501" s="123"/>
      <c r="H2501" s="248">
        <f t="shared" si="79"/>
        <v>0</v>
      </c>
      <c r="I2501" s="123"/>
    </row>
    <row r="2502" spans="1:9" x14ac:dyDescent="0.3">
      <c r="A2502" s="244"/>
      <c r="B2502" s="187" t="e">
        <f t="shared" ref="B2502:B2565" si="80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1">G2502-I2502</f>
        <v>0</v>
      </c>
      <c r="I2502" s="123"/>
    </row>
    <row r="2503" spans="1:9" x14ac:dyDescent="0.3">
      <c r="A2503" s="244"/>
      <c r="B2503" s="187" t="e">
        <f t="shared" si="80"/>
        <v>#N/A</v>
      </c>
      <c r="C2503" s="245"/>
      <c r="D2503" s="246"/>
      <c r="E2503" s="247"/>
      <c r="F2503" s="246"/>
      <c r="G2503" s="123"/>
      <c r="H2503" s="248">
        <f t="shared" si="81"/>
        <v>0</v>
      </c>
      <c r="I2503" s="123"/>
    </row>
    <row r="2504" spans="1:9" x14ac:dyDescent="0.3">
      <c r="A2504" s="244"/>
      <c r="B2504" s="187" t="e">
        <f t="shared" si="80"/>
        <v>#N/A</v>
      </c>
      <c r="C2504" s="245"/>
      <c r="D2504" s="246"/>
      <c r="E2504" s="247"/>
      <c r="F2504" s="246"/>
      <c r="G2504" s="123"/>
      <c r="H2504" s="248">
        <f t="shared" si="81"/>
        <v>0</v>
      </c>
      <c r="I2504" s="123"/>
    </row>
    <row r="2505" spans="1:9" x14ac:dyDescent="0.3">
      <c r="A2505" s="244"/>
      <c r="B2505" s="187" t="e">
        <f t="shared" si="80"/>
        <v>#N/A</v>
      </c>
      <c r="C2505" s="245"/>
      <c r="D2505" s="246"/>
      <c r="E2505" s="247"/>
      <c r="F2505" s="246"/>
      <c r="G2505" s="123"/>
      <c r="H2505" s="248">
        <f t="shared" si="81"/>
        <v>0</v>
      </c>
      <c r="I2505" s="123"/>
    </row>
    <row r="2506" spans="1:9" x14ac:dyDescent="0.3">
      <c r="A2506" s="244"/>
      <c r="B2506" s="187" t="e">
        <f t="shared" si="80"/>
        <v>#N/A</v>
      </c>
      <c r="C2506" s="245"/>
      <c r="D2506" s="246"/>
      <c r="E2506" s="247"/>
      <c r="F2506" s="246"/>
      <c r="G2506" s="123"/>
      <c r="H2506" s="248">
        <f t="shared" si="81"/>
        <v>0</v>
      </c>
      <c r="I2506" s="123"/>
    </row>
    <row r="2507" spans="1:9" x14ac:dyDescent="0.3">
      <c r="A2507" s="244"/>
      <c r="B2507" s="187" t="e">
        <f t="shared" si="80"/>
        <v>#N/A</v>
      </c>
      <c r="C2507" s="245"/>
      <c r="D2507" s="246"/>
      <c r="E2507" s="247"/>
      <c r="F2507" s="246"/>
      <c r="G2507" s="123"/>
      <c r="H2507" s="248">
        <f t="shared" si="81"/>
        <v>0</v>
      </c>
      <c r="I2507" s="123"/>
    </row>
    <row r="2508" spans="1:9" x14ac:dyDescent="0.3">
      <c r="A2508" s="244"/>
      <c r="B2508" s="187" t="e">
        <f t="shared" si="80"/>
        <v>#N/A</v>
      </c>
      <c r="C2508" s="245"/>
      <c r="D2508" s="246"/>
      <c r="E2508" s="247"/>
      <c r="F2508" s="246"/>
      <c r="G2508" s="123"/>
      <c r="H2508" s="248">
        <f t="shared" si="81"/>
        <v>0</v>
      </c>
      <c r="I2508" s="123"/>
    </row>
    <row r="2509" spans="1:9" x14ac:dyDescent="0.3">
      <c r="A2509" s="244"/>
      <c r="B2509" s="187" t="e">
        <f t="shared" si="80"/>
        <v>#N/A</v>
      </c>
      <c r="C2509" s="245"/>
      <c r="D2509" s="246"/>
      <c r="E2509" s="247"/>
      <c r="F2509" s="246"/>
      <c r="G2509" s="123"/>
      <c r="H2509" s="248">
        <f t="shared" si="81"/>
        <v>0</v>
      </c>
      <c r="I2509" s="123"/>
    </row>
    <row r="2510" spans="1:9" x14ac:dyDescent="0.3">
      <c r="A2510" s="244"/>
      <c r="B2510" s="187" t="e">
        <f t="shared" si="80"/>
        <v>#N/A</v>
      </c>
      <c r="C2510" s="245"/>
      <c r="D2510" s="246"/>
      <c r="E2510" s="247"/>
      <c r="F2510" s="246"/>
      <c r="G2510" s="123"/>
      <c r="H2510" s="248">
        <f t="shared" si="81"/>
        <v>0</v>
      </c>
      <c r="I2510" s="123"/>
    </row>
    <row r="2511" spans="1:9" x14ac:dyDescent="0.3">
      <c r="A2511" s="244"/>
      <c r="B2511" s="187" t="e">
        <f t="shared" si="80"/>
        <v>#N/A</v>
      </c>
      <c r="C2511" s="245"/>
      <c r="D2511" s="246"/>
      <c r="E2511" s="247"/>
      <c r="F2511" s="246"/>
      <c r="G2511" s="123"/>
      <c r="H2511" s="248">
        <f t="shared" si="81"/>
        <v>0</v>
      </c>
      <c r="I2511" s="123"/>
    </row>
    <row r="2512" spans="1:9" x14ac:dyDescent="0.3">
      <c r="A2512" s="244"/>
      <c r="B2512" s="187" t="e">
        <f t="shared" si="80"/>
        <v>#N/A</v>
      </c>
      <c r="C2512" s="245"/>
      <c r="D2512" s="246"/>
      <c r="E2512" s="247"/>
      <c r="F2512" s="246"/>
      <c r="G2512" s="123"/>
      <c r="H2512" s="248">
        <f t="shared" si="81"/>
        <v>0</v>
      </c>
      <c r="I2512" s="123"/>
    </row>
    <row r="2513" spans="1:9" x14ac:dyDescent="0.3">
      <c r="A2513" s="244"/>
      <c r="B2513" s="187" t="e">
        <f t="shared" si="80"/>
        <v>#N/A</v>
      </c>
      <c r="C2513" s="245"/>
      <c r="D2513" s="246"/>
      <c r="E2513" s="247"/>
      <c r="F2513" s="246"/>
      <c r="G2513" s="123"/>
      <c r="H2513" s="248">
        <f t="shared" si="81"/>
        <v>0</v>
      </c>
      <c r="I2513" s="123"/>
    </row>
    <row r="2514" spans="1:9" x14ac:dyDescent="0.3">
      <c r="A2514" s="244"/>
      <c r="B2514" s="187" t="e">
        <f t="shared" si="80"/>
        <v>#N/A</v>
      </c>
      <c r="C2514" s="245"/>
      <c r="D2514" s="246"/>
      <c r="E2514" s="247"/>
      <c r="F2514" s="246"/>
      <c r="G2514" s="123"/>
      <c r="H2514" s="248">
        <f t="shared" si="81"/>
        <v>0</v>
      </c>
      <c r="I2514" s="123"/>
    </row>
    <row r="2515" spans="1:9" x14ac:dyDescent="0.3">
      <c r="A2515" s="244"/>
      <c r="B2515" s="187" t="e">
        <f t="shared" si="80"/>
        <v>#N/A</v>
      </c>
      <c r="C2515" s="245"/>
      <c r="D2515" s="246"/>
      <c r="E2515" s="247"/>
      <c r="F2515" s="246"/>
      <c r="G2515" s="123"/>
      <c r="H2515" s="248">
        <f t="shared" si="81"/>
        <v>0</v>
      </c>
      <c r="I2515" s="123"/>
    </row>
    <row r="2516" spans="1:9" x14ac:dyDescent="0.3">
      <c r="A2516" s="244"/>
      <c r="B2516" s="187" t="e">
        <f t="shared" si="80"/>
        <v>#N/A</v>
      </c>
      <c r="C2516" s="245"/>
      <c r="D2516" s="246"/>
      <c r="E2516" s="247"/>
      <c r="F2516" s="246"/>
      <c r="G2516" s="123"/>
      <c r="H2516" s="248">
        <f t="shared" si="81"/>
        <v>0</v>
      </c>
      <c r="I2516" s="123"/>
    </row>
    <row r="2517" spans="1:9" x14ac:dyDescent="0.3">
      <c r="A2517" s="244"/>
      <c r="B2517" s="187" t="e">
        <f t="shared" si="80"/>
        <v>#N/A</v>
      </c>
      <c r="C2517" s="245"/>
      <c r="D2517" s="246"/>
      <c r="E2517" s="247"/>
      <c r="F2517" s="246"/>
      <c r="G2517" s="123"/>
      <c r="H2517" s="248">
        <f t="shared" si="81"/>
        <v>0</v>
      </c>
      <c r="I2517" s="123"/>
    </row>
    <row r="2518" spans="1:9" x14ac:dyDescent="0.3">
      <c r="A2518" s="244"/>
      <c r="B2518" s="187" t="e">
        <f t="shared" si="80"/>
        <v>#N/A</v>
      </c>
      <c r="C2518" s="245"/>
      <c r="D2518" s="246"/>
      <c r="E2518" s="247"/>
      <c r="F2518" s="246"/>
      <c r="G2518" s="123"/>
      <c r="H2518" s="248">
        <f t="shared" si="81"/>
        <v>0</v>
      </c>
      <c r="I2518" s="123"/>
    </row>
    <row r="2519" spans="1:9" x14ac:dyDescent="0.3">
      <c r="A2519" s="244"/>
      <c r="B2519" s="187" t="e">
        <f t="shared" si="80"/>
        <v>#N/A</v>
      </c>
      <c r="C2519" s="245"/>
      <c r="D2519" s="246"/>
      <c r="E2519" s="247"/>
      <c r="F2519" s="246"/>
      <c r="G2519" s="123"/>
      <c r="H2519" s="248">
        <f t="shared" si="81"/>
        <v>0</v>
      </c>
      <c r="I2519" s="123"/>
    </row>
    <row r="2520" spans="1:9" x14ac:dyDescent="0.3">
      <c r="A2520" s="244"/>
      <c r="B2520" s="187" t="e">
        <f t="shared" si="80"/>
        <v>#N/A</v>
      </c>
      <c r="C2520" s="245"/>
      <c r="D2520" s="246"/>
      <c r="E2520" s="247"/>
      <c r="F2520" s="246"/>
      <c r="G2520" s="123"/>
      <c r="H2520" s="248">
        <f t="shared" si="81"/>
        <v>0</v>
      </c>
      <c r="I2520" s="123"/>
    </row>
    <row r="2521" spans="1:9" x14ac:dyDescent="0.3">
      <c r="A2521" s="244"/>
      <c r="B2521" s="187" t="e">
        <f t="shared" si="80"/>
        <v>#N/A</v>
      </c>
      <c r="C2521" s="245"/>
      <c r="D2521" s="246"/>
      <c r="E2521" s="247"/>
      <c r="F2521" s="246"/>
      <c r="G2521" s="123"/>
      <c r="H2521" s="248">
        <f t="shared" si="81"/>
        <v>0</v>
      </c>
      <c r="I2521" s="123"/>
    </row>
    <row r="2522" spans="1:9" x14ac:dyDescent="0.3">
      <c r="A2522" s="244"/>
      <c r="B2522" s="187" t="e">
        <f t="shared" si="80"/>
        <v>#N/A</v>
      </c>
      <c r="C2522" s="245"/>
      <c r="D2522" s="246"/>
      <c r="E2522" s="247"/>
      <c r="F2522" s="246"/>
      <c r="G2522" s="123"/>
      <c r="H2522" s="248">
        <f t="shared" si="81"/>
        <v>0</v>
      </c>
      <c r="I2522" s="123"/>
    </row>
    <row r="2523" spans="1:9" x14ac:dyDescent="0.3">
      <c r="A2523" s="244"/>
      <c r="B2523" s="187" t="e">
        <f t="shared" si="80"/>
        <v>#N/A</v>
      </c>
      <c r="C2523" s="245"/>
      <c r="D2523" s="246"/>
      <c r="E2523" s="247"/>
      <c r="F2523" s="246"/>
      <c r="G2523" s="123"/>
      <c r="H2523" s="248">
        <f t="shared" si="81"/>
        <v>0</v>
      </c>
      <c r="I2523" s="123"/>
    </row>
    <row r="2524" spans="1:9" x14ac:dyDescent="0.3">
      <c r="A2524" s="244"/>
      <c r="B2524" s="187" t="e">
        <f t="shared" si="80"/>
        <v>#N/A</v>
      </c>
      <c r="C2524" s="245"/>
      <c r="D2524" s="246"/>
      <c r="E2524" s="247"/>
      <c r="F2524" s="246"/>
      <c r="G2524" s="123"/>
      <c r="H2524" s="248">
        <f t="shared" si="81"/>
        <v>0</v>
      </c>
      <c r="I2524" s="123"/>
    </row>
    <row r="2525" spans="1:9" x14ac:dyDescent="0.3">
      <c r="A2525" s="244"/>
      <c r="B2525" s="187" t="e">
        <f t="shared" si="80"/>
        <v>#N/A</v>
      </c>
      <c r="C2525" s="245"/>
      <c r="D2525" s="246"/>
      <c r="E2525" s="247"/>
      <c r="F2525" s="246"/>
      <c r="G2525" s="123"/>
      <c r="H2525" s="248">
        <f t="shared" si="81"/>
        <v>0</v>
      </c>
      <c r="I2525" s="123"/>
    </row>
    <row r="2526" spans="1:9" x14ac:dyDescent="0.3">
      <c r="A2526" s="244"/>
      <c r="B2526" s="187" t="e">
        <f t="shared" si="80"/>
        <v>#N/A</v>
      </c>
      <c r="C2526" s="245"/>
      <c r="D2526" s="246"/>
      <c r="E2526" s="247"/>
      <c r="F2526" s="246"/>
      <c r="G2526" s="123"/>
      <c r="H2526" s="248">
        <f t="shared" si="81"/>
        <v>0</v>
      </c>
      <c r="I2526" s="123"/>
    </row>
    <row r="2527" spans="1:9" x14ac:dyDescent="0.3">
      <c r="A2527" s="244"/>
      <c r="B2527" s="187" t="e">
        <f t="shared" si="80"/>
        <v>#N/A</v>
      </c>
      <c r="C2527" s="245"/>
      <c r="D2527" s="246"/>
      <c r="E2527" s="247"/>
      <c r="F2527" s="246"/>
      <c r="G2527" s="123"/>
      <c r="H2527" s="248">
        <f t="shared" si="81"/>
        <v>0</v>
      </c>
      <c r="I2527" s="123"/>
    </row>
    <row r="2528" spans="1:9" x14ac:dyDescent="0.3">
      <c r="A2528" s="244"/>
      <c r="B2528" s="187" t="e">
        <f t="shared" si="80"/>
        <v>#N/A</v>
      </c>
      <c r="C2528" s="245"/>
      <c r="D2528" s="246"/>
      <c r="E2528" s="247"/>
      <c r="F2528" s="246"/>
      <c r="G2528" s="123"/>
      <c r="H2528" s="248">
        <f t="shared" si="81"/>
        <v>0</v>
      </c>
      <c r="I2528" s="123"/>
    </row>
    <row r="2529" spans="1:9" x14ac:dyDescent="0.3">
      <c r="A2529" s="244"/>
      <c r="B2529" s="187" t="e">
        <f t="shared" si="80"/>
        <v>#N/A</v>
      </c>
      <c r="C2529" s="245"/>
      <c r="D2529" s="246"/>
      <c r="E2529" s="247"/>
      <c r="F2529" s="246"/>
      <c r="G2529" s="123"/>
      <c r="H2529" s="248">
        <f t="shared" si="81"/>
        <v>0</v>
      </c>
      <c r="I2529" s="123"/>
    </row>
    <row r="2530" spans="1:9" x14ac:dyDescent="0.3">
      <c r="A2530" s="244"/>
      <c r="B2530" s="187" t="e">
        <f t="shared" si="80"/>
        <v>#N/A</v>
      </c>
      <c r="C2530" s="245"/>
      <c r="D2530" s="246"/>
      <c r="E2530" s="247"/>
      <c r="F2530" s="246"/>
      <c r="G2530" s="123"/>
      <c r="H2530" s="248">
        <f t="shared" si="81"/>
        <v>0</v>
      </c>
      <c r="I2530" s="123"/>
    </row>
    <row r="2531" spans="1:9" x14ac:dyDescent="0.3">
      <c r="A2531" s="244"/>
      <c r="B2531" s="187" t="e">
        <f t="shared" si="80"/>
        <v>#N/A</v>
      </c>
      <c r="C2531" s="245"/>
      <c r="D2531" s="246"/>
      <c r="E2531" s="247"/>
      <c r="F2531" s="246"/>
      <c r="G2531" s="123"/>
      <c r="H2531" s="248">
        <f t="shared" si="81"/>
        <v>0</v>
      </c>
      <c r="I2531" s="123"/>
    </row>
    <row r="2532" spans="1:9" x14ac:dyDescent="0.3">
      <c r="A2532" s="244"/>
      <c r="B2532" s="187" t="e">
        <f t="shared" si="80"/>
        <v>#N/A</v>
      </c>
      <c r="C2532" s="245"/>
      <c r="D2532" s="246"/>
      <c r="E2532" s="247"/>
      <c r="F2532" s="246"/>
      <c r="G2532" s="123"/>
      <c r="H2532" s="248">
        <f t="shared" si="81"/>
        <v>0</v>
      </c>
      <c r="I2532" s="123"/>
    </row>
    <row r="2533" spans="1:9" x14ac:dyDescent="0.3">
      <c r="A2533" s="244"/>
      <c r="B2533" s="187" t="e">
        <f t="shared" si="80"/>
        <v>#N/A</v>
      </c>
      <c r="C2533" s="245"/>
      <c r="D2533" s="246"/>
      <c r="E2533" s="247"/>
      <c r="F2533" s="246"/>
      <c r="G2533" s="123"/>
      <c r="H2533" s="248">
        <f t="shared" si="81"/>
        <v>0</v>
      </c>
      <c r="I2533" s="123"/>
    </row>
    <row r="2534" spans="1:9" x14ac:dyDescent="0.3">
      <c r="A2534" s="244"/>
      <c r="B2534" s="187" t="e">
        <f t="shared" si="80"/>
        <v>#N/A</v>
      </c>
      <c r="C2534" s="245"/>
      <c r="D2534" s="246"/>
      <c r="E2534" s="247"/>
      <c r="F2534" s="246"/>
      <c r="G2534" s="123"/>
      <c r="H2534" s="248">
        <f t="shared" si="81"/>
        <v>0</v>
      </c>
      <c r="I2534" s="123"/>
    </row>
    <row r="2535" spans="1:9" x14ac:dyDescent="0.3">
      <c r="A2535" s="244"/>
      <c r="B2535" s="187" t="e">
        <f t="shared" si="80"/>
        <v>#N/A</v>
      </c>
      <c r="C2535" s="245"/>
      <c r="D2535" s="246"/>
      <c r="E2535" s="247"/>
      <c r="F2535" s="246"/>
      <c r="G2535" s="123"/>
      <c r="H2535" s="248">
        <f t="shared" si="81"/>
        <v>0</v>
      </c>
      <c r="I2535" s="123"/>
    </row>
    <row r="2536" spans="1:9" x14ac:dyDescent="0.3">
      <c r="A2536" s="244"/>
      <c r="B2536" s="187" t="e">
        <f t="shared" si="80"/>
        <v>#N/A</v>
      </c>
      <c r="C2536" s="245"/>
      <c r="D2536" s="246"/>
      <c r="E2536" s="247"/>
      <c r="F2536" s="246"/>
      <c r="G2536" s="123"/>
      <c r="H2536" s="248">
        <f t="shared" si="81"/>
        <v>0</v>
      </c>
      <c r="I2536" s="123"/>
    </row>
    <row r="2537" spans="1:9" x14ac:dyDescent="0.3">
      <c r="A2537" s="244"/>
      <c r="B2537" s="187" t="e">
        <f t="shared" si="80"/>
        <v>#N/A</v>
      </c>
      <c r="C2537" s="245"/>
      <c r="D2537" s="246"/>
      <c r="E2537" s="247"/>
      <c r="F2537" s="246"/>
      <c r="G2537" s="123"/>
      <c r="H2537" s="248">
        <f t="shared" si="81"/>
        <v>0</v>
      </c>
      <c r="I2537" s="123"/>
    </row>
    <row r="2538" spans="1:9" x14ac:dyDescent="0.3">
      <c r="A2538" s="244"/>
      <c r="B2538" s="187" t="e">
        <f t="shared" si="80"/>
        <v>#N/A</v>
      </c>
      <c r="C2538" s="245"/>
      <c r="D2538" s="246"/>
      <c r="E2538" s="247"/>
      <c r="F2538" s="246"/>
      <c r="G2538" s="123"/>
      <c r="H2538" s="248">
        <f t="shared" si="81"/>
        <v>0</v>
      </c>
      <c r="I2538" s="123"/>
    </row>
    <row r="2539" spans="1:9" x14ac:dyDescent="0.3">
      <c r="A2539" s="244"/>
      <c r="B2539" s="187" t="e">
        <f t="shared" si="80"/>
        <v>#N/A</v>
      </c>
      <c r="C2539" s="245"/>
      <c r="D2539" s="246"/>
      <c r="E2539" s="247"/>
      <c r="F2539" s="246"/>
      <c r="G2539" s="123"/>
      <c r="H2539" s="248">
        <f t="shared" si="81"/>
        <v>0</v>
      </c>
      <c r="I2539" s="123"/>
    </row>
    <row r="2540" spans="1:9" x14ac:dyDescent="0.3">
      <c r="A2540" s="244"/>
      <c r="B2540" s="187" t="e">
        <f t="shared" si="80"/>
        <v>#N/A</v>
      </c>
      <c r="C2540" s="245"/>
      <c r="D2540" s="246"/>
      <c r="E2540" s="247"/>
      <c r="F2540" s="246"/>
      <c r="G2540" s="123"/>
      <c r="H2540" s="248">
        <f t="shared" si="81"/>
        <v>0</v>
      </c>
      <c r="I2540" s="123"/>
    </row>
    <row r="2541" spans="1:9" x14ac:dyDescent="0.3">
      <c r="A2541" s="244"/>
      <c r="B2541" s="187" t="e">
        <f t="shared" si="80"/>
        <v>#N/A</v>
      </c>
      <c r="C2541" s="245"/>
      <c r="D2541" s="246"/>
      <c r="E2541" s="247"/>
      <c r="F2541" s="246"/>
      <c r="G2541" s="123"/>
      <c r="H2541" s="248">
        <f t="shared" si="81"/>
        <v>0</v>
      </c>
      <c r="I2541" s="123"/>
    </row>
    <row r="2542" spans="1:9" x14ac:dyDescent="0.3">
      <c r="A2542" s="244"/>
      <c r="B2542" s="187" t="e">
        <f t="shared" si="80"/>
        <v>#N/A</v>
      </c>
      <c r="C2542" s="245"/>
      <c r="D2542" s="246"/>
      <c r="E2542" s="247"/>
      <c r="F2542" s="246"/>
      <c r="G2542" s="123"/>
      <c r="H2542" s="248">
        <f t="shared" si="81"/>
        <v>0</v>
      </c>
      <c r="I2542" s="123"/>
    </row>
    <row r="2543" spans="1:9" x14ac:dyDescent="0.3">
      <c r="A2543" s="244"/>
      <c r="B2543" s="187" t="e">
        <f t="shared" si="80"/>
        <v>#N/A</v>
      </c>
      <c r="C2543" s="245"/>
      <c r="D2543" s="246"/>
      <c r="E2543" s="247"/>
      <c r="F2543" s="246"/>
      <c r="G2543" s="123"/>
      <c r="H2543" s="248">
        <f t="shared" si="81"/>
        <v>0</v>
      </c>
      <c r="I2543" s="123"/>
    </row>
    <row r="2544" spans="1:9" x14ac:dyDescent="0.3">
      <c r="A2544" s="244"/>
      <c r="B2544" s="187" t="e">
        <f t="shared" si="80"/>
        <v>#N/A</v>
      </c>
      <c r="C2544" s="245"/>
      <c r="D2544" s="246"/>
      <c r="E2544" s="247"/>
      <c r="F2544" s="246"/>
      <c r="G2544" s="123"/>
      <c r="H2544" s="248">
        <f t="shared" si="81"/>
        <v>0</v>
      </c>
      <c r="I2544" s="123"/>
    </row>
    <row r="2545" spans="1:9" x14ac:dyDescent="0.3">
      <c r="A2545" s="244"/>
      <c r="B2545" s="187" t="e">
        <f t="shared" si="80"/>
        <v>#N/A</v>
      </c>
      <c r="C2545" s="245"/>
      <c r="D2545" s="246"/>
      <c r="E2545" s="247"/>
      <c r="F2545" s="246"/>
      <c r="G2545" s="123"/>
      <c r="H2545" s="248">
        <f t="shared" si="81"/>
        <v>0</v>
      </c>
      <c r="I2545" s="123"/>
    </row>
    <row r="2546" spans="1:9" x14ac:dyDescent="0.3">
      <c r="A2546" s="244"/>
      <c r="B2546" s="187" t="e">
        <f t="shared" si="80"/>
        <v>#N/A</v>
      </c>
      <c r="C2546" s="245"/>
      <c r="D2546" s="246"/>
      <c r="E2546" s="247"/>
      <c r="F2546" s="246"/>
      <c r="G2546" s="123"/>
      <c r="H2546" s="248">
        <f t="shared" si="81"/>
        <v>0</v>
      </c>
      <c r="I2546" s="123"/>
    </row>
    <row r="2547" spans="1:9" x14ac:dyDescent="0.3">
      <c r="A2547" s="244"/>
      <c r="B2547" s="187" t="e">
        <f t="shared" si="80"/>
        <v>#N/A</v>
      </c>
      <c r="C2547" s="245"/>
      <c r="D2547" s="246"/>
      <c r="E2547" s="247"/>
      <c r="F2547" s="246"/>
      <c r="G2547" s="123"/>
      <c r="H2547" s="248">
        <f t="shared" si="81"/>
        <v>0</v>
      </c>
      <c r="I2547" s="123"/>
    </row>
    <row r="2548" spans="1:9" x14ac:dyDescent="0.3">
      <c r="A2548" s="244"/>
      <c r="B2548" s="187" t="e">
        <f t="shared" si="80"/>
        <v>#N/A</v>
      </c>
      <c r="C2548" s="245"/>
      <c r="D2548" s="246"/>
      <c r="E2548" s="247"/>
      <c r="F2548" s="246"/>
      <c r="G2548" s="123"/>
      <c r="H2548" s="248">
        <f t="shared" si="81"/>
        <v>0</v>
      </c>
      <c r="I2548" s="123"/>
    </row>
    <row r="2549" spans="1:9" x14ac:dyDescent="0.3">
      <c r="A2549" s="244"/>
      <c r="B2549" s="187" t="e">
        <f t="shared" si="80"/>
        <v>#N/A</v>
      </c>
      <c r="C2549" s="245"/>
      <c r="D2549" s="246"/>
      <c r="E2549" s="247"/>
      <c r="F2549" s="246"/>
      <c r="G2549" s="123"/>
      <c r="H2549" s="248">
        <f t="shared" si="81"/>
        <v>0</v>
      </c>
      <c r="I2549" s="123"/>
    </row>
    <row r="2550" spans="1:9" x14ac:dyDescent="0.3">
      <c r="A2550" s="244"/>
      <c r="B2550" s="187" t="e">
        <f t="shared" si="80"/>
        <v>#N/A</v>
      </c>
      <c r="C2550" s="245"/>
      <c r="D2550" s="246"/>
      <c r="E2550" s="247"/>
      <c r="F2550" s="246"/>
      <c r="G2550" s="123"/>
      <c r="H2550" s="248">
        <f t="shared" si="81"/>
        <v>0</v>
      </c>
      <c r="I2550" s="123"/>
    </row>
    <row r="2551" spans="1:9" x14ac:dyDescent="0.3">
      <c r="A2551" s="244"/>
      <c r="B2551" s="187" t="e">
        <f t="shared" si="80"/>
        <v>#N/A</v>
      </c>
      <c r="C2551" s="245"/>
      <c r="D2551" s="246"/>
      <c r="E2551" s="247"/>
      <c r="F2551" s="246"/>
      <c r="G2551" s="123"/>
      <c r="H2551" s="248">
        <f t="shared" si="81"/>
        <v>0</v>
      </c>
      <c r="I2551" s="123"/>
    </row>
    <row r="2552" spans="1:9" x14ac:dyDescent="0.3">
      <c r="A2552" s="244"/>
      <c r="B2552" s="187" t="e">
        <f t="shared" si="80"/>
        <v>#N/A</v>
      </c>
      <c r="C2552" s="245"/>
      <c r="D2552" s="246"/>
      <c r="E2552" s="247"/>
      <c r="F2552" s="246"/>
      <c r="G2552" s="123"/>
      <c r="H2552" s="248">
        <f t="shared" si="81"/>
        <v>0</v>
      </c>
      <c r="I2552" s="123"/>
    </row>
    <row r="2553" spans="1:9" x14ac:dyDescent="0.3">
      <c r="A2553" s="244"/>
      <c r="B2553" s="187" t="e">
        <f t="shared" si="80"/>
        <v>#N/A</v>
      </c>
      <c r="C2553" s="245"/>
      <c r="D2553" s="246"/>
      <c r="E2553" s="247"/>
      <c r="F2553" s="246"/>
      <c r="G2553" s="123"/>
      <c r="H2553" s="248">
        <f t="shared" si="81"/>
        <v>0</v>
      </c>
      <c r="I2553" s="123"/>
    </row>
    <row r="2554" spans="1:9" x14ac:dyDescent="0.3">
      <c r="A2554" s="244"/>
      <c r="B2554" s="187" t="e">
        <f t="shared" si="80"/>
        <v>#N/A</v>
      </c>
      <c r="C2554" s="245"/>
      <c r="D2554" s="246"/>
      <c r="E2554" s="247"/>
      <c r="F2554" s="246"/>
      <c r="G2554" s="123"/>
      <c r="H2554" s="248">
        <f t="shared" si="81"/>
        <v>0</v>
      </c>
      <c r="I2554" s="123"/>
    </row>
    <row r="2555" spans="1:9" x14ac:dyDescent="0.3">
      <c r="A2555" s="244"/>
      <c r="B2555" s="187" t="e">
        <f t="shared" si="80"/>
        <v>#N/A</v>
      </c>
      <c r="C2555" s="245"/>
      <c r="D2555" s="246"/>
      <c r="E2555" s="247"/>
      <c r="F2555" s="246"/>
      <c r="G2555" s="123"/>
      <c r="H2555" s="248">
        <f t="shared" si="81"/>
        <v>0</v>
      </c>
      <c r="I2555" s="123"/>
    </row>
    <row r="2556" spans="1:9" x14ac:dyDescent="0.3">
      <c r="A2556" s="244"/>
      <c r="B2556" s="187" t="e">
        <f t="shared" si="80"/>
        <v>#N/A</v>
      </c>
      <c r="C2556" s="245"/>
      <c r="D2556" s="246"/>
      <c r="E2556" s="247"/>
      <c r="F2556" s="246"/>
      <c r="G2556" s="123"/>
      <c r="H2556" s="248">
        <f t="shared" si="81"/>
        <v>0</v>
      </c>
      <c r="I2556" s="123"/>
    </row>
    <row r="2557" spans="1:9" x14ac:dyDescent="0.3">
      <c r="A2557" s="244"/>
      <c r="B2557" s="187" t="e">
        <f t="shared" si="80"/>
        <v>#N/A</v>
      </c>
      <c r="C2557" s="245"/>
      <c r="D2557" s="246"/>
      <c r="E2557" s="247"/>
      <c r="F2557" s="246"/>
      <c r="G2557" s="123"/>
      <c r="H2557" s="248">
        <f t="shared" si="81"/>
        <v>0</v>
      </c>
      <c r="I2557" s="123"/>
    </row>
    <row r="2558" spans="1:9" x14ac:dyDescent="0.3">
      <c r="A2558" s="244"/>
      <c r="B2558" s="187" t="e">
        <f t="shared" si="80"/>
        <v>#N/A</v>
      </c>
      <c r="C2558" s="245"/>
      <c r="D2558" s="246"/>
      <c r="E2558" s="247"/>
      <c r="F2558" s="246"/>
      <c r="G2558" s="123"/>
      <c r="H2558" s="248">
        <f t="shared" si="81"/>
        <v>0</v>
      </c>
      <c r="I2558" s="123"/>
    </row>
    <row r="2559" spans="1:9" x14ac:dyDescent="0.3">
      <c r="A2559" s="244"/>
      <c r="B2559" s="187" t="e">
        <f t="shared" si="80"/>
        <v>#N/A</v>
      </c>
      <c r="C2559" s="245"/>
      <c r="D2559" s="246"/>
      <c r="E2559" s="247"/>
      <c r="F2559" s="246"/>
      <c r="G2559" s="123"/>
      <c r="H2559" s="248">
        <f t="shared" si="81"/>
        <v>0</v>
      </c>
      <c r="I2559" s="123"/>
    </row>
    <row r="2560" spans="1:9" x14ac:dyDescent="0.3">
      <c r="A2560" s="244"/>
      <c r="B2560" s="187" t="e">
        <f t="shared" si="80"/>
        <v>#N/A</v>
      </c>
      <c r="C2560" s="245"/>
      <c r="D2560" s="246"/>
      <c r="E2560" s="247"/>
      <c r="F2560" s="246"/>
      <c r="G2560" s="123"/>
      <c r="H2560" s="248">
        <f t="shared" si="81"/>
        <v>0</v>
      </c>
      <c r="I2560" s="123"/>
    </row>
    <row r="2561" spans="1:9" x14ac:dyDescent="0.3">
      <c r="A2561" s="244"/>
      <c r="B2561" s="187" t="e">
        <f t="shared" si="80"/>
        <v>#N/A</v>
      </c>
      <c r="C2561" s="245"/>
      <c r="D2561" s="246"/>
      <c r="E2561" s="247"/>
      <c r="F2561" s="246"/>
      <c r="G2561" s="123"/>
      <c r="H2561" s="248">
        <f t="shared" si="81"/>
        <v>0</v>
      </c>
      <c r="I2561" s="123"/>
    </row>
    <row r="2562" spans="1:9" x14ac:dyDescent="0.3">
      <c r="A2562" s="244"/>
      <c r="B2562" s="187" t="e">
        <f t="shared" si="80"/>
        <v>#N/A</v>
      </c>
      <c r="C2562" s="245"/>
      <c r="D2562" s="246"/>
      <c r="E2562" s="247"/>
      <c r="F2562" s="246"/>
      <c r="G2562" s="123"/>
      <c r="H2562" s="248">
        <f t="shared" si="81"/>
        <v>0</v>
      </c>
      <c r="I2562" s="123"/>
    </row>
    <row r="2563" spans="1:9" x14ac:dyDescent="0.3">
      <c r="A2563" s="244"/>
      <c r="B2563" s="187" t="e">
        <f t="shared" si="80"/>
        <v>#N/A</v>
      </c>
      <c r="C2563" s="245"/>
      <c r="D2563" s="246"/>
      <c r="E2563" s="247"/>
      <c r="F2563" s="246"/>
      <c r="G2563" s="123"/>
      <c r="H2563" s="248">
        <f t="shared" si="81"/>
        <v>0</v>
      </c>
      <c r="I2563" s="123"/>
    </row>
    <row r="2564" spans="1:9" x14ac:dyDescent="0.3">
      <c r="A2564" s="244"/>
      <c r="B2564" s="187" t="e">
        <f t="shared" si="80"/>
        <v>#N/A</v>
      </c>
      <c r="C2564" s="245"/>
      <c r="D2564" s="246"/>
      <c r="E2564" s="247"/>
      <c r="F2564" s="246"/>
      <c r="G2564" s="123"/>
      <c r="H2564" s="248">
        <f t="shared" si="81"/>
        <v>0</v>
      </c>
      <c r="I2564" s="123"/>
    </row>
    <row r="2565" spans="1:9" x14ac:dyDescent="0.3">
      <c r="A2565" s="244"/>
      <c r="B2565" s="187" t="e">
        <f t="shared" si="80"/>
        <v>#N/A</v>
      </c>
      <c r="C2565" s="245"/>
      <c r="D2565" s="246"/>
      <c r="E2565" s="247"/>
      <c r="F2565" s="246"/>
      <c r="G2565" s="123"/>
      <c r="H2565" s="248">
        <f t="shared" si="81"/>
        <v>0</v>
      </c>
      <c r="I2565" s="123"/>
    </row>
    <row r="2566" spans="1:9" x14ac:dyDescent="0.3">
      <c r="A2566" s="244"/>
      <c r="B2566" s="187" t="e">
        <f t="shared" ref="B2566:B2629" si="82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3">G2566-I2566</f>
        <v>0</v>
      </c>
      <c r="I2566" s="123"/>
    </row>
    <row r="2567" spans="1:9" x14ac:dyDescent="0.3">
      <c r="A2567" s="244"/>
      <c r="B2567" s="187" t="e">
        <f t="shared" si="82"/>
        <v>#N/A</v>
      </c>
      <c r="C2567" s="245"/>
      <c r="D2567" s="246"/>
      <c r="E2567" s="247"/>
      <c r="F2567" s="246"/>
      <c r="G2567" s="123"/>
      <c r="H2567" s="248">
        <f t="shared" si="83"/>
        <v>0</v>
      </c>
      <c r="I2567" s="123"/>
    </row>
    <row r="2568" spans="1:9" x14ac:dyDescent="0.3">
      <c r="A2568" s="244"/>
      <c r="B2568" s="187" t="e">
        <f t="shared" si="82"/>
        <v>#N/A</v>
      </c>
      <c r="C2568" s="245"/>
      <c r="D2568" s="246"/>
      <c r="E2568" s="247"/>
      <c r="F2568" s="246"/>
      <c r="G2568" s="123"/>
      <c r="H2568" s="248">
        <f t="shared" si="83"/>
        <v>0</v>
      </c>
      <c r="I2568" s="123"/>
    </row>
    <row r="2569" spans="1:9" x14ac:dyDescent="0.3">
      <c r="A2569" s="244"/>
      <c r="B2569" s="187" t="e">
        <f t="shared" si="82"/>
        <v>#N/A</v>
      </c>
      <c r="C2569" s="245"/>
      <c r="D2569" s="246"/>
      <c r="E2569" s="247"/>
      <c r="F2569" s="246"/>
      <c r="G2569" s="123"/>
      <c r="H2569" s="248">
        <f t="shared" si="83"/>
        <v>0</v>
      </c>
      <c r="I2569" s="123"/>
    </row>
    <row r="2570" spans="1:9" x14ac:dyDescent="0.3">
      <c r="A2570" s="244"/>
      <c r="B2570" s="187" t="e">
        <f t="shared" si="82"/>
        <v>#N/A</v>
      </c>
      <c r="C2570" s="245"/>
      <c r="D2570" s="246"/>
      <c r="E2570" s="247"/>
      <c r="F2570" s="246"/>
      <c r="G2570" s="123"/>
      <c r="H2570" s="248">
        <f t="shared" si="83"/>
        <v>0</v>
      </c>
      <c r="I2570" s="123"/>
    </row>
    <row r="2571" spans="1:9" x14ac:dyDescent="0.3">
      <c r="A2571" s="244"/>
      <c r="B2571" s="187" t="e">
        <f t="shared" si="82"/>
        <v>#N/A</v>
      </c>
      <c r="C2571" s="245"/>
      <c r="D2571" s="246"/>
      <c r="E2571" s="247"/>
      <c r="F2571" s="246"/>
      <c r="G2571" s="123"/>
      <c r="H2571" s="248">
        <f t="shared" si="83"/>
        <v>0</v>
      </c>
      <c r="I2571" s="123"/>
    </row>
    <row r="2572" spans="1:9" x14ac:dyDescent="0.3">
      <c r="A2572" s="244"/>
      <c r="B2572" s="187" t="e">
        <f t="shared" si="82"/>
        <v>#N/A</v>
      </c>
      <c r="C2572" s="245"/>
      <c r="D2572" s="246"/>
      <c r="E2572" s="247"/>
      <c r="F2572" s="246"/>
      <c r="G2572" s="123"/>
      <c r="H2572" s="248">
        <f t="shared" si="83"/>
        <v>0</v>
      </c>
      <c r="I2572" s="123"/>
    </row>
    <row r="2573" spans="1:9" x14ac:dyDescent="0.3">
      <c r="A2573" s="244"/>
      <c r="B2573" s="187" t="e">
        <f t="shared" si="82"/>
        <v>#N/A</v>
      </c>
      <c r="C2573" s="245"/>
      <c r="D2573" s="246"/>
      <c r="E2573" s="247"/>
      <c r="F2573" s="246"/>
      <c r="G2573" s="123"/>
      <c r="H2573" s="248">
        <f t="shared" si="83"/>
        <v>0</v>
      </c>
      <c r="I2573" s="123"/>
    </row>
    <row r="2574" spans="1:9" x14ac:dyDescent="0.3">
      <c r="A2574" s="244"/>
      <c r="B2574" s="187" t="e">
        <f t="shared" si="82"/>
        <v>#N/A</v>
      </c>
      <c r="C2574" s="245"/>
      <c r="D2574" s="246"/>
      <c r="E2574" s="247"/>
      <c r="F2574" s="246"/>
      <c r="G2574" s="123"/>
      <c r="H2574" s="248">
        <f t="shared" si="83"/>
        <v>0</v>
      </c>
      <c r="I2574" s="123"/>
    </row>
    <row r="2575" spans="1:9" x14ac:dyDescent="0.3">
      <c r="A2575" s="244"/>
      <c r="B2575" s="187" t="e">
        <f t="shared" si="82"/>
        <v>#N/A</v>
      </c>
      <c r="C2575" s="245"/>
      <c r="D2575" s="246"/>
      <c r="E2575" s="247"/>
      <c r="F2575" s="246"/>
      <c r="G2575" s="123"/>
      <c r="H2575" s="248">
        <f t="shared" si="83"/>
        <v>0</v>
      </c>
      <c r="I2575" s="123"/>
    </row>
    <row r="2576" spans="1:9" x14ac:dyDescent="0.3">
      <c r="A2576" s="244"/>
      <c r="B2576" s="187" t="e">
        <f t="shared" si="82"/>
        <v>#N/A</v>
      </c>
      <c r="C2576" s="245"/>
      <c r="D2576" s="246"/>
      <c r="E2576" s="247"/>
      <c r="F2576" s="246"/>
      <c r="G2576" s="123"/>
      <c r="H2576" s="248">
        <f t="shared" si="83"/>
        <v>0</v>
      </c>
      <c r="I2576" s="123"/>
    </row>
    <row r="2577" spans="1:9" x14ac:dyDescent="0.3">
      <c r="A2577" s="244"/>
      <c r="B2577" s="187" t="e">
        <f t="shared" si="82"/>
        <v>#N/A</v>
      </c>
      <c r="C2577" s="245"/>
      <c r="D2577" s="246"/>
      <c r="E2577" s="247"/>
      <c r="F2577" s="246"/>
      <c r="G2577" s="123"/>
      <c r="H2577" s="248">
        <f t="shared" si="83"/>
        <v>0</v>
      </c>
      <c r="I2577" s="123"/>
    </row>
    <row r="2578" spans="1:9" x14ac:dyDescent="0.3">
      <c r="A2578" s="244"/>
      <c r="B2578" s="187" t="e">
        <f t="shared" si="82"/>
        <v>#N/A</v>
      </c>
      <c r="C2578" s="245"/>
      <c r="D2578" s="246"/>
      <c r="E2578" s="247"/>
      <c r="F2578" s="246"/>
      <c r="G2578" s="123"/>
      <c r="H2578" s="248">
        <f t="shared" si="83"/>
        <v>0</v>
      </c>
      <c r="I2578" s="123"/>
    </row>
    <row r="2579" spans="1:9" x14ac:dyDescent="0.3">
      <c r="A2579" s="244"/>
      <c r="B2579" s="187" t="e">
        <f t="shared" si="82"/>
        <v>#N/A</v>
      </c>
      <c r="C2579" s="245"/>
      <c r="D2579" s="246"/>
      <c r="E2579" s="247"/>
      <c r="F2579" s="246"/>
      <c r="G2579" s="123"/>
      <c r="H2579" s="248">
        <f t="shared" si="83"/>
        <v>0</v>
      </c>
      <c r="I2579" s="123"/>
    </row>
    <row r="2580" spans="1:9" x14ac:dyDescent="0.3">
      <c r="A2580" s="244"/>
      <c r="B2580" s="187" t="e">
        <f t="shared" si="82"/>
        <v>#N/A</v>
      </c>
      <c r="C2580" s="245"/>
      <c r="D2580" s="246"/>
      <c r="E2580" s="247"/>
      <c r="F2580" s="246"/>
      <c r="G2580" s="123"/>
      <c r="H2580" s="248">
        <f t="shared" si="83"/>
        <v>0</v>
      </c>
      <c r="I2580" s="123"/>
    </row>
    <row r="2581" spans="1:9" x14ac:dyDescent="0.3">
      <c r="A2581" s="244"/>
      <c r="B2581" s="187" t="e">
        <f t="shared" si="82"/>
        <v>#N/A</v>
      </c>
      <c r="C2581" s="245"/>
      <c r="D2581" s="246"/>
      <c r="E2581" s="247"/>
      <c r="F2581" s="246"/>
      <c r="G2581" s="123"/>
      <c r="H2581" s="248">
        <f t="shared" si="83"/>
        <v>0</v>
      </c>
      <c r="I2581" s="123"/>
    </row>
    <row r="2582" spans="1:9" x14ac:dyDescent="0.3">
      <c r="A2582" s="244"/>
      <c r="B2582" s="187" t="e">
        <f t="shared" si="82"/>
        <v>#N/A</v>
      </c>
      <c r="C2582" s="245"/>
      <c r="D2582" s="246"/>
      <c r="E2582" s="247"/>
      <c r="F2582" s="246"/>
      <c r="G2582" s="123"/>
      <c r="H2582" s="248">
        <f t="shared" si="83"/>
        <v>0</v>
      </c>
      <c r="I2582" s="123"/>
    </row>
    <row r="2583" spans="1:9" x14ac:dyDescent="0.3">
      <c r="A2583" s="244"/>
      <c r="B2583" s="187" t="e">
        <f t="shared" si="82"/>
        <v>#N/A</v>
      </c>
      <c r="C2583" s="245"/>
      <c r="D2583" s="246"/>
      <c r="E2583" s="247"/>
      <c r="F2583" s="246"/>
      <c r="G2583" s="123"/>
      <c r="H2583" s="248">
        <f t="shared" si="83"/>
        <v>0</v>
      </c>
      <c r="I2583" s="123"/>
    </row>
    <row r="2584" spans="1:9" x14ac:dyDescent="0.3">
      <c r="A2584" s="244"/>
      <c r="B2584" s="187" t="e">
        <f t="shared" si="82"/>
        <v>#N/A</v>
      </c>
      <c r="C2584" s="245"/>
      <c r="D2584" s="246"/>
      <c r="E2584" s="247"/>
      <c r="F2584" s="246"/>
      <c r="G2584" s="123"/>
      <c r="H2584" s="248">
        <f t="shared" si="83"/>
        <v>0</v>
      </c>
      <c r="I2584" s="123"/>
    </row>
    <row r="2585" spans="1:9" x14ac:dyDescent="0.3">
      <c r="A2585" s="244"/>
      <c r="B2585" s="187" t="e">
        <f t="shared" si="82"/>
        <v>#N/A</v>
      </c>
      <c r="C2585" s="245"/>
      <c r="D2585" s="246"/>
      <c r="E2585" s="247"/>
      <c r="F2585" s="246"/>
      <c r="G2585" s="123"/>
      <c r="H2585" s="248">
        <f t="shared" si="83"/>
        <v>0</v>
      </c>
      <c r="I2585" s="123"/>
    </row>
    <row r="2586" spans="1:9" x14ac:dyDescent="0.3">
      <c r="A2586" s="244"/>
      <c r="B2586" s="187" t="e">
        <f t="shared" si="82"/>
        <v>#N/A</v>
      </c>
      <c r="C2586" s="245"/>
      <c r="D2586" s="246"/>
      <c r="E2586" s="247"/>
      <c r="F2586" s="246"/>
      <c r="G2586" s="123"/>
      <c r="H2586" s="248">
        <f t="shared" si="83"/>
        <v>0</v>
      </c>
      <c r="I2586" s="123"/>
    </row>
    <row r="2587" spans="1:9" x14ac:dyDescent="0.3">
      <c r="A2587" s="244"/>
      <c r="B2587" s="187" t="e">
        <f t="shared" si="82"/>
        <v>#N/A</v>
      </c>
      <c r="C2587" s="245"/>
      <c r="D2587" s="246"/>
      <c r="E2587" s="247"/>
      <c r="F2587" s="246"/>
      <c r="G2587" s="123"/>
      <c r="H2587" s="248">
        <f t="shared" si="83"/>
        <v>0</v>
      </c>
      <c r="I2587" s="123"/>
    </row>
    <row r="2588" spans="1:9" x14ac:dyDescent="0.3">
      <c r="A2588" s="244"/>
      <c r="B2588" s="187" t="e">
        <f t="shared" si="82"/>
        <v>#N/A</v>
      </c>
      <c r="C2588" s="245"/>
      <c r="D2588" s="246"/>
      <c r="E2588" s="247"/>
      <c r="F2588" s="246"/>
      <c r="G2588" s="123"/>
      <c r="H2588" s="248">
        <f t="shared" si="83"/>
        <v>0</v>
      </c>
      <c r="I2588" s="123"/>
    </row>
    <row r="2589" spans="1:9" x14ac:dyDescent="0.3">
      <c r="A2589" s="244"/>
      <c r="B2589" s="187" t="e">
        <f t="shared" si="82"/>
        <v>#N/A</v>
      </c>
      <c r="C2589" s="245"/>
      <c r="D2589" s="246"/>
      <c r="E2589" s="247"/>
      <c r="F2589" s="246"/>
      <c r="G2589" s="123"/>
      <c r="H2589" s="248">
        <f t="shared" si="83"/>
        <v>0</v>
      </c>
      <c r="I2589" s="123"/>
    </row>
    <row r="2590" spans="1:9" x14ac:dyDescent="0.3">
      <c r="A2590" s="244"/>
      <c r="B2590" s="187" t="e">
        <f t="shared" si="82"/>
        <v>#N/A</v>
      </c>
      <c r="C2590" s="245"/>
      <c r="D2590" s="246"/>
      <c r="E2590" s="247"/>
      <c r="F2590" s="246"/>
      <c r="G2590" s="123"/>
      <c r="H2590" s="248">
        <f t="shared" si="83"/>
        <v>0</v>
      </c>
      <c r="I2590" s="123"/>
    </row>
    <row r="2591" spans="1:9" x14ac:dyDescent="0.3">
      <c r="A2591" s="244"/>
      <c r="B2591" s="187" t="e">
        <f t="shared" si="82"/>
        <v>#N/A</v>
      </c>
      <c r="C2591" s="245"/>
      <c r="D2591" s="246"/>
      <c r="E2591" s="247"/>
      <c r="F2591" s="246"/>
      <c r="G2591" s="123"/>
      <c r="H2591" s="248">
        <f t="shared" si="83"/>
        <v>0</v>
      </c>
      <c r="I2591" s="123"/>
    </row>
    <row r="2592" spans="1:9" x14ac:dyDescent="0.3">
      <c r="A2592" s="244"/>
      <c r="B2592" s="187" t="e">
        <f t="shared" si="82"/>
        <v>#N/A</v>
      </c>
      <c r="C2592" s="245"/>
      <c r="D2592" s="246"/>
      <c r="E2592" s="247"/>
      <c r="F2592" s="246"/>
      <c r="G2592" s="123"/>
      <c r="H2592" s="248">
        <f t="shared" si="83"/>
        <v>0</v>
      </c>
      <c r="I2592" s="123"/>
    </row>
    <row r="2593" spans="1:9" x14ac:dyDescent="0.3">
      <c r="A2593" s="244"/>
      <c r="B2593" s="187" t="e">
        <f t="shared" si="82"/>
        <v>#N/A</v>
      </c>
      <c r="C2593" s="245"/>
      <c r="D2593" s="246"/>
      <c r="E2593" s="247"/>
      <c r="F2593" s="246"/>
      <c r="G2593" s="123"/>
      <c r="H2593" s="248">
        <f t="shared" si="83"/>
        <v>0</v>
      </c>
      <c r="I2593" s="123"/>
    </row>
    <row r="2594" spans="1:9" x14ac:dyDescent="0.3">
      <c r="A2594" s="244"/>
      <c r="B2594" s="187" t="e">
        <f t="shared" si="82"/>
        <v>#N/A</v>
      </c>
      <c r="C2594" s="245"/>
      <c r="D2594" s="246"/>
      <c r="E2594" s="247"/>
      <c r="F2594" s="246"/>
      <c r="G2594" s="123"/>
      <c r="H2594" s="248">
        <f t="shared" si="83"/>
        <v>0</v>
      </c>
      <c r="I2594" s="123"/>
    </row>
    <row r="2595" spans="1:9" x14ac:dyDescent="0.3">
      <c r="A2595" s="244"/>
      <c r="B2595" s="187" t="e">
        <f t="shared" si="82"/>
        <v>#N/A</v>
      </c>
      <c r="C2595" s="245"/>
      <c r="D2595" s="246"/>
      <c r="E2595" s="247"/>
      <c r="F2595" s="246"/>
      <c r="G2595" s="123"/>
      <c r="H2595" s="248">
        <f t="shared" si="83"/>
        <v>0</v>
      </c>
      <c r="I2595" s="123"/>
    </row>
    <row r="2596" spans="1:9" x14ac:dyDescent="0.3">
      <c r="A2596" s="244"/>
      <c r="B2596" s="187" t="e">
        <f t="shared" si="82"/>
        <v>#N/A</v>
      </c>
      <c r="C2596" s="245"/>
      <c r="D2596" s="246"/>
      <c r="E2596" s="247"/>
      <c r="F2596" s="246"/>
      <c r="G2596" s="123"/>
      <c r="H2596" s="248">
        <f t="shared" si="83"/>
        <v>0</v>
      </c>
      <c r="I2596" s="123"/>
    </row>
    <row r="2597" spans="1:9" x14ac:dyDescent="0.3">
      <c r="A2597" s="244"/>
      <c r="B2597" s="187" t="e">
        <f t="shared" si="82"/>
        <v>#N/A</v>
      </c>
      <c r="C2597" s="245"/>
      <c r="D2597" s="246"/>
      <c r="E2597" s="247"/>
      <c r="F2597" s="246"/>
      <c r="G2597" s="123"/>
      <c r="H2597" s="248">
        <f t="shared" si="83"/>
        <v>0</v>
      </c>
      <c r="I2597" s="123"/>
    </row>
    <row r="2598" spans="1:9" x14ac:dyDescent="0.3">
      <c r="A2598" s="244"/>
      <c r="B2598" s="187" t="e">
        <f t="shared" si="82"/>
        <v>#N/A</v>
      </c>
      <c r="C2598" s="245"/>
      <c r="D2598" s="246"/>
      <c r="E2598" s="247"/>
      <c r="F2598" s="246"/>
      <c r="G2598" s="123"/>
      <c r="H2598" s="248">
        <f t="shared" si="83"/>
        <v>0</v>
      </c>
      <c r="I2598" s="123"/>
    </row>
    <row r="2599" spans="1:9" x14ac:dyDescent="0.3">
      <c r="A2599" s="244"/>
      <c r="B2599" s="187" t="e">
        <f t="shared" si="82"/>
        <v>#N/A</v>
      </c>
      <c r="C2599" s="245"/>
      <c r="D2599" s="246"/>
      <c r="E2599" s="247"/>
      <c r="F2599" s="246"/>
      <c r="G2599" s="123"/>
      <c r="H2599" s="248">
        <f t="shared" si="83"/>
        <v>0</v>
      </c>
      <c r="I2599" s="123"/>
    </row>
    <row r="2600" spans="1:9" x14ac:dyDescent="0.3">
      <c r="A2600" s="244"/>
      <c r="B2600" s="187" t="e">
        <f t="shared" si="82"/>
        <v>#N/A</v>
      </c>
      <c r="C2600" s="245"/>
      <c r="D2600" s="246"/>
      <c r="E2600" s="247"/>
      <c r="F2600" s="246"/>
      <c r="G2600" s="123"/>
      <c r="H2600" s="248">
        <f t="shared" si="83"/>
        <v>0</v>
      </c>
      <c r="I2600" s="123"/>
    </row>
    <row r="2601" spans="1:9" x14ac:dyDescent="0.3">
      <c r="A2601" s="244"/>
      <c r="B2601" s="187" t="e">
        <f t="shared" si="82"/>
        <v>#N/A</v>
      </c>
      <c r="C2601" s="245"/>
      <c r="D2601" s="246"/>
      <c r="E2601" s="247"/>
      <c r="F2601" s="246"/>
      <c r="G2601" s="123"/>
      <c r="H2601" s="248">
        <f t="shared" si="83"/>
        <v>0</v>
      </c>
      <c r="I2601" s="123"/>
    </row>
    <row r="2602" spans="1:9" x14ac:dyDescent="0.3">
      <c r="A2602" s="244"/>
      <c r="B2602" s="187" t="e">
        <f t="shared" si="82"/>
        <v>#N/A</v>
      </c>
      <c r="C2602" s="245"/>
      <c r="D2602" s="246"/>
      <c r="E2602" s="247"/>
      <c r="F2602" s="246"/>
      <c r="G2602" s="123"/>
      <c r="H2602" s="248">
        <f t="shared" si="83"/>
        <v>0</v>
      </c>
      <c r="I2602" s="123"/>
    </row>
    <row r="2603" spans="1:9" x14ac:dyDescent="0.3">
      <c r="A2603" s="244"/>
      <c r="B2603" s="187" t="e">
        <f t="shared" si="82"/>
        <v>#N/A</v>
      </c>
      <c r="C2603" s="245"/>
      <c r="D2603" s="246"/>
      <c r="E2603" s="247"/>
      <c r="F2603" s="246"/>
      <c r="G2603" s="123"/>
      <c r="H2603" s="248">
        <f t="shared" si="83"/>
        <v>0</v>
      </c>
      <c r="I2603" s="123"/>
    </row>
    <row r="2604" spans="1:9" x14ac:dyDescent="0.3">
      <c r="A2604" s="244"/>
      <c r="B2604" s="187" t="e">
        <f t="shared" si="82"/>
        <v>#N/A</v>
      </c>
      <c r="C2604" s="245"/>
      <c r="D2604" s="246"/>
      <c r="E2604" s="247"/>
      <c r="F2604" s="246"/>
      <c r="G2604" s="123"/>
      <c r="H2604" s="248">
        <f t="shared" si="83"/>
        <v>0</v>
      </c>
      <c r="I2604" s="123"/>
    </row>
    <row r="2605" spans="1:9" x14ac:dyDescent="0.3">
      <c r="A2605" s="244"/>
      <c r="B2605" s="187" t="e">
        <f t="shared" si="82"/>
        <v>#N/A</v>
      </c>
      <c r="C2605" s="245"/>
      <c r="D2605" s="246"/>
      <c r="E2605" s="247"/>
      <c r="F2605" s="246"/>
      <c r="G2605" s="123"/>
      <c r="H2605" s="248">
        <f t="shared" si="83"/>
        <v>0</v>
      </c>
      <c r="I2605" s="123"/>
    </row>
    <row r="2606" spans="1:9" x14ac:dyDescent="0.3">
      <c r="A2606" s="244"/>
      <c r="B2606" s="187" t="e">
        <f t="shared" si="82"/>
        <v>#N/A</v>
      </c>
      <c r="C2606" s="245"/>
      <c r="D2606" s="246"/>
      <c r="E2606" s="247"/>
      <c r="F2606" s="246"/>
      <c r="G2606" s="123"/>
      <c r="H2606" s="248">
        <f t="shared" si="83"/>
        <v>0</v>
      </c>
      <c r="I2606" s="123"/>
    </row>
    <row r="2607" spans="1:9" x14ac:dyDescent="0.3">
      <c r="A2607" s="244"/>
      <c r="B2607" s="187" t="e">
        <f t="shared" si="82"/>
        <v>#N/A</v>
      </c>
      <c r="C2607" s="245"/>
      <c r="D2607" s="246"/>
      <c r="E2607" s="247"/>
      <c r="F2607" s="246"/>
      <c r="G2607" s="123"/>
      <c r="H2607" s="248">
        <f t="shared" si="83"/>
        <v>0</v>
      </c>
      <c r="I2607" s="123"/>
    </row>
    <row r="2608" spans="1:9" x14ac:dyDescent="0.3">
      <c r="A2608" s="244"/>
      <c r="B2608" s="187" t="e">
        <f t="shared" si="82"/>
        <v>#N/A</v>
      </c>
      <c r="C2608" s="245"/>
      <c r="D2608" s="246"/>
      <c r="E2608" s="247"/>
      <c r="F2608" s="246"/>
      <c r="G2608" s="123"/>
      <c r="H2608" s="248">
        <f t="shared" si="83"/>
        <v>0</v>
      </c>
      <c r="I2608" s="123"/>
    </row>
    <row r="2609" spans="1:9" x14ac:dyDescent="0.3">
      <c r="A2609" s="244"/>
      <c r="B2609" s="187" t="e">
        <f t="shared" si="82"/>
        <v>#N/A</v>
      </c>
      <c r="C2609" s="245"/>
      <c r="D2609" s="246"/>
      <c r="E2609" s="247"/>
      <c r="F2609" s="246"/>
      <c r="G2609" s="123"/>
      <c r="H2609" s="248">
        <f t="shared" si="83"/>
        <v>0</v>
      </c>
      <c r="I2609" s="123"/>
    </row>
    <row r="2610" spans="1:9" x14ac:dyDescent="0.3">
      <c r="A2610" s="244"/>
      <c r="B2610" s="187" t="e">
        <f t="shared" si="82"/>
        <v>#N/A</v>
      </c>
      <c r="C2610" s="245"/>
      <c r="D2610" s="246"/>
      <c r="E2610" s="247"/>
      <c r="F2610" s="246"/>
      <c r="G2610" s="123"/>
      <c r="H2610" s="248">
        <f t="shared" si="83"/>
        <v>0</v>
      </c>
      <c r="I2610" s="123"/>
    </row>
    <row r="2611" spans="1:9" x14ac:dyDescent="0.3">
      <c r="A2611" s="244"/>
      <c r="B2611" s="187" t="e">
        <f t="shared" si="82"/>
        <v>#N/A</v>
      </c>
      <c r="C2611" s="245"/>
      <c r="D2611" s="246"/>
      <c r="E2611" s="247"/>
      <c r="F2611" s="246"/>
      <c r="G2611" s="123"/>
      <c r="H2611" s="248">
        <f t="shared" si="83"/>
        <v>0</v>
      </c>
      <c r="I2611" s="123"/>
    </row>
    <row r="2612" spans="1:9" x14ac:dyDescent="0.3">
      <c r="A2612" s="244"/>
      <c r="B2612" s="187" t="e">
        <f t="shared" si="82"/>
        <v>#N/A</v>
      </c>
      <c r="C2612" s="245"/>
      <c r="D2612" s="246"/>
      <c r="E2612" s="247"/>
      <c r="F2612" s="246"/>
      <c r="G2612" s="123"/>
      <c r="H2612" s="248">
        <f t="shared" si="83"/>
        <v>0</v>
      </c>
      <c r="I2612" s="123"/>
    </row>
    <row r="2613" spans="1:9" x14ac:dyDescent="0.3">
      <c r="A2613" s="244"/>
      <c r="B2613" s="187" t="e">
        <f t="shared" si="82"/>
        <v>#N/A</v>
      </c>
      <c r="C2613" s="245"/>
      <c r="D2613" s="246"/>
      <c r="E2613" s="247"/>
      <c r="F2613" s="246"/>
      <c r="G2613" s="123"/>
      <c r="H2613" s="248">
        <f t="shared" si="83"/>
        <v>0</v>
      </c>
      <c r="I2613" s="123"/>
    </row>
    <row r="2614" spans="1:9" x14ac:dyDescent="0.3">
      <c r="A2614" s="244"/>
      <c r="B2614" s="187" t="e">
        <f t="shared" si="82"/>
        <v>#N/A</v>
      </c>
      <c r="C2614" s="245"/>
      <c r="D2614" s="246"/>
      <c r="E2614" s="247"/>
      <c r="F2614" s="246"/>
      <c r="G2614" s="123"/>
      <c r="H2614" s="248">
        <f t="shared" si="83"/>
        <v>0</v>
      </c>
      <c r="I2614" s="123"/>
    </row>
    <row r="2615" spans="1:9" x14ac:dyDescent="0.3">
      <c r="A2615" s="244"/>
      <c r="B2615" s="187" t="e">
        <f t="shared" si="82"/>
        <v>#N/A</v>
      </c>
      <c r="C2615" s="245"/>
      <c r="D2615" s="246"/>
      <c r="E2615" s="247"/>
      <c r="F2615" s="246"/>
      <c r="G2615" s="123"/>
      <c r="H2615" s="248">
        <f t="shared" si="83"/>
        <v>0</v>
      </c>
      <c r="I2615" s="123"/>
    </row>
    <row r="2616" spans="1:9" x14ac:dyDescent="0.3">
      <c r="A2616" s="244"/>
      <c r="B2616" s="187" t="e">
        <f t="shared" si="82"/>
        <v>#N/A</v>
      </c>
      <c r="C2616" s="245"/>
      <c r="D2616" s="246"/>
      <c r="E2616" s="247"/>
      <c r="F2616" s="246"/>
      <c r="G2616" s="123"/>
      <c r="H2616" s="248">
        <f t="shared" si="83"/>
        <v>0</v>
      </c>
      <c r="I2616" s="123"/>
    </row>
    <row r="2617" spans="1:9" x14ac:dyDescent="0.3">
      <c r="A2617" s="244"/>
      <c r="B2617" s="187" t="e">
        <f t="shared" si="82"/>
        <v>#N/A</v>
      </c>
      <c r="C2617" s="245"/>
      <c r="D2617" s="246"/>
      <c r="E2617" s="247"/>
      <c r="F2617" s="246"/>
      <c r="G2617" s="123"/>
      <c r="H2617" s="248">
        <f t="shared" si="83"/>
        <v>0</v>
      </c>
      <c r="I2617" s="123"/>
    </row>
    <row r="2618" spans="1:9" x14ac:dyDescent="0.3">
      <c r="A2618" s="244"/>
      <c r="B2618" s="187" t="e">
        <f t="shared" si="82"/>
        <v>#N/A</v>
      </c>
      <c r="C2618" s="245"/>
      <c r="D2618" s="246"/>
      <c r="E2618" s="247"/>
      <c r="F2618" s="246"/>
      <c r="G2618" s="123"/>
      <c r="H2618" s="248">
        <f t="shared" si="83"/>
        <v>0</v>
      </c>
      <c r="I2618" s="123"/>
    </row>
    <row r="2619" spans="1:9" x14ac:dyDescent="0.3">
      <c r="A2619" s="244"/>
      <c r="B2619" s="187" t="e">
        <f t="shared" si="82"/>
        <v>#N/A</v>
      </c>
      <c r="C2619" s="245"/>
      <c r="D2619" s="246"/>
      <c r="E2619" s="247"/>
      <c r="F2619" s="246"/>
      <c r="G2619" s="123"/>
      <c r="H2619" s="248">
        <f t="shared" si="83"/>
        <v>0</v>
      </c>
      <c r="I2619" s="123"/>
    </row>
    <row r="2620" spans="1:9" x14ac:dyDescent="0.3">
      <c r="A2620" s="244"/>
      <c r="B2620" s="187" t="e">
        <f t="shared" si="82"/>
        <v>#N/A</v>
      </c>
      <c r="C2620" s="245"/>
      <c r="D2620" s="246"/>
      <c r="E2620" s="247"/>
      <c r="F2620" s="246"/>
      <c r="G2620" s="123"/>
      <c r="H2620" s="248">
        <f t="shared" si="83"/>
        <v>0</v>
      </c>
      <c r="I2620" s="123"/>
    </row>
    <row r="2621" spans="1:9" x14ac:dyDescent="0.3">
      <c r="A2621" s="244"/>
      <c r="B2621" s="187" t="e">
        <f t="shared" si="82"/>
        <v>#N/A</v>
      </c>
      <c r="C2621" s="245"/>
      <c r="D2621" s="246"/>
      <c r="E2621" s="247"/>
      <c r="F2621" s="246"/>
      <c r="G2621" s="123"/>
      <c r="H2621" s="248">
        <f t="shared" si="83"/>
        <v>0</v>
      </c>
      <c r="I2621" s="123"/>
    </row>
    <row r="2622" spans="1:9" x14ac:dyDescent="0.3">
      <c r="A2622" s="244"/>
      <c r="B2622" s="187" t="e">
        <f t="shared" si="82"/>
        <v>#N/A</v>
      </c>
      <c r="C2622" s="245"/>
      <c r="D2622" s="246"/>
      <c r="E2622" s="247"/>
      <c r="F2622" s="246"/>
      <c r="G2622" s="123"/>
      <c r="H2622" s="248">
        <f t="shared" si="83"/>
        <v>0</v>
      </c>
      <c r="I2622" s="123"/>
    </row>
    <row r="2623" spans="1:9" x14ac:dyDescent="0.3">
      <c r="A2623" s="244"/>
      <c r="B2623" s="187" t="e">
        <f t="shared" si="82"/>
        <v>#N/A</v>
      </c>
      <c r="C2623" s="245"/>
      <c r="D2623" s="246"/>
      <c r="E2623" s="247"/>
      <c r="F2623" s="246"/>
      <c r="G2623" s="123"/>
      <c r="H2623" s="248">
        <f t="shared" si="83"/>
        <v>0</v>
      </c>
      <c r="I2623" s="123"/>
    </row>
    <row r="2624" spans="1:9" x14ac:dyDescent="0.3">
      <c r="A2624" s="244"/>
      <c r="B2624" s="187" t="e">
        <f t="shared" si="82"/>
        <v>#N/A</v>
      </c>
      <c r="C2624" s="245"/>
      <c r="D2624" s="246"/>
      <c r="E2624" s="247"/>
      <c r="F2624" s="246"/>
      <c r="G2624" s="123"/>
      <c r="H2624" s="248">
        <f t="shared" si="83"/>
        <v>0</v>
      </c>
      <c r="I2624" s="123"/>
    </row>
    <row r="2625" spans="1:9" x14ac:dyDescent="0.3">
      <c r="A2625" s="244"/>
      <c r="B2625" s="187" t="e">
        <f t="shared" si="82"/>
        <v>#N/A</v>
      </c>
      <c r="C2625" s="245"/>
      <c r="D2625" s="246"/>
      <c r="E2625" s="247"/>
      <c r="F2625" s="246"/>
      <c r="G2625" s="123"/>
      <c r="H2625" s="248">
        <f t="shared" si="83"/>
        <v>0</v>
      </c>
      <c r="I2625" s="123"/>
    </row>
    <row r="2626" spans="1:9" x14ac:dyDescent="0.3">
      <c r="A2626" s="244"/>
      <c r="B2626" s="187" t="e">
        <f t="shared" si="82"/>
        <v>#N/A</v>
      </c>
      <c r="C2626" s="245"/>
      <c r="D2626" s="246"/>
      <c r="E2626" s="247"/>
      <c r="F2626" s="246"/>
      <c r="G2626" s="123"/>
      <c r="H2626" s="248">
        <f t="shared" si="83"/>
        <v>0</v>
      </c>
      <c r="I2626" s="123"/>
    </row>
    <row r="2627" spans="1:9" x14ac:dyDescent="0.3">
      <c r="A2627" s="244"/>
      <c r="B2627" s="187" t="e">
        <f t="shared" si="82"/>
        <v>#N/A</v>
      </c>
      <c r="C2627" s="245"/>
      <c r="D2627" s="246"/>
      <c r="E2627" s="247"/>
      <c r="F2627" s="246"/>
      <c r="G2627" s="123"/>
      <c r="H2627" s="248">
        <f t="shared" si="83"/>
        <v>0</v>
      </c>
      <c r="I2627" s="123"/>
    </row>
    <row r="2628" spans="1:9" x14ac:dyDescent="0.3">
      <c r="A2628" s="244"/>
      <c r="B2628" s="187" t="e">
        <f t="shared" si="82"/>
        <v>#N/A</v>
      </c>
      <c r="C2628" s="245"/>
      <c r="D2628" s="246"/>
      <c r="E2628" s="247"/>
      <c r="F2628" s="246"/>
      <c r="G2628" s="123"/>
      <c r="H2628" s="248">
        <f t="shared" si="83"/>
        <v>0</v>
      </c>
      <c r="I2628" s="123"/>
    </row>
    <row r="2629" spans="1:9" x14ac:dyDescent="0.3">
      <c r="A2629" s="244"/>
      <c r="B2629" s="187" t="e">
        <f t="shared" si="82"/>
        <v>#N/A</v>
      </c>
      <c r="C2629" s="245"/>
      <c r="D2629" s="246"/>
      <c r="E2629" s="247"/>
      <c r="F2629" s="246"/>
      <c r="G2629" s="123"/>
      <c r="H2629" s="248">
        <f t="shared" si="83"/>
        <v>0</v>
      </c>
      <c r="I2629" s="123"/>
    </row>
    <row r="2630" spans="1:9" x14ac:dyDescent="0.3">
      <c r="A2630" s="244"/>
      <c r="B2630" s="187" t="e">
        <f t="shared" ref="B2630:B2693" si="84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5">G2630-I2630</f>
        <v>0</v>
      </c>
      <c r="I2630" s="123"/>
    </row>
    <row r="2631" spans="1:9" x14ac:dyDescent="0.3">
      <c r="A2631" s="244"/>
      <c r="B2631" s="187" t="e">
        <f t="shared" si="84"/>
        <v>#N/A</v>
      </c>
      <c r="C2631" s="245"/>
      <c r="D2631" s="246"/>
      <c r="E2631" s="247"/>
      <c r="F2631" s="246"/>
      <c r="G2631" s="123"/>
      <c r="H2631" s="248">
        <f t="shared" si="85"/>
        <v>0</v>
      </c>
      <c r="I2631" s="123"/>
    </row>
    <row r="2632" spans="1:9" x14ac:dyDescent="0.3">
      <c r="A2632" s="244"/>
      <c r="B2632" s="187" t="e">
        <f t="shared" si="84"/>
        <v>#N/A</v>
      </c>
      <c r="C2632" s="245"/>
      <c r="D2632" s="246"/>
      <c r="E2632" s="247"/>
      <c r="F2632" s="246"/>
      <c r="G2632" s="123"/>
      <c r="H2632" s="248">
        <f t="shared" si="85"/>
        <v>0</v>
      </c>
      <c r="I2632" s="123"/>
    </row>
    <row r="2633" spans="1:9" x14ac:dyDescent="0.3">
      <c r="A2633" s="244"/>
      <c r="B2633" s="187" t="e">
        <f t="shared" si="84"/>
        <v>#N/A</v>
      </c>
      <c r="C2633" s="245"/>
      <c r="D2633" s="246"/>
      <c r="E2633" s="247"/>
      <c r="F2633" s="246"/>
      <c r="G2633" s="123"/>
      <c r="H2633" s="248">
        <f t="shared" si="85"/>
        <v>0</v>
      </c>
      <c r="I2633" s="123"/>
    </row>
    <row r="2634" spans="1:9" x14ac:dyDescent="0.3">
      <c r="A2634" s="244"/>
      <c r="B2634" s="187" t="e">
        <f t="shared" si="84"/>
        <v>#N/A</v>
      </c>
      <c r="C2634" s="245"/>
      <c r="D2634" s="246"/>
      <c r="E2634" s="247"/>
      <c r="F2634" s="246"/>
      <c r="G2634" s="123"/>
      <c r="H2634" s="248">
        <f t="shared" si="85"/>
        <v>0</v>
      </c>
      <c r="I2634" s="123"/>
    </row>
    <row r="2635" spans="1:9" x14ac:dyDescent="0.3">
      <c r="A2635" s="244"/>
      <c r="B2635" s="187" t="e">
        <f t="shared" si="84"/>
        <v>#N/A</v>
      </c>
      <c r="C2635" s="245"/>
      <c r="D2635" s="246"/>
      <c r="E2635" s="247"/>
      <c r="F2635" s="246"/>
      <c r="G2635" s="123"/>
      <c r="H2635" s="248">
        <f t="shared" si="85"/>
        <v>0</v>
      </c>
      <c r="I2635" s="123"/>
    </row>
    <row r="2636" spans="1:9" x14ac:dyDescent="0.3">
      <c r="A2636" s="244"/>
      <c r="B2636" s="187" t="e">
        <f t="shared" si="84"/>
        <v>#N/A</v>
      </c>
      <c r="C2636" s="245"/>
      <c r="D2636" s="246"/>
      <c r="E2636" s="247"/>
      <c r="F2636" s="246"/>
      <c r="G2636" s="123"/>
      <c r="H2636" s="248">
        <f t="shared" si="85"/>
        <v>0</v>
      </c>
      <c r="I2636" s="123"/>
    </row>
    <row r="2637" spans="1:9" x14ac:dyDescent="0.3">
      <c r="A2637" s="244"/>
      <c r="B2637" s="187" t="e">
        <f t="shared" si="84"/>
        <v>#N/A</v>
      </c>
      <c r="C2637" s="245"/>
      <c r="D2637" s="246"/>
      <c r="E2637" s="247"/>
      <c r="F2637" s="246"/>
      <c r="G2637" s="123"/>
      <c r="H2637" s="248">
        <f t="shared" si="85"/>
        <v>0</v>
      </c>
      <c r="I2637" s="123"/>
    </row>
    <row r="2638" spans="1:9" x14ac:dyDescent="0.3">
      <c r="A2638" s="244"/>
      <c r="B2638" s="187" t="e">
        <f t="shared" si="84"/>
        <v>#N/A</v>
      </c>
      <c r="C2638" s="245"/>
      <c r="D2638" s="246"/>
      <c r="E2638" s="247"/>
      <c r="F2638" s="246"/>
      <c r="G2638" s="123"/>
      <c r="H2638" s="248">
        <f t="shared" si="85"/>
        <v>0</v>
      </c>
      <c r="I2638" s="123"/>
    </row>
    <row r="2639" spans="1:9" x14ac:dyDescent="0.3">
      <c r="A2639" s="244"/>
      <c r="B2639" s="187" t="e">
        <f t="shared" si="84"/>
        <v>#N/A</v>
      </c>
      <c r="C2639" s="245"/>
      <c r="D2639" s="246"/>
      <c r="E2639" s="247"/>
      <c r="F2639" s="246"/>
      <c r="G2639" s="123"/>
      <c r="H2639" s="248">
        <f t="shared" si="85"/>
        <v>0</v>
      </c>
      <c r="I2639" s="123"/>
    </row>
    <row r="2640" spans="1:9" x14ac:dyDescent="0.3">
      <c r="A2640" s="244"/>
      <c r="B2640" s="187" t="e">
        <f t="shared" si="84"/>
        <v>#N/A</v>
      </c>
      <c r="C2640" s="245"/>
      <c r="D2640" s="246"/>
      <c r="E2640" s="247"/>
      <c r="F2640" s="246"/>
      <c r="G2640" s="123"/>
      <c r="H2640" s="248">
        <f t="shared" si="85"/>
        <v>0</v>
      </c>
      <c r="I2640" s="123"/>
    </row>
    <row r="2641" spans="1:9" x14ac:dyDescent="0.3">
      <c r="A2641" s="244"/>
      <c r="B2641" s="187" t="e">
        <f t="shared" si="84"/>
        <v>#N/A</v>
      </c>
      <c r="C2641" s="245"/>
      <c r="D2641" s="246"/>
      <c r="E2641" s="247"/>
      <c r="F2641" s="246"/>
      <c r="G2641" s="123"/>
      <c r="H2641" s="248">
        <f t="shared" si="85"/>
        <v>0</v>
      </c>
      <c r="I2641" s="123"/>
    </row>
    <row r="2642" spans="1:9" x14ac:dyDescent="0.3">
      <c r="A2642" s="244"/>
      <c r="B2642" s="187" t="e">
        <f t="shared" si="84"/>
        <v>#N/A</v>
      </c>
      <c r="C2642" s="245"/>
      <c r="D2642" s="246"/>
      <c r="E2642" s="247"/>
      <c r="F2642" s="246"/>
      <c r="G2642" s="123"/>
      <c r="H2642" s="248">
        <f t="shared" si="85"/>
        <v>0</v>
      </c>
      <c r="I2642" s="123"/>
    </row>
    <row r="2643" spans="1:9" x14ac:dyDescent="0.3">
      <c r="A2643" s="244"/>
      <c r="B2643" s="187" t="e">
        <f t="shared" si="84"/>
        <v>#N/A</v>
      </c>
      <c r="C2643" s="245"/>
      <c r="D2643" s="246"/>
      <c r="E2643" s="247"/>
      <c r="F2643" s="246"/>
      <c r="G2643" s="123"/>
      <c r="H2643" s="248">
        <f t="shared" si="85"/>
        <v>0</v>
      </c>
      <c r="I2643" s="123"/>
    </row>
    <row r="2644" spans="1:9" x14ac:dyDescent="0.3">
      <c r="A2644" s="244"/>
      <c r="B2644" s="187" t="e">
        <f t="shared" si="84"/>
        <v>#N/A</v>
      </c>
      <c r="C2644" s="245"/>
      <c r="D2644" s="246"/>
      <c r="E2644" s="247"/>
      <c r="F2644" s="246"/>
      <c r="G2644" s="123"/>
      <c r="H2644" s="248">
        <f t="shared" si="85"/>
        <v>0</v>
      </c>
      <c r="I2644" s="123"/>
    </row>
    <row r="2645" spans="1:9" x14ac:dyDescent="0.3">
      <c r="A2645" s="244"/>
      <c r="B2645" s="187" t="e">
        <f t="shared" si="84"/>
        <v>#N/A</v>
      </c>
      <c r="C2645" s="245"/>
      <c r="D2645" s="246"/>
      <c r="E2645" s="247"/>
      <c r="F2645" s="246"/>
      <c r="G2645" s="123"/>
      <c r="H2645" s="248">
        <f t="shared" si="85"/>
        <v>0</v>
      </c>
      <c r="I2645" s="123"/>
    </row>
    <row r="2646" spans="1:9" x14ac:dyDescent="0.3">
      <c r="A2646" s="244"/>
      <c r="B2646" s="187" t="e">
        <f t="shared" si="84"/>
        <v>#N/A</v>
      </c>
      <c r="C2646" s="245"/>
      <c r="D2646" s="246"/>
      <c r="E2646" s="247"/>
      <c r="F2646" s="246"/>
      <c r="G2646" s="123"/>
      <c r="H2646" s="248">
        <f t="shared" si="85"/>
        <v>0</v>
      </c>
      <c r="I2646" s="123"/>
    </row>
    <row r="2647" spans="1:9" x14ac:dyDescent="0.3">
      <c r="A2647" s="244"/>
      <c r="B2647" s="187" t="e">
        <f t="shared" si="84"/>
        <v>#N/A</v>
      </c>
      <c r="C2647" s="245"/>
      <c r="D2647" s="246"/>
      <c r="E2647" s="247"/>
      <c r="F2647" s="246"/>
      <c r="G2647" s="123"/>
      <c r="H2647" s="248">
        <f t="shared" si="85"/>
        <v>0</v>
      </c>
      <c r="I2647" s="123"/>
    </row>
    <row r="2648" spans="1:9" x14ac:dyDescent="0.3">
      <c r="A2648" s="244"/>
      <c r="B2648" s="187" t="e">
        <f t="shared" si="84"/>
        <v>#N/A</v>
      </c>
      <c r="C2648" s="245"/>
      <c r="D2648" s="246"/>
      <c r="E2648" s="247"/>
      <c r="F2648" s="246"/>
      <c r="G2648" s="123"/>
      <c r="H2648" s="248">
        <f t="shared" si="85"/>
        <v>0</v>
      </c>
      <c r="I2648" s="123"/>
    </row>
    <row r="2649" spans="1:9" x14ac:dyDescent="0.3">
      <c r="A2649" s="244"/>
      <c r="B2649" s="187" t="e">
        <f t="shared" si="84"/>
        <v>#N/A</v>
      </c>
      <c r="C2649" s="245"/>
      <c r="D2649" s="246"/>
      <c r="E2649" s="247"/>
      <c r="F2649" s="246"/>
      <c r="G2649" s="123"/>
      <c r="H2649" s="248">
        <f t="shared" si="85"/>
        <v>0</v>
      </c>
      <c r="I2649" s="123"/>
    </row>
    <row r="2650" spans="1:9" x14ac:dyDescent="0.3">
      <c r="A2650" s="244"/>
      <c r="B2650" s="187" t="e">
        <f t="shared" si="84"/>
        <v>#N/A</v>
      </c>
      <c r="C2650" s="245"/>
      <c r="D2650" s="246"/>
      <c r="E2650" s="247"/>
      <c r="F2650" s="246"/>
      <c r="G2650" s="123"/>
      <c r="H2650" s="248">
        <f t="shared" si="85"/>
        <v>0</v>
      </c>
      <c r="I2650" s="123"/>
    </row>
    <row r="2651" spans="1:9" x14ac:dyDescent="0.3">
      <c r="A2651" s="244"/>
      <c r="B2651" s="187" t="e">
        <f t="shared" si="84"/>
        <v>#N/A</v>
      </c>
      <c r="C2651" s="245"/>
      <c r="D2651" s="246"/>
      <c r="E2651" s="247"/>
      <c r="F2651" s="246"/>
      <c r="G2651" s="123"/>
      <c r="H2651" s="248">
        <f t="shared" si="85"/>
        <v>0</v>
      </c>
      <c r="I2651" s="123"/>
    </row>
    <row r="2652" spans="1:9" x14ac:dyDescent="0.3">
      <c r="A2652" s="244"/>
      <c r="B2652" s="187" t="e">
        <f t="shared" si="84"/>
        <v>#N/A</v>
      </c>
      <c r="C2652" s="245"/>
      <c r="D2652" s="246"/>
      <c r="E2652" s="247"/>
      <c r="F2652" s="246"/>
      <c r="G2652" s="123"/>
      <c r="H2652" s="248">
        <f t="shared" si="85"/>
        <v>0</v>
      </c>
      <c r="I2652" s="123"/>
    </row>
    <row r="2653" spans="1:9" x14ac:dyDescent="0.3">
      <c r="A2653" s="244"/>
      <c r="B2653" s="187" t="e">
        <f t="shared" si="84"/>
        <v>#N/A</v>
      </c>
      <c r="C2653" s="245"/>
      <c r="D2653" s="246"/>
      <c r="E2653" s="247"/>
      <c r="F2653" s="246"/>
      <c r="G2653" s="123"/>
      <c r="H2653" s="248">
        <f t="shared" si="85"/>
        <v>0</v>
      </c>
      <c r="I2653" s="123"/>
    </row>
    <row r="2654" spans="1:9" x14ac:dyDescent="0.3">
      <c r="A2654" s="244"/>
      <c r="B2654" s="187" t="e">
        <f t="shared" si="84"/>
        <v>#N/A</v>
      </c>
      <c r="C2654" s="245"/>
      <c r="D2654" s="246"/>
      <c r="E2654" s="247"/>
      <c r="F2654" s="246"/>
      <c r="G2654" s="123"/>
      <c r="H2654" s="248">
        <f t="shared" si="85"/>
        <v>0</v>
      </c>
      <c r="I2654" s="123"/>
    </row>
    <row r="2655" spans="1:9" x14ac:dyDescent="0.3">
      <c r="A2655" s="244"/>
      <c r="B2655" s="187" t="e">
        <f t="shared" si="84"/>
        <v>#N/A</v>
      </c>
      <c r="C2655" s="245"/>
      <c r="D2655" s="246"/>
      <c r="E2655" s="247"/>
      <c r="F2655" s="246"/>
      <c r="G2655" s="123"/>
      <c r="H2655" s="248">
        <f t="shared" si="85"/>
        <v>0</v>
      </c>
      <c r="I2655" s="123"/>
    </row>
    <row r="2656" spans="1:9" x14ac:dyDescent="0.3">
      <c r="A2656" s="244"/>
      <c r="B2656" s="187" t="e">
        <f t="shared" si="84"/>
        <v>#N/A</v>
      </c>
      <c r="C2656" s="245"/>
      <c r="D2656" s="246"/>
      <c r="E2656" s="247"/>
      <c r="F2656" s="246"/>
      <c r="G2656" s="123"/>
      <c r="H2656" s="248">
        <f t="shared" si="85"/>
        <v>0</v>
      </c>
      <c r="I2656" s="123"/>
    </row>
    <row r="2657" spans="1:9" x14ac:dyDescent="0.3">
      <c r="A2657" s="244"/>
      <c r="B2657" s="187" t="e">
        <f t="shared" si="84"/>
        <v>#N/A</v>
      </c>
      <c r="C2657" s="245"/>
      <c r="D2657" s="246"/>
      <c r="E2657" s="247"/>
      <c r="F2657" s="246"/>
      <c r="G2657" s="123"/>
      <c r="H2657" s="248">
        <f t="shared" si="85"/>
        <v>0</v>
      </c>
      <c r="I2657" s="123"/>
    </row>
    <row r="2658" spans="1:9" x14ac:dyDescent="0.3">
      <c r="A2658" s="244"/>
      <c r="B2658" s="187" t="e">
        <f t="shared" si="84"/>
        <v>#N/A</v>
      </c>
      <c r="C2658" s="245"/>
      <c r="D2658" s="246"/>
      <c r="E2658" s="247"/>
      <c r="F2658" s="246"/>
      <c r="G2658" s="123"/>
      <c r="H2658" s="248">
        <f t="shared" si="85"/>
        <v>0</v>
      </c>
      <c r="I2658" s="123"/>
    </row>
    <row r="2659" spans="1:9" x14ac:dyDescent="0.3">
      <c r="A2659" s="244"/>
      <c r="B2659" s="187" t="e">
        <f t="shared" si="84"/>
        <v>#N/A</v>
      </c>
      <c r="C2659" s="245"/>
      <c r="D2659" s="246"/>
      <c r="E2659" s="247"/>
      <c r="F2659" s="246"/>
      <c r="G2659" s="123"/>
      <c r="H2659" s="248">
        <f t="shared" si="85"/>
        <v>0</v>
      </c>
      <c r="I2659" s="123"/>
    </row>
    <row r="2660" spans="1:9" x14ac:dyDescent="0.3">
      <c r="A2660" s="244"/>
      <c r="B2660" s="187" t="e">
        <f t="shared" si="84"/>
        <v>#N/A</v>
      </c>
      <c r="C2660" s="245"/>
      <c r="D2660" s="246"/>
      <c r="E2660" s="247"/>
      <c r="F2660" s="246"/>
      <c r="G2660" s="123"/>
      <c r="H2660" s="248">
        <f t="shared" si="85"/>
        <v>0</v>
      </c>
      <c r="I2660" s="123"/>
    </row>
    <row r="2661" spans="1:9" x14ac:dyDescent="0.3">
      <c r="A2661" s="244"/>
      <c r="B2661" s="187" t="e">
        <f t="shared" si="84"/>
        <v>#N/A</v>
      </c>
      <c r="C2661" s="245"/>
      <c r="D2661" s="246"/>
      <c r="E2661" s="247"/>
      <c r="F2661" s="246"/>
      <c r="G2661" s="123"/>
      <c r="H2661" s="248">
        <f t="shared" si="85"/>
        <v>0</v>
      </c>
      <c r="I2661" s="123"/>
    </row>
    <row r="2662" spans="1:9" x14ac:dyDescent="0.3">
      <c r="A2662" s="244"/>
      <c r="B2662" s="187" t="e">
        <f t="shared" si="84"/>
        <v>#N/A</v>
      </c>
      <c r="C2662" s="245"/>
      <c r="D2662" s="246"/>
      <c r="E2662" s="247"/>
      <c r="F2662" s="246"/>
      <c r="G2662" s="123"/>
      <c r="H2662" s="248">
        <f t="shared" si="85"/>
        <v>0</v>
      </c>
      <c r="I2662" s="123"/>
    </row>
    <row r="2663" spans="1:9" x14ac:dyDescent="0.3">
      <c r="A2663" s="244"/>
      <c r="B2663" s="187" t="e">
        <f t="shared" si="84"/>
        <v>#N/A</v>
      </c>
      <c r="C2663" s="245"/>
      <c r="D2663" s="246"/>
      <c r="E2663" s="247"/>
      <c r="F2663" s="246"/>
      <c r="G2663" s="123"/>
      <c r="H2663" s="248">
        <f t="shared" si="85"/>
        <v>0</v>
      </c>
      <c r="I2663" s="123"/>
    </row>
    <row r="2664" spans="1:9" x14ac:dyDescent="0.3">
      <c r="A2664" s="244"/>
      <c r="B2664" s="187" t="e">
        <f t="shared" si="84"/>
        <v>#N/A</v>
      </c>
      <c r="C2664" s="245"/>
      <c r="D2664" s="246"/>
      <c r="E2664" s="247"/>
      <c r="F2664" s="246"/>
      <c r="G2664" s="123"/>
      <c r="H2664" s="248">
        <f t="shared" si="85"/>
        <v>0</v>
      </c>
      <c r="I2664" s="123"/>
    </row>
    <row r="2665" spans="1:9" x14ac:dyDescent="0.3">
      <c r="A2665" s="244"/>
      <c r="B2665" s="187" t="e">
        <f t="shared" si="84"/>
        <v>#N/A</v>
      </c>
      <c r="C2665" s="245"/>
      <c r="D2665" s="246"/>
      <c r="E2665" s="247"/>
      <c r="F2665" s="246"/>
      <c r="G2665" s="123"/>
      <c r="H2665" s="248">
        <f t="shared" si="85"/>
        <v>0</v>
      </c>
      <c r="I2665" s="123"/>
    </row>
    <row r="2666" spans="1:9" x14ac:dyDescent="0.3">
      <c r="A2666" s="244"/>
      <c r="B2666" s="187" t="e">
        <f t="shared" si="84"/>
        <v>#N/A</v>
      </c>
      <c r="C2666" s="245"/>
      <c r="D2666" s="246"/>
      <c r="E2666" s="247"/>
      <c r="F2666" s="246"/>
      <c r="G2666" s="123"/>
      <c r="H2666" s="248">
        <f t="shared" si="85"/>
        <v>0</v>
      </c>
      <c r="I2666" s="123"/>
    </row>
    <row r="2667" spans="1:9" x14ac:dyDescent="0.3">
      <c r="A2667" s="244"/>
      <c r="B2667" s="187" t="e">
        <f t="shared" si="84"/>
        <v>#N/A</v>
      </c>
      <c r="C2667" s="245"/>
      <c r="D2667" s="246"/>
      <c r="E2667" s="247"/>
      <c r="F2667" s="246"/>
      <c r="G2667" s="123"/>
      <c r="H2667" s="248">
        <f t="shared" si="85"/>
        <v>0</v>
      </c>
      <c r="I2667" s="123"/>
    </row>
    <row r="2668" spans="1:9" x14ac:dyDescent="0.3">
      <c r="A2668" s="244"/>
      <c r="B2668" s="187" t="e">
        <f t="shared" si="84"/>
        <v>#N/A</v>
      </c>
      <c r="C2668" s="245"/>
      <c r="D2668" s="246"/>
      <c r="E2668" s="247"/>
      <c r="F2668" s="246"/>
      <c r="G2668" s="123"/>
      <c r="H2668" s="248">
        <f t="shared" si="85"/>
        <v>0</v>
      </c>
      <c r="I2668" s="123"/>
    </row>
    <row r="2669" spans="1:9" x14ac:dyDescent="0.3">
      <c r="A2669" s="244"/>
      <c r="B2669" s="187" t="e">
        <f t="shared" si="84"/>
        <v>#N/A</v>
      </c>
      <c r="C2669" s="245"/>
      <c r="D2669" s="246"/>
      <c r="E2669" s="247"/>
      <c r="F2669" s="246"/>
      <c r="G2669" s="123"/>
      <c r="H2669" s="248">
        <f t="shared" si="85"/>
        <v>0</v>
      </c>
      <c r="I2669" s="123"/>
    </row>
    <row r="2670" spans="1:9" x14ac:dyDescent="0.3">
      <c r="A2670" s="244"/>
      <c r="B2670" s="187" t="e">
        <f t="shared" si="84"/>
        <v>#N/A</v>
      </c>
      <c r="C2670" s="245"/>
      <c r="D2670" s="246"/>
      <c r="E2670" s="247"/>
      <c r="F2670" s="246"/>
      <c r="G2670" s="123"/>
      <c r="H2670" s="248">
        <f t="shared" si="85"/>
        <v>0</v>
      </c>
      <c r="I2670" s="123"/>
    </row>
    <row r="2671" spans="1:9" x14ac:dyDescent="0.3">
      <c r="A2671" s="244"/>
      <c r="B2671" s="187" t="e">
        <f t="shared" si="84"/>
        <v>#N/A</v>
      </c>
      <c r="C2671" s="245"/>
      <c r="D2671" s="246"/>
      <c r="E2671" s="247"/>
      <c r="F2671" s="246"/>
      <c r="G2671" s="123"/>
      <c r="H2671" s="248">
        <f t="shared" si="85"/>
        <v>0</v>
      </c>
      <c r="I2671" s="123"/>
    </row>
    <row r="2672" spans="1:9" x14ac:dyDescent="0.3">
      <c r="A2672" s="244"/>
      <c r="B2672" s="187" t="e">
        <f t="shared" si="84"/>
        <v>#N/A</v>
      </c>
      <c r="C2672" s="245"/>
      <c r="D2672" s="246"/>
      <c r="E2672" s="247"/>
      <c r="F2672" s="246"/>
      <c r="G2672" s="123"/>
      <c r="H2672" s="248">
        <f t="shared" si="85"/>
        <v>0</v>
      </c>
      <c r="I2672" s="123"/>
    </row>
    <row r="2673" spans="1:9" x14ac:dyDescent="0.3">
      <c r="A2673" s="244"/>
      <c r="B2673" s="187" t="e">
        <f t="shared" si="84"/>
        <v>#N/A</v>
      </c>
      <c r="C2673" s="245"/>
      <c r="D2673" s="246"/>
      <c r="E2673" s="247"/>
      <c r="F2673" s="246"/>
      <c r="G2673" s="123"/>
      <c r="H2673" s="248">
        <f t="shared" si="85"/>
        <v>0</v>
      </c>
      <c r="I2673" s="123"/>
    </row>
    <row r="2674" spans="1:9" x14ac:dyDescent="0.3">
      <c r="A2674" s="244"/>
      <c r="B2674" s="187" t="e">
        <f t="shared" si="84"/>
        <v>#N/A</v>
      </c>
      <c r="C2674" s="245"/>
      <c r="D2674" s="246"/>
      <c r="E2674" s="247"/>
      <c r="F2674" s="246"/>
      <c r="G2674" s="123"/>
      <c r="H2674" s="248">
        <f t="shared" si="85"/>
        <v>0</v>
      </c>
      <c r="I2674" s="123"/>
    </row>
    <row r="2675" spans="1:9" x14ac:dyDescent="0.3">
      <c r="A2675" s="244"/>
      <c r="B2675" s="187" t="e">
        <f t="shared" si="84"/>
        <v>#N/A</v>
      </c>
      <c r="C2675" s="245"/>
      <c r="D2675" s="246"/>
      <c r="E2675" s="247"/>
      <c r="F2675" s="246"/>
      <c r="G2675" s="123"/>
      <c r="H2675" s="248">
        <f t="shared" si="85"/>
        <v>0</v>
      </c>
      <c r="I2675" s="123"/>
    </row>
    <row r="2676" spans="1:9" x14ac:dyDescent="0.3">
      <c r="A2676" s="244"/>
      <c r="B2676" s="187" t="e">
        <f t="shared" si="84"/>
        <v>#N/A</v>
      </c>
      <c r="C2676" s="245"/>
      <c r="D2676" s="246"/>
      <c r="E2676" s="247"/>
      <c r="F2676" s="246"/>
      <c r="G2676" s="123"/>
      <c r="H2676" s="248">
        <f t="shared" si="85"/>
        <v>0</v>
      </c>
      <c r="I2676" s="123"/>
    </row>
    <row r="2677" spans="1:9" x14ac:dyDescent="0.3">
      <c r="A2677" s="244"/>
      <c r="B2677" s="187" t="e">
        <f t="shared" si="84"/>
        <v>#N/A</v>
      </c>
      <c r="C2677" s="245"/>
      <c r="D2677" s="246"/>
      <c r="E2677" s="247"/>
      <c r="F2677" s="246"/>
      <c r="G2677" s="123"/>
      <c r="H2677" s="248">
        <f t="shared" si="85"/>
        <v>0</v>
      </c>
      <c r="I2677" s="123"/>
    </row>
    <row r="2678" spans="1:9" x14ac:dyDescent="0.3">
      <c r="A2678" s="244"/>
      <c r="B2678" s="187" t="e">
        <f t="shared" si="84"/>
        <v>#N/A</v>
      </c>
      <c r="C2678" s="245"/>
      <c r="D2678" s="246"/>
      <c r="E2678" s="247"/>
      <c r="F2678" s="246"/>
      <c r="G2678" s="123"/>
      <c r="H2678" s="248">
        <f t="shared" si="85"/>
        <v>0</v>
      </c>
      <c r="I2678" s="123"/>
    </row>
    <row r="2679" spans="1:9" x14ac:dyDescent="0.3">
      <c r="A2679" s="244"/>
      <c r="B2679" s="187" t="e">
        <f t="shared" si="84"/>
        <v>#N/A</v>
      </c>
      <c r="C2679" s="245"/>
      <c r="D2679" s="246"/>
      <c r="E2679" s="247"/>
      <c r="F2679" s="246"/>
      <c r="G2679" s="123"/>
      <c r="H2679" s="248">
        <f t="shared" si="85"/>
        <v>0</v>
      </c>
      <c r="I2679" s="123"/>
    </row>
    <row r="2680" spans="1:9" x14ac:dyDescent="0.3">
      <c r="A2680" s="244"/>
      <c r="B2680" s="187" t="e">
        <f t="shared" si="84"/>
        <v>#N/A</v>
      </c>
      <c r="C2680" s="245"/>
      <c r="D2680" s="246"/>
      <c r="E2680" s="247"/>
      <c r="F2680" s="246"/>
      <c r="G2680" s="123"/>
      <c r="H2680" s="248">
        <f t="shared" si="85"/>
        <v>0</v>
      </c>
      <c r="I2680" s="123"/>
    </row>
    <row r="2681" spans="1:9" x14ac:dyDescent="0.3">
      <c r="A2681" s="244"/>
      <c r="B2681" s="187" t="e">
        <f t="shared" si="84"/>
        <v>#N/A</v>
      </c>
      <c r="C2681" s="245"/>
      <c r="D2681" s="246"/>
      <c r="E2681" s="247"/>
      <c r="F2681" s="246"/>
      <c r="G2681" s="123"/>
      <c r="H2681" s="248">
        <f t="shared" si="85"/>
        <v>0</v>
      </c>
      <c r="I2681" s="123"/>
    </row>
    <row r="2682" spans="1:9" x14ac:dyDescent="0.3">
      <c r="A2682" s="244"/>
      <c r="B2682" s="187" t="e">
        <f t="shared" si="84"/>
        <v>#N/A</v>
      </c>
      <c r="C2682" s="245"/>
      <c r="D2682" s="246"/>
      <c r="E2682" s="247"/>
      <c r="F2682" s="246"/>
      <c r="G2682" s="123"/>
      <c r="H2682" s="248">
        <f t="shared" si="85"/>
        <v>0</v>
      </c>
      <c r="I2682" s="123"/>
    </row>
    <row r="2683" spans="1:9" x14ac:dyDescent="0.3">
      <c r="A2683" s="244"/>
      <c r="B2683" s="187" t="e">
        <f t="shared" si="84"/>
        <v>#N/A</v>
      </c>
      <c r="C2683" s="245"/>
      <c r="D2683" s="246"/>
      <c r="E2683" s="247"/>
      <c r="F2683" s="246"/>
      <c r="G2683" s="123"/>
      <c r="H2683" s="248">
        <f t="shared" si="85"/>
        <v>0</v>
      </c>
      <c r="I2683" s="123"/>
    </row>
    <row r="2684" spans="1:9" x14ac:dyDescent="0.3">
      <c r="A2684" s="244"/>
      <c r="B2684" s="187" t="e">
        <f t="shared" si="84"/>
        <v>#N/A</v>
      </c>
      <c r="C2684" s="245"/>
      <c r="D2684" s="246"/>
      <c r="E2684" s="247"/>
      <c r="F2684" s="246"/>
      <c r="G2684" s="123"/>
      <c r="H2684" s="248">
        <f t="shared" si="85"/>
        <v>0</v>
      </c>
      <c r="I2684" s="123"/>
    </row>
    <row r="2685" spans="1:9" x14ac:dyDescent="0.3">
      <c r="A2685" s="244"/>
      <c r="B2685" s="187" t="e">
        <f t="shared" si="84"/>
        <v>#N/A</v>
      </c>
      <c r="C2685" s="245"/>
      <c r="D2685" s="246"/>
      <c r="E2685" s="247"/>
      <c r="F2685" s="246"/>
      <c r="G2685" s="123"/>
      <c r="H2685" s="248">
        <f t="shared" si="85"/>
        <v>0</v>
      </c>
      <c r="I2685" s="123"/>
    </row>
    <row r="2686" spans="1:9" x14ac:dyDescent="0.3">
      <c r="A2686" s="244"/>
      <c r="B2686" s="187" t="e">
        <f t="shared" si="84"/>
        <v>#N/A</v>
      </c>
      <c r="C2686" s="245"/>
      <c r="D2686" s="246"/>
      <c r="E2686" s="247"/>
      <c r="F2686" s="246"/>
      <c r="G2686" s="123"/>
      <c r="H2686" s="248">
        <f t="shared" si="85"/>
        <v>0</v>
      </c>
      <c r="I2686" s="123"/>
    </row>
    <row r="2687" spans="1:9" x14ac:dyDescent="0.3">
      <c r="A2687" s="244"/>
      <c r="B2687" s="187" t="e">
        <f t="shared" si="84"/>
        <v>#N/A</v>
      </c>
      <c r="C2687" s="245"/>
      <c r="D2687" s="246"/>
      <c r="E2687" s="247"/>
      <c r="F2687" s="246"/>
      <c r="G2687" s="123"/>
      <c r="H2687" s="248">
        <f t="shared" si="85"/>
        <v>0</v>
      </c>
      <c r="I2687" s="123"/>
    </row>
    <row r="2688" spans="1:9" x14ac:dyDescent="0.3">
      <c r="A2688" s="244"/>
      <c r="B2688" s="187" t="e">
        <f t="shared" si="84"/>
        <v>#N/A</v>
      </c>
      <c r="C2688" s="245"/>
      <c r="D2688" s="246"/>
      <c r="E2688" s="247"/>
      <c r="F2688" s="246"/>
      <c r="G2688" s="123"/>
      <c r="H2688" s="248">
        <f t="shared" si="85"/>
        <v>0</v>
      </c>
      <c r="I2688" s="123"/>
    </row>
    <row r="2689" spans="1:9" x14ac:dyDescent="0.3">
      <c r="A2689" s="244"/>
      <c r="B2689" s="187" t="e">
        <f t="shared" si="84"/>
        <v>#N/A</v>
      </c>
      <c r="C2689" s="245"/>
      <c r="D2689" s="246"/>
      <c r="E2689" s="247"/>
      <c r="F2689" s="246"/>
      <c r="G2689" s="123"/>
      <c r="H2689" s="248">
        <f t="shared" si="85"/>
        <v>0</v>
      </c>
      <c r="I2689" s="123"/>
    </row>
    <row r="2690" spans="1:9" x14ac:dyDescent="0.3">
      <c r="A2690" s="244"/>
      <c r="B2690" s="187" t="e">
        <f t="shared" si="84"/>
        <v>#N/A</v>
      </c>
      <c r="C2690" s="245"/>
      <c r="D2690" s="246"/>
      <c r="E2690" s="247"/>
      <c r="F2690" s="246"/>
      <c r="G2690" s="123"/>
      <c r="H2690" s="248">
        <f t="shared" si="85"/>
        <v>0</v>
      </c>
      <c r="I2690" s="123"/>
    </row>
    <row r="2691" spans="1:9" x14ac:dyDescent="0.3">
      <c r="A2691" s="244"/>
      <c r="B2691" s="187" t="e">
        <f t="shared" si="84"/>
        <v>#N/A</v>
      </c>
      <c r="C2691" s="245"/>
      <c r="D2691" s="246"/>
      <c r="E2691" s="247"/>
      <c r="F2691" s="246"/>
      <c r="G2691" s="123"/>
      <c r="H2691" s="248">
        <f t="shared" si="85"/>
        <v>0</v>
      </c>
      <c r="I2691" s="123"/>
    </row>
    <row r="2692" spans="1:9" x14ac:dyDescent="0.3">
      <c r="A2692" s="244"/>
      <c r="B2692" s="187" t="e">
        <f t="shared" si="84"/>
        <v>#N/A</v>
      </c>
      <c r="C2692" s="245"/>
      <c r="D2692" s="246"/>
      <c r="E2692" s="247"/>
      <c r="F2692" s="246"/>
      <c r="G2692" s="123"/>
      <c r="H2692" s="248">
        <f t="shared" si="85"/>
        <v>0</v>
      </c>
      <c r="I2692" s="123"/>
    </row>
    <row r="2693" spans="1:9" x14ac:dyDescent="0.3">
      <c r="A2693" s="244"/>
      <c r="B2693" s="187" t="e">
        <f t="shared" si="84"/>
        <v>#N/A</v>
      </c>
      <c r="C2693" s="245"/>
      <c r="D2693" s="246"/>
      <c r="E2693" s="247"/>
      <c r="F2693" s="246"/>
      <c r="G2693" s="123"/>
      <c r="H2693" s="248">
        <f t="shared" si="85"/>
        <v>0</v>
      </c>
      <c r="I2693" s="123"/>
    </row>
    <row r="2694" spans="1:9" x14ac:dyDescent="0.3">
      <c r="A2694" s="244"/>
      <c r="B2694" s="187" t="e">
        <f t="shared" ref="B2694:B2757" si="86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7">G2694-I2694</f>
        <v>0</v>
      </c>
      <c r="I2694" s="123"/>
    </row>
    <row r="2695" spans="1:9" x14ac:dyDescent="0.3">
      <c r="A2695" s="244"/>
      <c r="B2695" s="187" t="e">
        <f t="shared" si="86"/>
        <v>#N/A</v>
      </c>
      <c r="C2695" s="245"/>
      <c r="D2695" s="246"/>
      <c r="E2695" s="247"/>
      <c r="F2695" s="246"/>
      <c r="G2695" s="123"/>
      <c r="H2695" s="248">
        <f t="shared" si="87"/>
        <v>0</v>
      </c>
      <c r="I2695" s="123"/>
    </row>
    <row r="2696" spans="1:9" x14ac:dyDescent="0.3">
      <c r="A2696" s="244"/>
      <c r="B2696" s="187" t="e">
        <f t="shared" si="86"/>
        <v>#N/A</v>
      </c>
      <c r="C2696" s="245"/>
      <c r="D2696" s="246"/>
      <c r="E2696" s="247"/>
      <c r="F2696" s="246"/>
      <c r="G2696" s="123"/>
      <c r="H2696" s="248">
        <f t="shared" si="87"/>
        <v>0</v>
      </c>
      <c r="I2696" s="123"/>
    </row>
    <row r="2697" spans="1:9" x14ac:dyDescent="0.3">
      <c r="A2697" s="244"/>
      <c r="B2697" s="187" t="e">
        <f t="shared" si="86"/>
        <v>#N/A</v>
      </c>
      <c r="C2697" s="245"/>
      <c r="D2697" s="246"/>
      <c r="E2697" s="247"/>
      <c r="F2697" s="246"/>
      <c r="G2697" s="123"/>
      <c r="H2697" s="248">
        <f t="shared" si="87"/>
        <v>0</v>
      </c>
      <c r="I2697" s="123"/>
    </row>
    <row r="2698" spans="1:9" x14ac:dyDescent="0.3">
      <c r="A2698" s="244"/>
      <c r="B2698" s="187" t="e">
        <f t="shared" si="86"/>
        <v>#N/A</v>
      </c>
      <c r="C2698" s="245"/>
      <c r="D2698" s="246"/>
      <c r="E2698" s="247"/>
      <c r="F2698" s="246"/>
      <c r="G2698" s="123"/>
      <c r="H2698" s="248">
        <f t="shared" si="87"/>
        <v>0</v>
      </c>
      <c r="I2698" s="123"/>
    </row>
    <row r="2699" spans="1:9" x14ac:dyDescent="0.3">
      <c r="A2699" s="244"/>
      <c r="B2699" s="187" t="e">
        <f t="shared" si="86"/>
        <v>#N/A</v>
      </c>
      <c r="C2699" s="245"/>
      <c r="D2699" s="246"/>
      <c r="E2699" s="247"/>
      <c r="F2699" s="246"/>
      <c r="G2699" s="123"/>
      <c r="H2699" s="248">
        <f t="shared" si="87"/>
        <v>0</v>
      </c>
      <c r="I2699" s="123"/>
    </row>
    <row r="2700" spans="1:9" x14ac:dyDescent="0.3">
      <c r="A2700" s="244"/>
      <c r="B2700" s="187" t="e">
        <f t="shared" si="86"/>
        <v>#N/A</v>
      </c>
      <c r="C2700" s="245"/>
      <c r="D2700" s="246"/>
      <c r="E2700" s="247"/>
      <c r="F2700" s="246"/>
      <c r="G2700" s="123"/>
      <c r="H2700" s="248">
        <f t="shared" si="87"/>
        <v>0</v>
      </c>
      <c r="I2700" s="123"/>
    </row>
    <row r="2701" spans="1:9" x14ac:dyDescent="0.3">
      <c r="A2701" s="244"/>
      <c r="B2701" s="187" t="e">
        <f t="shared" si="86"/>
        <v>#N/A</v>
      </c>
      <c r="C2701" s="245"/>
      <c r="D2701" s="246"/>
      <c r="E2701" s="247"/>
      <c r="F2701" s="246"/>
      <c r="G2701" s="123"/>
      <c r="H2701" s="248">
        <f t="shared" si="87"/>
        <v>0</v>
      </c>
      <c r="I2701" s="123"/>
    </row>
    <row r="2702" spans="1:9" x14ac:dyDescent="0.3">
      <c r="A2702" s="244"/>
      <c r="B2702" s="187" t="e">
        <f t="shared" si="86"/>
        <v>#N/A</v>
      </c>
      <c r="C2702" s="245"/>
      <c r="D2702" s="246"/>
      <c r="E2702" s="247"/>
      <c r="F2702" s="246"/>
      <c r="G2702" s="123"/>
      <c r="H2702" s="248">
        <f t="shared" si="87"/>
        <v>0</v>
      </c>
      <c r="I2702" s="123"/>
    </row>
    <row r="2703" spans="1:9" x14ac:dyDescent="0.3">
      <c r="A2703" s="244"/>
      <c r="B2703" s="187" t="e">
        <f t="shared" si="86"/>
        <v>#N/A</v>
      </c>
      <c r="C2703" s="245"/>
      <c r="D2703" s="246"/>
      <c r="E2703" s="247"/>
      <c r="F2703" s="246"/>
      <c r="G2703" s="123"/>
      <c r="H2703" s="248">
        <f t="shared" si="87"/>
        <v>0</v>
      </c>
      <c r="I2703" s="123"/>
    </row>
    <row r="2704" spans="1:9" x14ac:dyDescent="0.3">
      <c r="A2704" s="244"/>
      <c r="B2704" s="187" t="e">
        <f t="shared" si="86"/>
        <v>#N/A</v>
      </c>
      <c r="C2704" s="245"/>
      <c r="D2704" s="246"/>
      <c r="E2704" s="247"/>
      <c r="F2704" s="246"/>
      <c r="G2704" s="123"/>
      <c r="H2704" s="248">
        <f t="shared" si="87"/>
        <v>0</v>
      </c>
      <c r="I2704" s="123"/>
    </row>
    <row r="2705" spans="1:9" x14ac:dyDescent="0.3">
      <c r="A2705" s="244"/>
      <c r="B2705" s="187" t="e">
        <f t="shared" si="86"/>
        <v>#N/A</v>
      </c>
      <c r="C2705" s="245"/>
      <c r="D2705" s="246"/>
      <c r="E2705" s="247"/>
      <c r="F2705" s="246"/>
      <c r="G2705" s="123"/>
      <c r="H2705" s="248">
        <f t="shared" si="87"/>
        <v>0</v>
      </c>
      <c r="I2705" s="123"/>
    </row>
    <row r="2706" spans="1:9" x14ac:dyDescent="0.3">
      <c r="A2706" s="244"/>
      <c r="B2706" s="187" t="e">
        <f t="shared" si="86"/>
        <v>#N/A</v>
      </c>
      <c r="C2706" s="245"/>
      <c r="D2706" s="246"/>
      <c r="E2706" s="247"/>
      <c r="F2706" s="246"/>
      <c r="G2706" s="123"/>
      <c r="H2706" s="248">
        <f t="shared" si="87"/>
        <v>0</v>
      </c>
      <c r="I2706" s="123"/>
    </row>
    <row r="2707" spans="1:9" x14ac:dyDescent="0.3">
      <c r="A2707" s="244"/>
      <c r="B2707" s="187" t="e">
        <f t="shared" si="86"/>
        <v>#N/A</v>
      </c>
      <c r="C2707" s="245"/>
      <c r="D2707" s="246"/>
      <c r="E2707" s="247"/>
      <c r="F2707" s="246"/>
      <c r="G2707" s="123"/>
      <c r="H2707" s="248">
        <f t="shared" si="87"/>
        <v>0</v>
      </c>
      <c r="I2707" s="123"/>
    </row>
    <row r="2708" spans="1:9" x14ac:dyDescent="0.3">
      <c r="A2708" s="244"/>
      <c r="B2708" s="187" t="e">
        <f t="shared" si="86"/>
        <v>#N/A</v>
      </c>
      <c r="C2708" s="245"/>
      <c r="D2708" s="246"/>
      <c r="E2708" s="247"/>
      <c r="F2708" s="246"/>
      <c r="G2708" s="123"/>
      <c r="H2708" s="248">
        <f t="shared" si="87"/>
        <v>0</v>
      </c>
      <c r="I2708" s="123"/>
    </row>
    <row r="2709" spans="1:9" x14ac:dyDescent="0.3">
      <c r="A2709" s="244"/>
      <c r="B2709" s="187" t="e">
        <f t="shared" si="86"/>
        <v>#N/A</v>
      </c>
      <c r="C2709" s="245"/>
      <c r="D2709" s="246"/>
      <c r="E2709" s="247"/>
      <c r="F2709" s="246"/>
      <c r="G2709" s="123"/>
      <c r="H2709" s="248">
        <f t="shared" si="87"/>
        <v>0</v>
      </c>
      <c r="I2709" s="123"/>
    </row>
    <row r="2710" spans="1:9" x14ac:dyDescent="0.3">
      <c r="A2710" s="244"/>
      <c r="B2710" s="187" t="e">
        <f t="shared" si="86"/>
        <v>#N/A</v>
      </c>
      <c r="C2710" s="245"/>
      <c r="D2710" s="246"/>
      <c r="E2710" s="247"/>
      <c r="F2710" s="246"/>
      <c r="G2710" s="123"/>
      <c r="H2710" s="248">
        <f t="shared" si="87"/>
        <v>0</v>
      </c>
      <c r="I2710" s="123"/>
    </row>
    <row r="2711" spans="1:9" x14ac:dyDescent="0.3">
      <c r="A2711" s="244"/>
      <c r="B2711" s="187" t="e">
        <f t="shared" si="86"/>
        <v>#N/A</v>
      </c>
      <c r="C2711" s="245"/>
      <c r="D2711" s="246"/>
      <c r="E2711" s="247"/>
      <c r="F2711" s="246"/>
      <c r="G2711" s="123"/>
      <c r="H2711" s="248">
        <f t="shared" si="87"/>
        <v>0</v>
      </c>
      <c r="I2711" s="123"/>
    </row>
    <row r="2712" spans="1:9" x14ac:dyDescent="0.3">
      <c r="A2712" s="244"/>
      <c r="B2712" s="187" t="e">
        <f t="shared" si="86"/>
        <v>#N/A</v>
      </c>
      <c r="C2712" s="245"/>
      <c r="D2712" s="246"/>
      <c r="E2712" s="247"/>
      <c r="F2712" s="246"/>
      <c r="G2712" s="123"/>
      <c r="H2712" s="248">
        <f t="shared" si="87"/>
        <v>0</v>
      </c>
      <c r="I2712" s="123"/>
    </row>
    <row r="2713" spans="1:9" x14ac:dyDescent="0.3">
      <c r="A2713" s="244"/>
      <c r="B2713" s="187" t="e">
        <f t="shared" si="86"/>
        <v>#N/A</v>
      </c>
      <c r="C2713" s="245"/>
      <c r="D2713" s="246"/>
      <c r="E2713" s="247"/>
      <c r="F2713" s="246"/>
      <c r="G2713" s="123"/>
      <c r="H2713" s="248">
        <f t="shared" si="87"/>
        <v>0</v>
      </c>
      <c r="I2713" s="123"/>
    </row>
    <row r="2714" spans="1:9" x14ac:dyDescent="0.3">
      <c r="A2714" s="244"/>
      <c r="B2714" s="187" t="e">
        <f t="shared" si="86"/>
        <v>#N/A</v>
      </c>
      <c r="C2714" s="245"/>
      <c r="D2714" s="246"/>
      <c r="E2714" s="247"/>
      <c r="F2714" s="246"/>
      <c r="G2714" s="123"/>
      <c r="H2714" s="248">
        <f t="shared" si="87"/>
        <v>0</v>
      </c>
      <c r="I2714" s="123"/>
    </row>
    <row r="2715" spans="1:9" x14ac:dyDescent="0.3">
      <c r="A2715" s="244"/>
      <c r="B2715" s="187" t="e">
        <f t="shared" si="86"/>
        <v>#N/A</v>
      </c>
      <c r="C2715" s="245"/>
      <c r="D2715" s="246"/>
      <c r="E2715" s="247"/>
      <c r="F2715" s="246"/>
      <c r="G2715" s="123"/>
      <c r="H2715" s="248">
        <f t="shared" si="87"/>
        <v>0</v>
      </c>
      <c r="I2715" s="123"/>
    </row>
    <row r="2716" spans="1:9" x14ac:dyDescent="0.3">
      <c r="A2716" s="244"/>
      <c r="B2716" s="187" t="e">
        <f t="shared" si="86"/>
        <v>#N/A</v>
      </c>
      <c r="C2716" s="245"/>
      <c r="D2716" s="246"/>
      <c r="E2716" s="247"/>
      <c r="F2716" s="246"/>
      <c r="G2716" s="123"/>
      <c r="H2716" s="248">
        <f t="shared" si="87"/>
        <v>0</v>
      </c>
      <c r="I2716" s="123"/>
    </row>
    <row r="2717" spans="1:9" x14ac:dyDescent="0.3">
      <c r="A2717" s="244"/>
      <c r="B2717" s="187" t="e">
        <f t="shared" si="86"/>
        <v>#N/A</v>
      </c>
      <c r="C2717" s="245"/>
      <c r="D2717" s="246"/>
      <c r="E2717" s="247"/>
      <c r="F2717" s="246"/>
      <c r="G2717" s="123"/>
      <c r="H2717" s="248">
        <f t="shared" si="87"/>
        <v>0</v>
      </c>
      <c r="I2717" s="123"/>
    </row>
    <row r="2718" spans="1:9" x14ac:dyDescent="0.3">
      <c r="A2718" s="244"/>
      <c r="B2718" s="187" t="e">
        <f t="shared" si="86"/>
        <v>#N/A</v>
      </c>
      <c r="C2718" s="245"/>
      <c r="D2718" s="246"/>
      <c r="E2718" s="247"/>
      <c r="F2718" s="246"/>
      <c r="G2718" s="123"/>
      <c r="H2718" s="248">
        <f t="shared" si="87"/>
        <v>0</v>
      </c>
      <c r="I2718" s="123"/>
    </row>
    <row r="2719" spans="1:9" x14ac:dyDescent="0.3">
      <c r="A2719" s="244"/>
      <c r="B2719" s="187" t="e">
        <f t="shared" si="86"/>
        <v>#N/A</v>
      </c>
      <c r="C2719" s="245"/>
      <c r="D2719" s="246"/>
      <c r="E2719" s="247"/>
      <c r="F2719" s="246"/>
      <c r="G2719" s="123"/>
      <c r="H2719" s="248">
        <f t="shared" si="87"/>
        <v>0</v>
      </c>
      <c r="I2719" s="123"/>
    </row>
    <row r="2720" spans="1:9" x14ac:dyDescent="0.3">
      <c r="A2720" s="244"/>
      <c r="B2720" s="187" t="e">
        <f t="shared" si="86"/>
        <v>#N/A</v>
      </c>
      <c r="C2720" s="245"/>
      <c r="D2720" s="246"/>
      <c r="E2720" s="247"/>
      <c r="F2720" s="246"/>
      <c r="G2720" s="123"/>
      <c r="H2720" s="248">
        <f t="shared" si="87"/>
        <v>0</v>
      </c>
      <c r="I2720" s="123"/>
    </row>
    <row r="2721" spans="1:9" x14ac:dyDescent="0.3">
      <c r="A2721" s="244"/>
      <c r="B2721" s="187" t="e">
        <f t="shared" si="86"/>
        <v>#N/A</v>
      </c>
      <c r="C2721" s="245"/>
      <c r="D2721" s="246"/>
      <c r="E2721" s="247"/>
      <c r="F2721" s="246"/>
      <c r="G2721" s="123"/>
      <c r="H2721" s="248">
        <f t="shared" si="87"/>
        <v>0</v>
      </c>
      <c r="I2721" s="123"/>
    </row>
    <row r="2722" spans="1:9" x14ac:dyDescent="0.3">
      <c r="A2722" s="244"/>
      <c r="B2722" s="187" t="e">
        <f t="shared" si="86"/>
        <v>#N/A</v>
      </c>
      <c r="C2722" s="245"/>
      <c r="D2722" s="246"/>
      <c r="E2722" s="247"/>
      <c r="F2722" s="246"/>
      <c r="G2722" s="123"/>
      <c r="H2722" s="248">
        <f t="shared" si="87"/>
        <v>0</v>
      </c>
      <c r="I2722" s="123"/>
    </row>
    <row r="2723" spans="1:9" x14ac:dyDescent="0.3">
      <c r="A2723" s="244"/>
      <c r="B2723" s="187" t="e">
        <f t="shared" si="86"/>
        <v>#N/A</v>
      </c>
      <c r="C2723" s="245"/>
      <c r="D2723" s="246"/>
      <c r="E2723" s="247"/>
      <c r="F2723" s="246"/>
      <c r="G2723" s="123"/>
      <c r="H2723" s="248">
        <f t="shared" si="87"/>
        <v>0</v>
      </c>
      <c r="I2723" s="123"/>
    </row>
    <row r="2724" spans="1:9" x14ac:dyDescent="0.3">
      <c r="A2724" s="244"/>
      <c r="B2724" s="187" t="e">
        <f t="shared" si="86"/>
        <v>#N/A</v>
      </c>
      <c r="C2724" s="245"/>
      <c r="D2724" s="246"/>
      <c r="E2724" s="247"/>
      <c r="F2724" s="246"/>
      <c r="G2724" s="123"/>
      <c r="H2724" s="248">
        <f t="shared" si="87"/>
        <v>0</v>
      </c>
      <c r="I2724" s="123"/>
    </row>
    <row r="2725" spans="1:9" x14ac:dyDescent="0.3">
      <c r="A2725" s="244"/>
      <c r="B2725" s="187" t="e">
        <f t="shared" si="86"/>
        <v>#N/A</v>
      </c>
      <c r="C2725" s="245"/>
      <c r="D2725" s="246"/>
      <c r="E2725" s="247"/>
      <c r="F2725" s="246"/>
      <c r="G2725" s="123"/>
      <c r="H2725" s="248">
        <f t="shared" si="87"/>
        <v>0</v>
      </c>
      <c r="I2725" s="123"/>
    </row>
    <row r="2726" spans="1:9" x14ac:dyDescent="0.3">
      <c r="A2726" s="244"/>
      <c r="B2726" s="187" t="e">
        <f t="shared" si="86"/>
        <v>#N/A</v>
      </c>
      <c r="C2726" s="245"/>
      <c r="D2726" s="246"/>
      <c r="E2726" s="247"/>
      <c r="F2726" s="246"/>
      <c r="G2726" s="123"/>
      <c r="H2726" s="248">
        <f t="shared" si="87"/>
        <v>0</v>
      </c>
      <c r="I2726" s="123"/>
    </row>
    <row r="2727" spans="1:9" x14ac:dyDescent="0.3">
      <c r="A2727" s="244"/>
      <c r="B2727" s="187" t="e">
        <f t="shared" si="86"/>
        <v>#N/A</v>
      </c>
      <c r="C2727" s="245"/>
      <c r="D2727" s="246"/>
      <c r="E2727" s="247"/>
      <c r="F2727" s="246"/>
      <c r="G2727" s="123"/>
      <c r="H2727" s="248">
        <f t="shared" si="87"/>
        <v>0</v>
      </c>
      <c r="I2727" s="123"/>
    </row>
    <row r="2728" spans="1:9" x14ac:dyDescent="0.3">
      <c r="A2728" s="244"/>
      <c r="B2728" s="187" t="e">
        <f t="shared" si="86"/>
        <v>#N/A</v>
      </c>
      <c r="C2728" s="245"/>
      <c r="D2728" s="246"/>
      <c r="E2728" s="247"/>
      <c r="F2728" s="246"/>
      <c r="G2728" s="123"/>
      <c r="H2728" s="248">
        <f t="shared" si="87"/>
        <v>0</v>
      </c>
      <c r="I2728" s="123"/>
    </row>
    <row r="2729" spans="1:9" x14ac:dyDescent="0.3">
      <c r="A2729" s="244"/>
      <c r="B2729" s="187" t="e">
        <f t="shared" si="86"/>
        <v>#N/A</v>
      </c>
      <c r="C2729" s="245"/>
      <c r="D2729" s="246"/>
      <c r="E2729" s="247"/>
      <c r="F2729" s="246"/>
      <c r="G2729" s="123"/>
      <c r="H2729" s="248">
        <f t="shared" si="87"/>
        <v>0</v>
      </c>
      <c r="I2729" s="123"/>
    </row>
    <row r="2730" spans="1:9" x14ac:dyDescent="0.3">
      <c r="A2730" s="244"/>
      <c r="B2730" s="187" t="e">
        <f t="shared" si="86"/>
        <v>#N/A</v>
      </c>
      <c r="C2730" s="245"/>
      <c r="D2730" s="246"/>
      <c r="E2730" s="247"/>
      <c r="F2730" s="246"/>
      <c r="G2730" s="123"/>
      <c r="H2730" s="248">
        <f t="shared" si="87"/>
        <v>0</v>
      </c>
      <c r="I2730" s="123"/>
    </row>
    <row r="2731" spans="1:9" x14ac:dyDescent="0.3">
      <c r="A2731" s="244"/>
      <c r="B2731" s="187" t="e">
        <f t="shared" si="86"/>
        <v>#N/A</v>
      </c>
      <c r="C2731" s="245"/>
      <c r="D2731" s="246"/>
      <c r="E2731" s="247"/>
      <c r="F2731" s="246"/>
      <c r="G2731" s="123"/>
      <c r="H2731" s="248">
        <f t="shared" si="87"/>
        <v>0</v>
      </c>
      <c r="I2731" s="123"/>
    </row>
    <row r="2732" spans="1:9" x14ac:dyDescent="0.3">
      <c r="A2732" s="244"/>
      <c r="B2732" s="187" t="e">
        <f t="shared" si="86"/>
        <v>#N/A</v>
      </c>
      <c r="C2732" s="245"/>
      <c r="D2732" s="246"/>
      <c r="E2732" s="247"/>
      <c r="F2732" s="246"/>
      <c r="G2732" s="123"/>
      <c r="H2732" s="248">
        <f t="shared" si="87"/>
        <v>0</v>
      </c>
      <c r="I2732" s="123"/>
    </row>
    <row r="2733" spans="1:9" x14ac:dyDescent="0.3">
      <c r="A2733" s="244"/>
      <c r="B2733" s="187" t="e">
        <f t="shared" si="86"/>
        <v>#N/A</v>
      </c>
      <c r="C2733" s="245"/>
      <c r="D2733" s="246"/>
      <c r="E2733" s="247"/>
      <c r="F2733" s="246"/>
      <c r="G2733" s="123"/>
      <c r="H2733" s="248">
        <f t="shared" si="87"/>
        <v>0</v>
      </c>
      <c r="I2733" s="123"/>
    </row>
    <row r="2734" spans="1:9" x14ac:dyDescent="0.3">
      <c r="A2734" s="244"/>
      <c r="B2734" s="187" t="e">
        <f t="shared" si="86"/>
        <v>#N/A</v>
      </c>
      <c r="C2734" s="245"/>
      <c r="D2734" s="246"/>
      <c r="E2734" s="247"/>
      <c r="F2734" s="246"/>
      <c r="G2734" s="123"/>
      <c r="H2734" s="248">
        <f t="shared" si="87"/>
        <v>0</v>
      </c>
      <c r="I2734" s="123"/>
    </row>
    <row r="2735" spans="1:9" x14ac:dyDescent="0.3">
      <c r="A2735" s="244"/>
      <c r="B2735" s="187" t="e">
        <f t="shared" si="86"/>
        <v>#N/A</v>
      </c>
      <c r="C2735" s="245"/>
      <c r="D2735" s="246"/>
      <c r="E2735" s="247"/>
      <c r="F2735" s="246"/>
      <c r="G2735" s="123"/>
      <c r="H2735" s="248">
        <f t="shared" si="87"/>
        <v>0</v>
      </c>
      <c r="I2735" s="123"/>
    </row>
    <row r="2736" spans="1:9" x14ac:dyDescent="0.3">
      <c r="A2736" s="244"/>
      <c r="B2736" s="187" t="e">
        <f t="shared" si="86"/>
        <v>#N/A</v>
      </c>
      <c r="C2736" s="245"/>
      <c r="D2736" s="246"/>
      <c r="E2736" s="247"/>
      <c r="F2736" s="246"/>
      <c r="G2736" s="123"/>
      <c r="H2736" s="248">
        <f t="shared" si="87"/>
        <v>0</v>
      </c>
      <c r="I2736" s="123"/>
    </row>
    <row r="2737" spans="1:9" x14ac:dyDescent="0.3">
      <c r="A2737" s="244"/>
      <c r="B2737" s="187" t="e">
        <f t="shared" si="86"/>
        <v>#N/A</v>
      </c>
      <c r="C2737" s="245"/>
      <c r="D2737" s="246"/>
      <c r="E2737" s="247"/>
      <c r="F2737" s="246"/>
      <c r="G2737" s="123"/>
      <c r="H2737" s="248">
        <f t="shared" si="87"/>
        <v>0</v>
      </c>
      <c r="I2737" s="123"/>
    </row>
    <row r="2738" spans="1:9" x14ac:dyDescent="0.3">
      <c r="A2738" s="244"/>
      <c r="B2738" s="187" t="e">
        <f t="shared" si="86"/>
        <v>#N/A</v>
      </c>
      <c r="C2738" s="245"/>
      <c r="D2738" s="246"/>
      <c r="E2738" s="247"/>
      <c r="F2738" s="246"/>
      <c r="G2738" s="123"/>
      <c r="H2738" s="248">
        <f t="shared" si="87"/>
        <v>0</v>
      </c>
      <c r="I2738" s="123"/>
    </row>
    <row r="2739" spans="1:9" x14ac:dyDescent="0.3">
      <c r="A2739" s="244"/>
      <c r="B2739" s="187" t="e">
        <f t="shared" si="86"/>
        <v>#N/A</v>
      </c>
      <c r="C2739" s="245"/>
      <c r="D2739" s="246"/>
      <c r="E2739" s="247"/>
      <c r="F2739" s="246"/>
      <c r="G2739" s="123"/>
      <c r="H2739" s="248">
        <f t="shared" si="87"/>
        <v>0</v>
      </c>
      <c r="I2739" s="123"/>
    </row>
    <row r="2740" spans="1:9" x14ac:dyDescent="0.3">
      <c r="A2740" s="244"/>
      <c r="B2740" s="187" t="e">
        <f t="shared" si="86"/>
        <v>#N/A</v>
      </c>
      <c r="C2740" s="245"/>
      <c r="D2740" s="246"/>
      <c r="E2740" s="247"/>
      <c r="F2740" s="246"/>
      <c r="G2740" s="123"/>
      <c r="H2740" s="248">
        <f t="shared" si="87"/>
        <v>0</v>
      </c>
      <c r="I2740" s="123"/>
    </row>
    <row r="2741" spans="1:9" x14ac:dyDescent="0.3">
      <c r="A2741" s="244"/>
      <c r="B2741" s="187" t="e">
        <f t="shared" si="86"/>
        <v>#N/A</v>
      </c>
      <c r="C2741" s="245"/>
      <c r="D2741" s="246"/>
      <c r="E2741" s="247"/>
      <c r="F2741" s="246"/>
      <c r="G2741" s="123"/>
      <c r="H2741" s="248">
        <f t="shared" si="87"/>
        <v>0</v>
      </c>
      <c r="I2741" s="123"/>
    </row>
    <row r="2742" spans="1:9" x14ac:dyDescent="0.3">
      <c r="A2742" s="244"/>
      <c r="B2742" s="187" t="e">
        <f t="shared" si="86"/>
        <v>#N/A</v>
      </c>
      <c r="C2742" s="245"/>
      <c r="D2742" s="246"/>
      <c r="E2742" s="247"/>
      <c r="F2742" s="246"/>
      <c r="G2742" s="123"/>
      <c r="H2742" s="248">
        <f t="shared" si="87"/>
        <v>0</v>
      </c>
      <c r="I2742" s="123"/>
    </row>
    <row r="2743" spans="1:9" x14ac:dyDescent="0.3">
      <c r="A2743" s="244"/>
      <c r="B2743" s="187" t="e">
        <f t="shared" si="86"/>
        <v>#N/A</v>
      </c>
      <c r="C2743" s="245"/>
      <c r="D2743" s="246"/>
      <c r="E2743" s="247"/>
      <c r="F2743" s="246"/>
      <c r="G2743" s="123"/>
      <c r="H2743" s="248">
        <f t="shared" si="87"/>
        <v>0</v>
      </c>
      <c r="I2743" s="123"/>
    </row>
    <row r="2744" spans="1:9" x14ac:dyDescent="0.3">
      <c r="A2744" s="244"/>
      <c r="B2744" s="187" t="e">
        <f t="shared" si="86"/>
        <v>#N/A</v>
      </c>
      <c r="C2744" s="245"/>
      <c r="D2744" s="246"/>
      <c r="E2744" s="247"/>
      <c r="F2744" s="246"/>
      <c r="G2744" s="123"/>
      <c r="H2744" s="248">
        <f t="shared" si="87"/>
        <v>0</v>
      </c>
      <c r="I2744" s="123"/>
    </row>
    <row r="2745" spans="1:9" x14ac:dyDescent="0.3">
      <c r="A2745" s="244"/>
      <c r="B2745" s="187" t="e">
        <f t="shared" si="86"/>
        <v>#N/A</v>
      </c>
      <c r="C2745" s="245"/>
      <c r="D2745" s="246"/>
      <c r="E2745" s="247"/>
      <c r="F2745" s="246"/>
      <c r="G2745" s="123"/>
      <c r="H2745" s="248">
        <f t="shared" si="87"/>
        <v>0</v>
      </c>
      <c r="I2745" s="123"/>
    </row>
    <row r="2746" spans="1:9" x14ac:dyDescent="0.3">
      <c r="A2746" s="244"/>
      <c r="B2746" s="187" t="e">
        <f t="shared" si="86"/>
        <v>#N/A</v>
      </c>
      <c r="C2746" s="245"/>
      <c r="D2746" s="246"/>
      <c r="E2746" s="247"/>
      <c r="F2746" s="246"/>
      <c r="G2746" s="123"/>
      <c r="H2746" s="248">
        <f t="shared" si="87"/>
        <v>0</v>
      </c>
      <c r="I2746" s="123"/>
    </row>
    <row r="2747" spans="1:9" x14ac:dyDescent="0.3">
      <c r="A2747" s="244"/>
      <c r="B2747" s="187" t="e">
        <f t="shared" si="86"/>
        <v>#N/A</v>
      </c>
      <c r="C2747" s="245"/>
      <c r="D2747" s="246"/>
      <c r="E2747" s="247"/>
      <c r="F2747" s="246"/>
      <c r="G2747" s="123"/>
      <c r="H2747" s="248">
        <f t="shared" si="87"/>
        <v>0</v>
      </c>
      <c r="I2747" s="123"/>
    </row>
    <row r="2748" spans="1:9" x14ac:dyDescent="0.3">
      <c r="A2748" s="244"/>
      <c r="B2748" s="187" t="e">
        <f t="shared" si="86"/>
        <v>#N/A</v>
      </c>
      <c r="C2748" s="245"/>
      <c r="D2748" s="246"/>
      <c r="E2748" s="247"/>
      <c r="F2748" s="246"/>
      <c r="G2748" s="123"/>
      <c r="H2748" s="248">
        <f t="shared" si="87"/>
        <v>0</v>
      </c>
      <c r="I2748" s="123"/>
    </row>
    <row r="2749" spans="1:9" x14ac:dyDescent="0.3">
      <c r="A2749" s="244"/>
      <c r="B2749" s="187" t="e">
        <f t="shared" si="86"/>
        <v>#N/A</v>
      </c>
      <c r="C2749" s="245"/>
      <c r="D2749" s="246"/>
      <c r="E2749" s="247"/>
      <c r="F2749" s="246"/>
      <c r="G2749" s="123"/>
      <c r="H2749" s="248">
        <f t="shared" si="87"/>
        <v>0</v>
      </c>
      <c r="I2749" s="123"/>
    </row>
    <row r="2750" spans="1:9" x14ac:dyDescent="0.3">
      <c r="A2750" s="244"/>
      <c r="B2750" s="187" t="e">
        <f t="shared" si="86"/>
        <v>#N/A</v>
      </c>
      <c r="C2750" s="245"/>
      <c r="D2750" s="246"/>
      <c r="E2750" s="247"/>
      <c r="F2750" s="246"/>
      <c r="G2750" s="123"/>
      <c r="H2750" s="248">
        <f t="shared" si="87"/>
        <v>0</v>
      </c>
      <c r="I2750" s="123"/>
    </row>
    <row r="2751" spans="1:9" x14ac:dyDescent="0.3">
      <c r="A2751" s="244"/>
      <c r="B2751" s="187" t="e">
        <f t="shared" si="86"/>
        <v>#N/A</v>
      </c>
      <c r="C2751" s="245"/>
      <c r="D2751" s="246"/>
      <c r="E2751" s="247"/>
      <c r="F2751" s="246"/>
      <c r="G2751" s="123"/>
      <c r="H2751" s="248">
        <f t="shared" si="87"/>
        <v>0</v>
      </c>
      <c r="I2751" s="123"/>
    </row>
    <row r="2752" spans="1:9" x14ac:dyDescent="0.3">
      <c r="A2752" s="244"/>
      <c r="B2752" s="187" t="e">
        <f t="shared" si="86"/>
        <v>#N/A</v>
      </c>
      <c r="C2752" s="245"/>
      <c r="D2752" s="246"/>
      <c r="E2752" s="247"/>
      <c r="F2752" s="246"/>
      <c r="G2752" s="123"/>
      <c r="H2752" s="248">
        <f t="shared" si="87"/>
        <v>0</v>
      </c>
      <c r="I2752" s="123"/>
    </row>
    <row r="2753" spans="1:9" x14ac:dyDescent="0.3">
      <c r="A2753" s="244"/>
      <c r="B2753" s="187" t="e">
        <f t="shared" si="86"/>
        <v>#N/A</v>
      </c>
      <c r="C2753" s="245"/>
      <c r="D2753" s="246"/>
      <c r="E2753" s="247"/>
      <c r="F2753" s="246"/>
      <c r="G2753" s="123"/>
      <c r="H2753" s="248">
        <f t="shared" si="87"/>
        <v>0</v>
      </c>
      <c r="I2753" s="123"/>
    </row>
    <row r="2754" spans="1:9" x14ac:dyDescent="0.3">
      <c r="A2754" s="244"/>
      <c r="B2754" s="187" t="e">
        <f t="shared" si="86"/>
        <v>#N/A</v>
      </c>
      <c r="C2754" s="245"/>
      <c r="D2754" s="246"/>
      <c r="E2754" s="247"/>
      <c r="F2754" s="246"/>
      <c r="G2754" s="123"/>
      <c r="H2754" s="248">
        <f t="shared" si="87"/>
        <v>0</v>
      </c>
      <c r="I2754" s="123"/>
    </row>
    <row r="2755" spans="1:9" x14ac:dyDescent="0.3">
      <c r="A2755" s="244"/>
      <c r="B2755" s="187" t="e">
        <f t="shared" si="86"/>
        <v>#N/A</v>
      </c>
      <c r="C2755" s="245"/>
      <c r="D2755" s="246"/>
      <c r="E2755" s="247"/>
      <c r="F2755" s="246"/>
      <c r="G2755" s="123"/>
      <c r="H2755" s="248">
        <f t="shared" si="87"/>
        <v>0</v>
      </c>
      <c r="I2755" s="123"/>
    </row>
    <row r="2756" spans="1:9" x14ac:dyDescent="0.3">
      <c r="A2756" s="244"/>
      <c r="B2756" s="187" t="e">
        <f t="shared" si="86"/>
        <v>#N/A</v>
      </c>
      <c r="C2756" s="245"/>
      <c r="D2756" s="246"/>
      <c r="E2756" s="247"/>
      <c r="F2756" s="246"/>
      <c r="G2756" s="123"/>
      <c r="H2756" s="248">
        <f t="shared" si="87"/>
        <v>0</v>
      </c>
      <c r="I2756" s="123"/>
    </row>
    <row r="2757" spans="1:9" x14ac:dyDescent="0.3">
      <c r="A2757" s="244"/>
      <c r="B2757" s="187" t="e">
        <f t="shared" si="86"/>
        <v>#N/A</v>
      </c>
      <c r="C2757" s="245"/>
      <c r="D2757" s="246"/>
      <c r="E2757" s="247"/>
      <c r="F2757" s="246"/>
      <c r="G2757" s="123"/>
      <c r="H2757" s="248">
        <f t="shared" si="87"/>
        <v>0</v>
      </c>
      <c r="I2757" s="123"/>
    </row>
    <row r="2758" spans="1:9" x14ac:dyDescent="0.3">
      <c r="A2758" s="244"/>
      <c r="B2758" s="187" t="e">
        <f t="shared" ref="B2758:B2821" si="88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9">G2758-I2758</f>
        <v>0</v>
      </c>
      <c r="I2758" s="123"/>
    </row>
    <row r="2759" spans="1:9" x14ac:dyDescent="0.3">
      <c r="A2759" s="244"/>
      <c r="B2759" s="187" t="e">
        <f t="shared" si="88"/>
        <v>#N/A</v>
      </c>
      <c r="C2759" s="245"/>
      <c r="D2759" s="246"/>
      <c r="E2759" s="247"/>
      <c r="F2759" s="246"/>
      <c r="G2759" s="123"/>
      <c r="H2759" s="248">
        <f t="shared" si="89"/>
        <v>0</v>
      </c>
      <c r="I2759" s="123"/>
    </row>
    <row r="2760" spans="1:9" x14ac:dyDescent="0.3">
      <c r="A2760" s="244"/>
      <c r="B2760" s="187" t="e">
        <f t="shared" si="88"/>
        <v>#N/A</v>
      </c>
      <c r="C2760" s="245"/>
      <c r="D2760" s="246"/>
      <c r="E2760" s="247"/>
      <c r="F2760" s="246"/>
      <c r="G2760" s="123"/>
      <c r="H2760" s="248">
        <f t="shared" si="89"/>
        <v>0</v>
      </c>
      <c r="I2760" s="123"/>
    </row>
    <row r="2761" spans="1:9" x14ac:dyDescent="0.3">
      <c r="A2761" s="244"/>
      <c r="B2761" s="187" t="e">
        <f t="shared" si="88"/>
        <v>#N/A</v>
      </c>
      <c r="C2761" s="245"/>
      <c r="D2761" s="246"/>
      <c r="E2761" s="247"/>
      <c r="F2761" s="246"/>
      <c r="G2761" s="123"/>
      <c r="H2761" s="248">
        <f t="shared" si="89"/>
        <v>0</v>
      </c>
      <c r="I2761" s="123"/>
    </row>
    <row r="2762" spans="1:9" x14ac:dyDescent="0.3">
      <c r="A2762" s="244"/>
      <c r="B2762" s="187" t="e">
        <f t="shared" si="88"/>
        <v>#N/A</v>
      </c>
      <c r="C2762" s="245"/>
      <c r="D2762" s="246"/>
      <c r="E2762" s="247"/>
      <c r="F2762" s="246"/>
      <c r="G2762" s="123"/>
      <c r="H2762" s="248">
        <f t="shared" si="89"/>
        <v>0</v>
      </c>
      <c r="I2762" s="123"/>
    </row>
    <row r="2763" spans="1:9" x14ac:dyDescent="0.3">
      <c r="A2763" s="244"/>
      <c r="B2763" s="187" t="e">
        <f t="shared" si="88"/>
        <v>#N/A</v>
      </c>
      <c r="C2763" s="245"/>
      <c r="D2763" s="246"/>
      <c r="E2763" s="247"/>
      <c r="F2763" s="246"/>
      <c r="G2763" s="123"/>
      <c r="H2763" s="248">
        <f t="shared" si="89"/>
        <v>0</v>
      </c>
      <c r="I2763" s="123"/>
    </row>
    <row r="2764" spans="1:9" x14ac:dyDescent="0.3">
      <c r="A2764" s="244"/>
      <c r="B2764" s="187" t="e">
        <f t="shared" si="88"/>
        <v>#N/A</v>
      </c>
      <c r="C2764" s="245"/>
      <c r="D2764" s="246"/>
      <c r="E2764" s="247"/>
      <c r="F2764" s="246"/>
      <c r="G2764" s="123"/>
      <c r="H2764" s="248">
        <f t="shared" si="89"/>
        <v>0</v>
      </c>
      <c r="I2764" s="123"/>
    </row>
    <row r="2765" spans="1:9" x14ac:dyDescent="0.3">
      <c r="A2765" s="244"/>
      <c r="B2765" s="187" t="e">
        <f t="shared" si="88"/>
        <v>#N/A</v>
      </c>
      <c r="C2765" s="245"/>
      <c r="D2765" s="246"/>
      <c r="E2765" s="247"/>
      <c r="F2765" s="246"/>
      <c r="G2765" s="123"/>
      <c r="H2765" s="248">
        <f t="shared" si="89"/>
        <v>0</v>
      </c>
      <c r="I2765" s="123"/>
    </row>
    <row r="2766" spans="1:9" x14ac:dyDescent="0.3">
      <c r="A2766" s="244"/>
      <c r="B2766" s="187" t="e">
        <f t="shared" si="88"/>
        <v>#N/A</v>
      </c>
      <c r="C2766" s="245"/>
      <c r="D2766" s="246"/>
      <c r="E2766" s="247"/>
      <c r="F2766" s="246"/>
      <c r="G2766" s="123"/>
      <c r="H2766" s="248">
        <f t="shared" si="89"/>
        <v>0</v>
      </c>
      <c r="I2766" s="123"/>
    </row>
    <row r="2767" spans="1:9" x14ac:dyDescent="0.3">
      <c r="A2767" s="244"/>
      <c r="B2767" s="187" t="e">
        <f t="shared" si="88"/>
        <v>#N/A</v>
      </c>
      <c r="C2767" s="245"/>
      <c r="D2767" s="246"/>
      <c r="E2767" s="247"/>
      <c r="F2767" s="246"/>
      <c r="G2767" s="123"/>
      <c r="H2767" s="248">
        <f t="shared" si="89"/>
        <v>0</v>
      </c>
      <c r="I2767" s="123"/>
    </row>
    <row r="2768" spans="1:9" x14ac:dyDescent="0.3">
      <c r="A2768" s="244"/>
      <c r="B2768" s="187" t="e">
        <f t="shared" si="88"/>
        <v>#N/A</v>
      </c>
      <c r="C2768" s="245"/>
      <c r="D2768" s="246"/>
      <c r="E2768" s="247"/>
      <c r="F2768" s="246"/>
      <c r="G2768" s="123"/>
      <c r="H2768" s="248">
        <f t="shared" si="89"/>
        <v>0</v>
      </c>
      <c r="I2768" s="123"/>
    </row>
    <row r="2769" spans="1:9" x14ac:dyDescent="0.3">
      <c r="A2769" s="244"/>
      <c r="B2769" s="187" t="e">
        <f t="shared" si="88"/>
        <v>#N/A</v>
      </c>
      <c r="C2769" s="245"/>
      <c r="D2769" s="246"/>
      <c r="E2769" s="247"/>
      <c r="F2769" s="246"/>
      <c r="G2769" s="123"/>
      <c r="H2769" s="248">
        <f t="shared" si="89"/>
        <v>0</v>
      </c>
      <c r="I2769" s="123"/>
    </row>
    <row r="2770" spans="1:9" x14ac:dyDescent="0.3">
      <c r="A2770" s="244"/>
      <c r="B2770" s="187" t="e">
        <f t="shared" si="88"/>
        <v>#N/A</v>
      </c>
      <c r="C2770" s="245"/>
      <c r="D2770" s="246"/>
      <c r="E2770" s="247"/>
      <c r="F2770" s="246"/>
      <c r="G2770" s="123"/>
      <c r="H2770" s="248">
        <f t="shared" si="89"/>
        <v>0</v>
      </c>
      <c r="I2770" s="123"/>
    </row>
    <row r="2771" spans="1:9" x14ac:dyDescent="0.3">
      <c r="A2771" s="244"/>
      <c r="B2771" s="187" t="e">
        <f t="shared" si="88"/>
        <v>#N/A</v>
      </c>
      <c r="C2771" s="245"/>
      <c r="D2771" s="246"/>
      <c r="E2771" s="247"/>
      <c r="F2771" s="246"/>
      <c r="G2771" s="123"/>
      <c r="H2771" s="248">
        <f t="shared" si="89"/>
        <v>0</v>
      </c>
      <c r="I2771" s="123"/>
    </row>
    <row r="2772" spans="1:9" x14ac:dyDescent="0.3">
      <c r="A2772" s="244"/>
      <c r="B2772" s="187" t="e">
        <f t="shared" si="88"/>
        <v>#N/A</v>
      </c>
      <c r="C2772" s="245"/>
      <c r="D2772" s="246"/>
      <c r="E2772" s="247"/>
      <c r="F2772" s="246"/>
      <c r="G2772" s="123"/>
      <c r="H2772" s="248">
        <f t="shared" si="89"/>
        <v>0</v>
      </c>
      <c r="I2772" s="123"/>
    </row>
    <row r="2773" spans="1:9" x14ac:dyDescent="0.3">
      <c r="A2773" s="244"/>
      <c r="B2773" s="187" t="e">
        <f t="shared" si="88"/>
        <v>#N/A</v>
      </c>
      <c r="C2773" s="245"/>
      <c r="D2773" s="246"/>
      <c r="E2773" s="247"/>
      <c r="F2773" s="246"/>
      <c r="G2773" s="123"/>
      <c r="H2773" s="248">
        <f t="shared" si="89"/>
        <v>0</v>
      </c>
      <c r="I2773" s="123"/>
    </row>
    <row r="2774" spans="1:9" x14ac:dyDescent="0.3">
      <c r="A2774" s="244"/>
      <c r="B2774" s="187" t="e">
        <f t="shared" si="88"/>
        <v>#N/A</v>
      </c>
      <c r="C2774" s="245"/>
      <c r="D2774" s="246"/>
      <c r="E2774" s="247"/>
      <c r="F2774" s="246"/>
      <c r="G2774" s="123"/>
      <c r="H2774" s="248">
        <f t="shared" si="89"/>
        <v>0</v>
      </c>
      <c r="I2774" s="123"/>
    </row>
    <row r="2775" spans="1:9" x14ac:dyDescent="0.3">
      <c r="A2775" s="244"/>
      <c r="B2775" s="187" t="e">
        <f t="shared" si="88"/>
        <v>#N/A</v>
      </c>
      <c r="C2775" s="245"/>
      <c r="D2775" s="246"/>
      <c r="E2775" s="247"/>
      <c r="F2775" s="246"/>
      <c r="G2775" s="123"/>
      <c r="H2775" s="248">
        <f t="shared" si="89"/>
        <v>0</v>
      </c>
      <c r="I2775" s="123"/>
    </row>
    <row r="2776" spans="1:9" x14ac:dyDescent="0.3">
      <c r="A2776" s="244"/>
      <c r="B2776" s="187" t="e">
        <f t="shared" si="88"/>
        <v>#N/A</v>
      </c>
      <c r="C2776" s="245"/>
      <c r="D2776" s="246"/>
      <c r="E2776" s="247"/>
      <c r="F2776" s="246"/>
      <c r="G2776" s="123"/>
      <c r="H2776" s="248">
        <f t="shared" si="89"/>
        <v>0</v>
      </c>
      <c r="I2776" s="123"/>
    </row>
    <row r="2777" spans="1:9" x14ac:dyDescent="0.3">
      <c r="A2777" s="244"/>
      <c r="B2777" s="187" t="e">
        <f t="shared" si="88"/>
        <v>#N/A</v>
      </c>
      <c r="C2777" s="245"/>
      <c r="D2777" s="246"/>
      <c r="E2777" s="247"/>
      <c r="F2777" s="246"/>
      <c r="G2777" s="123"/>
      <c r="H2777" s="248">
        <f t="shared" si="89"/>
        <v>0</v>
      </c>
      <c r="I2777" s="123"/>
    </row>
    <row r="2778" spans="1:9" x14ac:dyDescent="0.3">
      <c r="A2778" s="244"/>
      <c r="B2778" s="187" t="e">
        <f t="shared" si="88"/>
        <v>#N/A</v>
      </c>
      <c r="C2778" s="245"/>
      <c r="D2778" s="246"/>
      <c r="E2778" s="247"/>
      <c r="F2778" s="246"/>
      <c r="G2778" s="123"/>
      <c r="H2778" s="248">
        <f t="shared" si="89"/>
        <v>0</v>
      </c>
      <c r="I2778" s="123"/>
    </row>
    <row r="2779" spans="1:9" x14ac:dyDescent="0.3">
      <c r="A2779" s="244"/>
      <c r="B2779" s="187" t="e">
        <f t="shared" si="88"/>
        <v>#N/A</v>
      </c>
      <c r="C2779" s="245"/>
      <c r="D2779" s="246"/>
      <c r="E2779" s="247"/>
      <c r="F2779" s="246"/>
      <c r="G2779" s="123"/>
      <c r="H2779" s="248">
        <f t="shared" si="89"/>
        <v>0</v>
      </c>
      <c r="I2779" s="123"/>
    </row>
    <row r="2780" spans="1:9" x14ac:dyDescent="0.3">
      <c r="A2780" s="244"/>
      <c r="B2780" s="187" t="e">
        <f t="shared" si="88"/>
        <v>#N/A</v>
      </c>
      <c r="C2780" s="245"/>
      <c r="D2780" s="246"/>
      <c r="E2780" s="247"/>
      <c r="F2780" s="246"/>
      <c r="G2780" s="123"/>
      <c r="H2780" s="248">
        <f t="shared" si="89"/>
        <v>0</v>
      </c>
      <c r="I2780" s="123"/>
    </row>
    <row r="2781" spans="1:9" x14ac:dyDescent="0.3">
      <c r="A2781" s="244"/>
      <c r="B2781" s="187" t="e">
        <f t="shared" si="88"/>
        <v>#N/A</v>
      </c>
      <c r="C2781" s="245"/>
      <c r="D2781" s="246"/>
      <c r="E2781" s="247"/>
      <c r="F2781" s="246"/>
      <c r="G2781" s="123"/>
      <c r="H2781" s="248">
        <f t="shared" si="89"/>
        <v>0</v>
      </c>
      <c r="I2781" s="123"/>
    </row>
    <row r="2782" spans="1:9" x14ac:dyDescent="0.3">
      <c r="A2782" s="244"/>
      <c r="B2782" s="187" t="e">
        <f t="shared" si="88"/>
        <v>#N/A</v>
      </c>
      <c r="C2782" s="245"/>
      <c r="D2782" s="246"/>
      <c r="E2782" s="247"/>
      <c r="F2782" s="246"/>
      <c r="G2782" s="123"/>
      <c r="H2782" s="248">
        <f t="shared" si="89"/>
        <v>0</v>
      </c>
      <c r="I2782" s="123"/>
    </row>
    <row r="2783" spans="1:9" x14ac:dyDescent="0.3">
      <c r="A2783" s="244"/>
      <c r="B2783" s="187" t="e">
        <f t="shared" si="88"/>
        <v>#N/A</v>
      </c>
      <c r="C2783" s="245"/>
      <c r="D2783" s="246"/>
      <c r="E2783" s="247"/>
      <c r="F2783" s="246"/>
      <c r="G2783" s="123"/>
      <c r="H2783" s="248">
        <f t="shared" si="89"/>
        <v>0</v>
      </c>
      <c r="I2783" s="123"/>
    </row>
    <row r="2784" spans="1:9" x14ac:dyDescent="0.3">
      <c r="A2784" s="244"/>
      <c r="B2784" s="187" t="e">
        <f t="shared" si="88"/>
        <v>#N/A</v>
      </c>
      <c r="C2784" s="245"/>
      <c r="D2784" s="246"/>
      <c r="E2784" s="247"/>
      <c r="F2784" s="246"/>
      <c r="G2784" s="123"/>
      <c r="H2784" s="248">
        <f t="shared" si="89"/>
        <v>0</v>
      </c>
      <c r="I2784" s="123"/>
    </row>
    <row r="2785" spans="1:9" x14ac:dyDescent="0.3">
      <c r="A2785" s="244"/>
      <c r="B2785" s="187" t="e">
        <f t="shared" si="88"/>
        <v>#N/A</v>
      </c>
      <c r="C2785" s="245"/>
      <c r="D2785" s="246"/>
      <c r="E2785" s="247"/>
      <c r="F2785" s="246"/>
      <c r="G2785" s="123"/>
      <c r="H2785" s="248">
        <f t="shared" si="89"/>
        <v>0</v>
      </c>
      <c r="I2785" s="123"/>
    </row>
    <row r="2786" spans="1:9" x14ac:dyDescent="0.3">
      <c r="A2786" s="244"/>
      <c r="B2786" s="187" t="e">
        <f t="shared" si="88"/>
        <v>#N/A</v>
      </c>
      <c r="C2786" s="245"/>
      <c r="D2786" s="246"/>
      <c r="E2786" s="247"/>
      <c r="F2786" s="246"/>
      <c r="G2786" s="123"/>
      <c r="H2786" s="248">
        <f t="shared" si="89"/>
        <v>0</v>
      </c>
      <c r="I2786" s="123"/>
    </row>
    <row r="2787" spans="1:9" x14ac:dyDescent="0.3">
      <c r="A2787" s="244"/>
      <c r="B2787" s="187" t="e">
        <f t="shared" si="88"/>
        <v>#N/A</v>
      </c>
      <c r="C2787" s="245"/>
      <c r="D2787" s="246"/>
      <c r="E2787" s="247"/>
      <c r="F2787" s="246"/>
      <c r="G2787" s="123"/>
      <c r="H2787" s="248">
        <f t="shared" si="89"/>
        <v>0</v>
      </c>
      <c r="I2787" s="123"/>
    </row>
    <row r="2788" spans="1:9" x14ac:dyDescent="0.3">
      <c r="A2788" s="244"/>
      <c r="B2788" s="187" t="e">
        <f t="shared" si="88"/>
        <v>#N/A</v>
      </c>
      <c r="C2788" s="245"/>
      <c r="D2788" s="246"/>
      <c r="E2788" s="247"/>
      <c r="F2788" s="246"/>
      <c r="G2788" s="123"/>
      <c r="H2788" s="248">
        <f t="shared" si="89"/>
        <v>0</v>
      </c>
      <c r="I2788" s="123"/>
    </row>
    <row r="2789" spans="1:9" x14ac:dyDescent="0.3">
      <c r="A2789" s="244"/>
      <c r="B2789" s="187" t="e">
        <f t="shared" si="88"/>
        <v>#N/A</v>
      </c>
      <c r="C2789" s="245"/>
      <c r="D2789" s="246"/>
      <c r="E2789" s="247"/>
      <c r="F2789" s="246"/>
      <c r="G2789" s="123"/>
      <c r="H2789" s="248">
        <f t="shared" si="89"/>
        <v>0</v>
      </c>
      <c r="I2789" s="123"/>
    </row>
    <row r="2790" spans="1:9" x14ac:dyDescent="0.3">
      <c r="A2790" s="244"/>
      <c r="B2790" s="187" t="e">
        <f t="shared" si="88"/>
        <v>#N/A</v>
      </c>
      <c r="C2790" s="245"/>
      <c r="D2790" s="246"/>
      <c r="E2790" s="247"/>
      <c r="F2790" s="246"/>
      <c r="G2790" s="123"/>
      <c r="H2790" s="248">
        <f t="shared" si="89"/>
        <v>0</v>
      </c>
      <c r="I2790" s="123"/>
    </row>
    <row r="2791" spans="1:9" x14ac:dyDescent="0.3">
      <c r="A2791" s="244"/>
      <c r="B2791" s="187" t="e">
        <f t="shared" si="88"/>
        <v>#N/A</v>
      </c>
      <c r="C2791" s="245"/>
      <c r="D2791" s="246"/>
      <c r="E2791" s="247"/>
      <c r="F2791" s="246"/>
      <c r="G2791" s="123"/>
      <c r="H2791" s="248">
        <f t="shared" si="89"/>
        <v>0</v>
      </c>
      <c r="I2791" s="123"/>
    </row>
    <row r="2792" spans="1:9" x14ac:dyDescent="0.3">
      <c r="A2792" s="244"/>
      <c r="B2792" s="187" t="e">
        <f t="shared" si="88"/>
        <v>#N/A</v>
      </c>
      <c r="C2792" s="245"/>
      <c r="D2792" s="246"/>
      <c r="E2792" s="247"/>
      <c r="F2792" s="246"/>
      <c r="G2792" s="123"/>
      <c r="H2792" s="248">
        <f t="shared" si="89"/>
        <v>0</v>
      </c>
      <c r="I2792" s="123"/>
    </row>
    <row r="2793" spans="1:9" x14ac:dyDescent="0.3">
      <c r="A2793" s="244"/>
      <c r="B2793" s="187" t="e">
        <f t="shared" si="88"/>
        <v>#N/A</v>
      </c>
      <c r="C2793" s="245"/>
      <c r="D2793" s="246"/>
      <c r="E2793" s="247"/>
      <c r="F2793" s="246"/>
      <c r="G2793" s="123"/>
      <c r="H2793" s="248">
        <f t="shared" si="89"/>
        <v>0</v>
      </c>
      <c r="I2793" s="123"/>
    </row>
    <row r="2794" spans="1:9" x14ac:dyDescent="0.3">
      <c r="A2794" s="244"/>
      <c r="B2794" s="187" t="e">
        <f t="shared" si="88"/>
        <v>#N/A</v>
      </c>
      <c r="C2794" s="245"/>
      <c r="D2794" s="246"/>
      <c r="E2794" s="247"/>
      <c r="F2794" s="246"/>
      <c r="G2794" s="123"/>
      <c r="H2794" s="248">
        <f t="shared" si="89"/>
        <v>0</v>
      </c>
      <c r="I2794" s="123"/>
    </row>
    <row r="2795" spans="1:9" x14ac:dyDescent="0.3">
      <c r="A2795" s="244"/>
      <c r="B2795" s="187" t="e">
        <f t="shared" si="88"/>
        <v>#N/A</v>
      </c>
      <c r="C2795" s="245"/>
      <c r="D2795" s="246"/>
      <c r="E2795" s="247"/>
      <c r="F2795" s="246"/>
      <c r="G2795" s="123"/>
      <c r="H2795" s="248">
        <f t="shared" si="89"/>
        <v>0</v>
      </c>
      <c r="I2795" s="123"/>
    </row>
    <row r="2796" spans="1:9" x14ac:dyDescent="0.3">
      <c r="A2796" s="244"/>
      <c r="B2796" s="187" t="e">
        <f t="shared" si="88"/>
        <v>#N/A</v>
      </c>
      <c r="C2796" s="245"/>
      <c r="D2796" s="246"/>
      <c r="E2796" s="247"/>
      <c r="F2796" s="246"/>
      <c r="G2796" s="123"/>
      <c r="H2796" s="248">
        <f t="shared" si="89"/>
        <v>0</v>
      </c>
      <c r="I2796" s="123"/>
    </row>
    <row r="2797" spans="1:9" x14ac:dyDescent="0.3">
      <c r="A2797" s="244"/>
      <c r="B2797" s="187" t="e">
        <f t="shared" si="88"/>
        <v>#N/A</v>
      </c>
      <c r="C2797" s="245"/>
      <c r="D2797" s="246"/>
      <c r="E2797" s="247"/>
      <c r="F2797" s="246"/>
      <c r="G2797" s="123"/>
      <c r="H2797" s="248">
        <f t="shared" si="89"/>
        <v>0</v>
      </c>
      <c r="I2797" s="123"/>
    </row>
    <row r="2798" spans="1:9" x14ac:dyDescent="0.3">
      <c r="A2798" s="244"/>
      <c r="B2798" s="187" t="e">
        <f t="shared" si="88"/>
        <v>#N/A</v>
      </c>
      <c r="C2798" s="245"/>
      <c r="D2798" s="246"/>
      <c r="E2798" s="247"/>
      <c r="F2798" s="246"/>
      <c r="G2798" s="123"/>
      <c r="H2798" s="248">
        <f t="shared" si="89"/>
        <v>0</v>
      </c>
      <c r="I2798" s="123"/>
    </row>
    <row r="2799" spans="1:9" x14ac:dyDescent="0.3">
      <c r="A2799" s="244"/>
      <c r="B2799" s="187" t="e">
        <f t="shared" si="88"/>
        <v>#N/A</v>
      </c>
      <c r="C2799" s="245"/>
      <c r="D2799" s="246"/>
      <c r="E2799" s="247"/>
      <c r="F2799" s="246"/>
      <c r="G2799" s="123"/>
      <c r="H2799" s="248">
        <f t="shared" si="89"/>
        <v>0</v>
      </c>
      <c r="I2799" s="123"/>
    </row>
    <row r="2800" spans="1:9" x14ac:dyDescent="0.3">
      <c r="A2800" s="244"/>
      <c r="B2800" s="187" t="e">
        <f t="shared" si="88"/>
        <v>#N/A</v>
      </c>
      <c r="C2800" s="245"/>
      <c r="D2800" s="246"/>
      <c r="E2800" s="247"/>
      <c r="F2800" s="246"/>
      <c r="G2800" s="123"/>
      <c r="H2800" s="248">
        <f t="shared" si="89"/>
        <v>0</v>
      </c>
      <c r="I2800" s="123"/>
    </row>
    <row r="2801" spans="1:9" x14ac:dyDescent="0.3">
      <c r="A2801" s="244"/>
      <c r="B2801" s="187" t="e">
        <f t="shared" si="88"/>
        <v>#N/A</v>
      </c>
      <c r="C2801" s="245"/>
      <c r="D2801" s="246"/>
      <c r="E2801" s="247"/>
      <c r="F2801" s="246"/>
      <c r="G2801" s="123"/>
      <c r="H2801" s="248">
        <f t="shared" si="89"/>
        <v>0</v>
      </c>
      <c r="I2801" s="123"/>
    </row>
    <row r="2802" spans="1:9" x14ac:dyDescent="0.3">
      <c r="A2802" s="244"/>
      <c r="B2802" s="187" t="e">
        <f t="shared" si="88"/>
        <v>#N/A</v>
      </c>
      <c r="C2802" s="245"/>
      <c r="D2802" s="246"/>
      <c r="E2802" s="247"/>
      <c r="F2802" s="246"/>
      <c r="G2802" s="123"/>
      <c r="H2802" s="248">
        <f t="shared" si="89"/>
        <v>0</v>
      </c>
      <c r="I2802" s="123"/>
    </row>
    <row r="2803" spans="1:9" x14ac:dyDescent="0.3">
      <c r="A2803" s="244"/>
      <c r="B2803" s="187" t="e">
        <f t="shared" si="88"/>
        <v>#N/A</v>
      </c>
      <c r="C2803" s="245"/>
      <c r="D2803" s="246"/>
      <c r="E2803" s="247"/>
      <c r="F2803" s="246"/>
      <c r="G2803" s="123"/>
      <c r="H2803" s="248">
        <f t="shared" si="89"/>
        <v>0</v>
      </c>
      <c r="I2803" s="123"/>
    </row>
    <row r="2804" spans="1:9" x14ac:dyDescent="0.3">
      <c r="A2804" s="244"/>
      <c r="B2804" s="187" t="e">
        <f t="shared" si="88"/>
        <v>#N/A</v>
      </c>
      <c r="C2804" s="245"/>
      <c r="D2804" s="246"/>
      <c r="E2804" s="247"/>
      <c r="F2804" s="246"/>
      <c r="G2804" s="123"/>
      <c r="H2804" s="248">
        <f t="shared" si="89"/>
        <v>0</v>
      </c>
      <c r="I2804" s="123"/>
    </row>
    <row r="2805" spans="1:9" x14ac:dyDescent="0.3">
      <c r="A2805" s="244"/>
      <c r="B2805" s="187" t="e">
        <f t="shared" si="88"/>
        <v>#N/A</v>
      </c>
      <c r="C2805" s="245"/>
      <c r="D2805" s="246"/>
      <c r="E2805" s="247"/>
      <c r="F2805" s="246"/>
      <c r="G2805" s="123"/>
      <c r="H2805" s="248">
        <f t="shared" si="89"/>
        <v>0</v>
      </c>
      <c r="I2805" s="123"/>
    </row>
    <row r="2806" spans="1:9" x14ac:dyDescent="0.3">
      <c r="A2806" s="244"/>
      <c r="B2806" s="187" t="e">
        <f t="shared" si="88"/>
        <v>#N/A</v>
      </c>
      <c r="C2806" s="245"/>
      <c r="D2806" s="246"/>
      <c r="E2806" s="247"/>
      <c r="F2806" s="246"/>
      <c r="G2806" s="123"/>
      <c r="H2806" s="248">
        <f t="shared" si="89"/>
        <v>0</v>
      </c>
      <c r="I2806" s="123"/>
    </row>
    <row r="2807" spans="1:9" x14ac:dyDescent="0.3">
      <c r="A2807" s="244"/>
      <c r="B2807" s="187" t="e">
        <f t="shared" si="88"/>
        <v>#N/A</v>
      </c>
      <c r="C2807" s="245"/>
      <c r="D2807" s="246"/>
      <c r="E2807" s="247"/>
      <c r="F2807" s="246"/>
      <c r="G2807" s="123"/>
      <c r="H2807" s="248">
        <f t="shared" si="89"/>
        <v>0</v>
      </c>
      <c r="I2807" s="123"/>
    </row>
    <row r="2808" spans="1:9" x14ac:dyDescent="0.3">
      <c r="A2808" s="244"/>
      <c r="B2808" s="187" t="e">
        <f t="shared" si="88"/>
        <v>#N/A</v>
      </c>
      <c r="C2808" s="245"/>
      <c r="D2808" s="246"/>
      <c r="E2808" s="247"/>
      <c r="F2808" s="246"/>
      <c r="G2808" s="123"/>
      <c r="H2808" s="248">
        <f t="shared" si="89"/>
        <v>0</v>
      </c>
      <c r="I2808" s="123"/>
    </row>
    <row r="2809" spans="1:9" x14ac:dyDescent="0.3">
      <c r="A2809" s="244"/>
      <c r="B2809" s="187" t="e">
        <f t="shared" si="88"/>
        <v>#N/A</v>
      </c>
      <c r="C2809" s="245"/>
      <c r="D2809" s="246"/>
      <c r="E2809" s="247"/>
      <c r="F2809" s="246"/>
      <c r="G2809" s="123"/>
      <c r="H2809" s="248">
        <f t="shared" si="89"/>
        <v>0</v>
      </c>
      <c r="I2809" s="123"/>
    </row>
    <row r="2810" spans="1:9" x14ac:dyDescent="0.3">
      <c r="A2810" s="244"/>
      <c r="B2810" s="187" t="e">
        <f t="shared" si="88"/>
        <v>#N/A</v>
      </c>
      <c r="C2810" s="245"/>
      <c r="D2810" s="246"/>
      <c r="E2810" s="247"/>
      <c r="F2810" s="246"/>
      <c r="G2810" s="123"/>
      <c r="H2810" s="248">
        <f t="shared" si="89"/>
        <v>0</v>
      </c>
      <c r="I2810" s="123"/>
    </row>
    <row r="2811" spans="1:9" x14ac:dyDescent="0.3">
      <c r="A2811" s="244"/>
      <c r="B2811" s="187" t="e">
        <f t="shared" si="88"/>
        <v>#N/A</v>
      </c>
      <c r="C2811" s="245"/>
      <c r="D2811" s="246"/>
      <c r="E2811" s="247"/>
      <c r="F2811" s="246"/>
      <c r="G2811" s="123"/>
      <c r="H2811" s="248">
        <f t="shared" si="89"/>
        <v>0</v>
      </c>
      <c r="I2811" s="123"/>
    </row>
    <row r="2812" spans="1:9" x14ac:dyDescent="0.3">
      <c r="A2812" s="244"/>
      <c r="B2812" s="187" t="e">
        <f t="shared" si="88"/>
        <v>#N/A</v>
      </c>
      <c r="C2812" s="245"/>
      <c r="D2812" s="246"/>
      <c r="E2812" s="247"/>
      <c r="F2812" s="246"/>
      <c r="G2812" s="123"/>
      <c r="H2812" s="248">
        <f t="shared" si="89"/>
        <v>0</v>
      </c>
      <c r="I2812" s="123"/>
    </row>
    <row r="2813" spans="1:9" x14ac:dyDescent="0.3">
      <c r="A2813" s="244"/>
      <c r="B2813" s="187" t="e">
        <f t="shared" si="88"/>
        <v>#N/A</v>
      </c>
      <c r="C2813" s="245"/>
      <c r="D2813" s="246"/>
      <c r="E2813" s="247"/>
      <c r="F2813" s="246"/>
      <c r="G2813" s="123"/>
      <c r="H2813" s="248">
        <f t="shared" si="89"/>
        <v>0</v>
      </c>
      <c r="I2813" s="123"/>
    </row>
    <row r="2814" spans="1:9" x14ac:dyDescent="0.3">
      <c r="A2814" s="244"/>
      <c r="B2814" s="187" t="e">
        <f t="shared" si="88"/>
        <v>#N/A</v>
      </c>
      <c r="C2814" s="245"/>
      <c r="D2814" s="246"/>
      <c r="E2814" s="247"/>
      <c r="F2814" s="246"/>
      <c r="G2814" s="123"/>
      <c r="H2814" s="248">
        <f t="shared" si="89"/>
        <v>0</v>
      </c>
      <c r="I2814" s="123"/>
    </row>
    <row r="2815" spans="1:9" x14ac:dyDescent="0.3">
      <c r="A2815" s="244"/>
      <c r="B2815" s="187" t="e">
        <f t="shared" si="88"/>
        <v>#N/A</v>
      </c>
      <c r="C2815" s="245"/>
      <c r="D2815" s="246"/>
      <c r="E2815" s="247"/>
      <c r="F2815" s="246"/>
      <c r="G2815" s="123"/>
      <c r="H2815" s="248">
        <f t="shared" si="89"/>
        <v>0</v>
      </c>
      <c r="I2815" s="123"/>
    </row>
    <row r="2816" spans="1:9" x14ac:dyDescent="0.3">
      <c r="A2816" s="244"/>
      <c r="B2816" s="187" t="e">
        <f t="shared" si="88"/>
        <v>#N/A</v>
      </c>
      <c r="C2816" s="245"/>
      <c r="D2816" s="246"/>
      <c r="E2816" s="247"/>
      <c r="F2816" s="246"/>
      <c r="G2816" s="123"/>
      <c r="H2816" s="248">
        <f t="shared" si="89"/>
        <v>0</v>
      </c>
      <c r="I2816" s="123"/>
    </row>
    <row r="2817" spans="1:9" x14ac:dyDescent="0.3">
      <c r="A2817" s="244"/>
      <c r="B2817" s="187" t="e">
        <f t="shared" si="88"/>
        <v>#N/A</v>
      </c>
      <c r="C2817" s="245"/>
      <c r="D2817" s="246"/>
      <c r="E2817" s="247"/>
      <c r="F2817" s="246"/>
      <c r="G2817" s="123"/>
      <c r="H2817" s="248">
        <f t="shared" si="89"/>
        <v>0</v>
      </c>
      <c r="I2817" s="123"/>
    </row>
    <row r="2818" spans="1:9" x14ac:dyDescent="0.3">
      <c r="A2818" s="244"/>
      <c r="B2818" s="187" t="e">
        <f t="shared" si="88"/>
        <v>#N/A</v>
      </c>
      <c r="C2818" s="245"/>
      <c r="D2818" s="246"/>
      <c r="E2818" s="247"/>
      <c r="F2818" s="246"/>
      <c r="G2818" s="123"/>
      <c r="H2818" s="248">
        <f t="shared" si="89"/>
        <v>0</v>
      </c>
      <c r="I2818" s="123"/>
    </row>
    <row r="2819" spans="1:9" x14ac:dyDescent="0.3">
      <c r="A2819" s="244"/>
      <c r="B2819" s="187" t="e">
        <f t="shared" si="88"/>
        <v>#N/A</v>
      </c>
      <c r="C2819" s="245"/>
      <c r="D2819" s="246"/>
      <c r="E2819" s="247"/>
      <c r="F2819" s="246"/>
      <c r="G2819" s="123"/>
      <c r="H2819" s="248">
        <f t="shared" si="89"/>
        <v>0</v>
      </c>
      <c r="I2819" s="123"/>
    </row>
    <row r="2820" spans="1:9" x14ac:dyDescent="0.3">
      <c r="A2820" s="244"/>
      <c r="B2820" s="187" t="e">
        <f t="shared" si="88"/>
        <v>#N/A</v>
      </c>
      <c r="C2820" s="245"/>
      <c r="D2820" s="246"/>
      <c r="E2820" s="247"/>
      <c r="F2820" s="246"/>
      <c r="G2820" s="123"/>
      <c r="H2820" s="248">
        <f t="shared" si="89"/>
        <v>0</v>
      </c>
      <c r="I2820" s="123"/>
    </row>
    <row r="2821" spans="1:9" x14ac:dyDescent="0.3">
      <c r="A2821" s="244"/>
      <c r="B2821" s="187" t="e">
        <f t="shared" si="88"/>
        <v>#N/A</v>
      </c>
      <c r="C2821" s="245"/>
      <c r="D2821" s="246"/>
      <c r="E2821" s="247"/>
      <c r="F2821" s="246"/>
      <c r="G2821" s="123"/>
      <c r="H2821" s="248">
        <f t="shared" si="89"/>
        <v>0</v>
      </c>
      <c r="I2821" s="123"/>
    </row>
    <row r="2822" spans="1:9" x14ac:dyDescent="0.3">
      <c r="A2822" s="244"/>
      <c r="B2822" s="187" t="e">
        <f t="shared" ref="B2822:B2885" si="90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1">G2822-I2822</f>
        <v>0</v>
      </c>
      <c r="I2822" s="123"/>
    </row>
    <row r="2823" spans="1:9" x14ac:dyDescent="0.3">
      <c r="A2823" s="244"/>
      <c r="B2823" s="187" t="e">
        <f t="shared" si="90"/>
        <v>#N/A</v>
      </c>
      <c r="C2823" s="245"/>
      <c r="D2823" s="246"/>
      <c r="E2823" s="247"/>
      <c r="F2823" s="246"/>
      <c r="G2823" s="123"/>
      <c r="H2823" s="248">
        <f t="shared" si="91"/>
        <v>0</v>
      </c>
      <c r="I2823" s="123"/>
    </row>
    <row r="2824" spans="1:9" x14ac:dyDescent="0.3">
      <c r="A2824" s="244"/>
      <c r="B2824" s="187" t="e">
        <f t="shared" si="90"/>
        <v>#N/A</v>
      </c>
      <c r="C2824" s="245"/>
      <c r="D2824" s="246"/>
      <c r="E2824" s="247"/>
      <c r="F2824" s="246"/>
      <c r="G2824" s="123"/>
      <c r="H2824" s="248">
        <f t="shared" si="91"/>
        <v>0</v>
      </c>
      <c r="I2824" s="123"/>
    </row>
    <row r="2825" spans="1:9" x14ac:dyDescent="0.3">
      <c r="A2825" s="244"/>
      <c r="B2825" s="187" t="e">
        <f t="shared" si="90"/>
        <v>#N/A</v>
      </c>
      <c r="C2825" s="245"/>
      <c r="D2825" s="246"/>
      <c r="E2825" s="247"/>
      <c r="F2825" s="246"/>
      <c r="G2825" s="123"/>
      <c r="H2825" s="248">
        <f t="shared" si="91"/>
        <v>0</v>
      </c>
      <c r="I2825" s="123"/>
    </row>
    <row r="2826" spans="1:9" x14ac:dyDescent="0.3">
      <c r="A2826" s="244"/>
      <c r="B2826" s="187" t="e">
        <f t="shared" si="90"/>
        <v>#N/A</v>
      </c>
      <c r="C2826" s="245"/>
      <c r="D2826" s="246"/>
      <c r="E2826" s="247"/>
      <c r="F2826" s="246"/>
      <c r="G2826" s="123"/>
      <c r="H2826" s="248">
        <f t="shared" si="91"/>
        <v>0</v>
      </c>
      <c r="I2826" s="123"/>
    </row>
    <row r="2827" spans="1:9" x14ac:dyDescent="0.3">
      <c r="A2827" s="244"/>
      <c r="B2827" s="187" t="e">
        <f t="shared" si="90"/>
        <v>#N/A</v>
      </c>
      <c r="C2827" s="245"/>
      <c r="D2827" s="246"/>
      <c r="E2827" s="247"/>
      <c r="F2827" s="246"/>
      <c r="G2827" s="123"/>
      <c r="H2827" s="248">
        <f t="shared" si="91"/>
        <v>0</v>
      </c>
      <c r="I2827" s="123"/>
    </row>
    <row r="2828" spans="1:9" x14ac:dyDescent="0.3">
      <c r="A2828" s="244"/>
      <c r="B2828" s="187" t="e">
        <f t="shared" si="90"/>
        <v>#N/A</v>
      </c>
      <c r="C2828" s="245"/>
      <c r="D2828" s="246"/>
      <c r="E2828" s="247"/>
      <c r="F2828" s="246"/>
      <c r="G2828" s="123"/>
      <c r="H2828" s="248">
        <f t="shared" si="91"/>
        <v>0</v>
      </c>
      <c r="I2828" s="123"/>
    </row>
    <row r="2829" spans="1:9" x14ac:dyDescent="0.3">
      <c r="A2829" s="244"/>
      <c r="B2829" s="187" t="e">
        <f t="shared" si="90"/>
        <v>#N/A</v>
      </c>
      <c r="C2829" s="245"/>
      <c r="D2829" s="246"/>
      <c r="E2829" s="247"/>
      <c r="F2829" s="246"/>
      <c r="G2829" s="123"/>
      <c r="H2829" s="248">
        <f t="shared" si="91"/>
        <v>0</v>
      </c>
      <c r="I2829" s="123"/>
    </row>
    <row r="2830" spans="1:9" x14ac:dyDescent="0.3">
      <c r="A2830" s="244"/>
      <c r="B2830" s="187" t="e">
        <f t="shared" si="90"/>
        <v>#N/A</v>
      </c>
      <c r="C2830" s="245"/>
      <c r="D2830" s="246"/>
      <c r="E2830" s="247"/>
      <c r="F2830" s="246"/>
      <c r="G2830" s="123"/>
      <c r="H2830" s="248">
        <f t="shared" si="91"/>
        <v>0</v>
      </c>
      <c r="I2830" s="123"/>
    </row>
    <row r="2831" spans="1:9" x14ac:dyDescent="0.3">
      <c r="A2831" s="244"/>
      <c r="B2831" s="187" t="e">
        <f t="shared" si="90"/>
        <v>#N/A</v>
      </c>
      <c r="C2831" s="245"/>
      <c r="D2831" s="246"/>
      <c r="E2831" s="247"/>
      <c r="F2831" s="246"/>
      <c r="G2831" s="123"/>
      <c r="H2831" s="248">
        <f t="shared" si="91"/>
        <v>0</v>
      </c>
      <c r="I2831" s="123"/>
    </row>
    <row r="2832" spans="1:9" x14ac:dyDescent="0.3">
      <c r="A2832" s="244"/>
      <c r="B2832" s="187" t="e">
        <f t="shared" si="90"/>
        <v>#N/A</v>
      </c>
      <c r="C2832" s="245"/>
      <c r="D2832" s="246"/>
      <c r="E2832" s="247"/>
      <c r="F2832" s="246"/>
      <c r="G2832" s="123"/>
      <c r="H2832" s="248">
        <f t="shared" si="91"/>
        <v>0</v>
      </c>
      <c r="I2832" s="123"/>
    </row>
    <row r="2833" spans="1:9" x14ac:dyDescent="0.3">
      <c r="A2833" s="244"/>
      <c r="B2833" s="187" t="e">
        <f t="shared" si="90"/>
        <v>#N/A</v>
      </c>
      <c r="C2833" s="245"/>
      <c r="D2833" s="246"/>
      <c r="E2833" s="247"/>
      <c r="F2833" s="246"/>
      <c r="G2833" s="123"/>
      <c r="H2833" s="248">
        <f t="shared" si="91"/>
        <v>0</v>
      </c>
      <c r="I2833" s="123"/>
    </row>
    <row r="2834" spans="1:9" x14ac:dyDescent="0.3">
      <c r="A2834" s="244"/>
      <c r="B2834" s="187" t="e">
        <f t="shared" si="90"/>
        <v>#N/A</v>
      </c>
      <c r="C2834" s="245"/>
      <c r="D2834" s="246"/>
      <c r="E2834" s="247"/>
      <c r="F2834" s="246"/>
      <c r="G2834" s="123"/>
      <c r="H2834" s="248">
        <f t="shared" si="91"/>
        <v>0</v>
      </c>
      <c r="I2834" s="123"/>
    </row>
    <row r="2835" spans="1:9" x14ac:dyDescent="0.3">
      <c r="A2835" s="244"/>
      <c r="B2835" s="187" t="e">
        <f t="shared" si="90"/>
        <v>#N/A</v>
      </c>
      <c r="C2835" s="245"/>
      <c r="D2835" s="246"/>
      <c r="E2835" s="247"/>
      <c r="F2835" s="246"/>
      <c r="G2835" s="123"/>
      <c r="H2835" s="248">
        <f t="shared" si="91"/>
        <v>0</v>
      </c>
      <c r="I2835" s="123"/>
    </row>
    <row r="2836" spans="1:9" x14ac:dyDescent="0.3">
      <c r="A2836" s="244"/>
      <c r="B2836" s="187" t="e">
        <f t="shared" si="90"/>
        <v>#N/A</v>
      </c>
      <c r="C2836" s="245"/>
      <c r="D2836" s="246"/>
      <c r="E2836" s="247"/>
      <c r="F2836" s="246"/>
      <c r="G2836" s="123"/>
      <c r="H2836" s="248">
        <f t="shared" si="91"/>
        <v>0</v>
      </c>
      <c r="I2836" s="123"/>
    </row>
    <row r="2837" spans="1:9" x14ac:dyDescent="0.3">
      <c r="A2837" s="244"/>
      <c r="B2837" s="187" t="e">
        <f t="shared" si="90"/>
        <v>#N/A</v>
      </c>
      <c r="C2837" s="245"/>
      <c r="D2837" s="246"/>
      <c r="E2837" s="247"/>
      <c r="F2837" s="246"/>
      <c r="G2837" s="123"/>
      <c r="H2837" s="248">
        <f t="shared" si="91"/>
        <v>0</v>
      </c>
      <c r="I2837" s="123"/>
    </row>
    <row r="2838" spans="1:9" x14ac:dyDescent="0.3">
      <c r="A2838" s="244"/>
      <c r="B2838" s="187" t="e">
        <f t="shared" si="90"/>
        <v>#N/A</v>
      </c>
      <c r="C2838" s="245"/>
      <c r="D2838" s="246"/>
      <c r="E2838" s="247"/>
      <c r="F2838" s="246"/>
      <c r="G2838" s="123"/>
      <c r="H2838" s="248">
        <f t="shared" si="91"/>
        <v>0</v>
      </c>
      <c r="I2838" s="123"/>
    </row>
    <row r="2839" spans="1:9" x14ac:dyDescent="0.3">
      <c r="A2839" s="244"/>
      <c r="B2839" s="187" t="e">
        <f t="shared" si="90"/>
        <v>#N/A</v>
      </c>
      <c r="C2839" s="245"/>
      <c r="D2839" s="246"/>
      <c r="E2839" s="247"/>
      <c r="F2839" s="246"/>
      <c r="G2839" s="123"/>
      <c r="H2839" s="248">
        <f t="shared" si="91"/>
        <v>0</v>
      </c>
      <c r="I2839" s="123"/>
    </row>
    <row r="2840" spans="1:9" x14ac:dyDescent="0.3">
      <c r="A2840" s="244"/>
      <c r="B2840" s="187" t="e">
        <f t="shared" si="90"/>
        <v>#N/A</v>
      </c>
      <c r="C2840" s="245"/>
      <c r="D2840" s="246"/>
      <c r="E2840" s="247"/>
      <c r="F2840" s="246"/>
      <c r="G2840" s="123"/>
      <c r="H2840" s="248">
        <f t="shared" si="91"/>
        <v>0</v>
      </c>
      <c r="I2840" s="123"/>
    </row>
    <row r="2841" spans="1:9" x14ac:dyDescent="0.3">
      <c r="A2841" s="244"/>
      <c r="B2841" s="187" t="e">
        <f t="shared" si="90"/>
        <v>#N/A</v>
      </c>
      <c r="C2841" s="245"/>
      <c r="D2841" s="246"/>
      <c r="E2841" s="247"/>
      <c r="F2841" s="246"/>
      <c r="G2841" s="123"/>
      <c r="H2841" s="248">
        <f t="shared" si="91"/>
        <v>0</v>
      </c>
      <c r="I2841" s="123"/>
    </row>
    <row r="2842" spans="1:9" x14ac:dyDescent="0.3">
      <c r="A2842" s="244"/>
      <c r="B2842" s="187" t="e">
        <f t="shared" si="90"/>
        <v>#N/A</v>
      </c>
      <c r="C2842" s="245"/>
      <c r="D2842" s="246"/>
      <c r="E2842" s="247"/>
      <c r="F2842" s="246"/>
      <c r="G2842" s="123"/>
      <c r="H2842" s="248">
        <f t="shared" si="91"/>
        <v>0</v>
      </c>
      <c r="I2842" s="123"/>
    </row>
    <row r="2843" spans="1:9" x14ac:dyDescent="0.3">
      <c r="A2843" s="244"/>
      <c r="B2843" s="187" t="e">
        <f t="shared" si="90"/>
        <v>#N/A</v>
      </c>
      <c r="C2843" s="245"/>
      <c r="D2843" s="246"/>
      <c r="E2843" s="247"/>
      <c r="F2843" s="246"/>
      <c r="G2843" s="123"/>
      <c r="H2843" s="248">
        <f t="shared" si="91"/>
        <v>0</v>
      </c>
      <c r="I2843" s="123"/>
    </row>
    <row r="2844" spans="1:9" x14ac:dyDescent="0.3">
      <c r="A2844" s="244"/>
      <c r="B2844" s="187" t="e">
        <f t="shared" si="90"/>
        <v>#N/A</v>
      </c>
      <c r="C2844" s="245"/>
      <c r="D2844" s="246"/>
      <c r="E2844" s="247"/>
      <c r="F2844" s="246"/>
      <c r="G2844" s="123"/>
      <c r="H2844" s="248">
        <f t="shared" si="91"/>
        <v>0</v>
      </c>
      <c r="I2844" s="123"/>
    </row>
    <row r="2845" spans="1:9" x14ac:dyDescent="0.3">
      <c r="A2845" s="244"/>
      <c r="B2845" s="187" t="e">
        <f t="shared" si="90"/>
        <v>#N/A</v>
      </c>
      <c r="C2845" s="245"/>
      <c r="D2845" s="246"/>
      <c r="E2845" s="247"/>
      <c r="F2845" s="246"/>
      <c r="G2845" s="123"/>
      <c r="H2845" s="248">
        <f t="shared" si="91"/>
        <v>0</v>
      </c>
      <c r="I2845" s="123"/>
    </row>
    <row r="2846" spans="1:9" x14ac:dyDescent="0.3">
      <c r="A2846" s="244"/>
      <c r="B2846" s="187" t="e">
        <f t="shared" si="90"/>
        <v>#N/A</v>
      </c>
      <c r="C2846" s="245"/>
      <c r="D2846" s="246"/>
      <c r="E2846" s="247"/>
      <c r="F2846" s="246"/>
      <c r="G2846" s="123"/>
      <c r="H2846" s="248">
        <f t="shared" si="91"/>
        <v>0</v>
      </c>
      <c r="I2846" s="123"/>
    </row>
    <row r="2847" spans="1:9" x14ac:dyDescent="0.3">
      <c r="A2847" s="244"/>
      <c r="B2847" s="187" t="e">
        <f t="shared" si="90"/>
        <v>#N/A</v>
      </c>
      <c r="C2847" s="245"/>
      <c r="D2847" s="246"/>
      <c r="E2847" s="247"/>
      <c r="F2847" s="246"/>
      <c r="G2847" s="123"/>
      <c r="H2847" s="248">
        <f t="shared" si="91"/>
        <v>0</v>
      </c>
      <c r="I2847" s="123"/>
    </row>
    <row r="2848" spans="1:9" x14ac:dyDescent="0.3">
      <c r="A2848" s="244"/>
      <c r="B2848" s="187" t="e">
        <f t="shared" si="90"/>
        <v>#N/A</v>
      </c>
      <c r="C2848" s="245"/>
      <c r="D2848" s="246"/>
      <c r="E2848" s="247"/>
      <c r="F2848" s="246"/>
      <c r="G2848" s="123"/>
      <c r="H2848" s="248">
        <f t="shared" si="91"/>
        <v>0</v>
      </c>
      <c r="I2848" s="123"/>
    </row>
    <row r="2849" spans="1:9" x14ac:dyDescent="0.3">
      <c r="A2849" s="244"/>
      <c r="B2849" s="187" t="e">
        <f t="shared" si="90"/>
        <v>#N/A</v>
      </c>
      <c r="C2849" s="245"/>
      <c r="D2849" s="246"/>
      <c r="E2849" s="247"/>
      <c r="F2849" s="246"/>
      <c r="G2849" s="123"/>
      <c r="H2849" s="248">
        <f t="shared" si="91"/>
        <v>0</v>
      </c>
      <c r="I2849" s="123"/>
    </row>
    <row r="2850" spans="1:9" x14ac:dyDescent="0.3">
      <c r="A2850" s="244"/>
      <c r="B2850" s="187" t="e">
        <f t="shared" si="90"/>
        <v>#N/A</v>
      </c>
      <c r="C2850" s="245"/>
      <c r="D2850" s="246"/>
      <c r="E2850" s="247"/>
      <c r="F2850" s="246"/>
      <c r="G2850" s="123"/>
      <c r="H2850" s="248">
        <f t="shared" si="91"/>
        <v>0</v>
      </c>
      <c r="I2850" s="123"/>
    </row>
    <row r="2851" spans="1:9" x14ac:dyDescent="0.3">
      <c r="A2851" s="244"/>
      <c r="B2851" s="187" t="e">
        <f t="shared" si="90"/>
        <v>#N/A</v>
      </c>
      <c r="C2851" s="245"/>
      <c r="D2851" s="246"/>
      <c r="E2851" s="247"/>
      <c r="F2851" s="246"/>
      <c r="G2851" s="123"/>
      <c r="H2851" s="248">
        <f t="shared" si="91"/>
        <v>0</v>
      </c>
      <c r="I2851" s="123"/>
    </row>
    <row r="2852" spans="1:9" x14ac:dyDescent="0.3">
      <c r="A2852" s="244"/>
      <c r="B2852" s="187" t="e">
        <f t="shared" si="90"/>
        <v>#N/A</v>
      </c>
      <c r="C2852" s="245"/>
      <c r="D2852" s="246"/>
      <c r="E2852" s="247"/>
      <c r="F2852" s="246"/>
      <c r="G2852" s="123"/>
      <c r="H2852" s="248">
        <f t="shared" si="91"/>
        <v>0</v>
      </c>
      <c r="I2852" s="123"/>
    </row>
    <row r="2853" spans="1:9" x14ac:dyDescent="0.3">
      <c r="A2853" s="244"/>
      <c r="B2853" s="187" t="e">
        <f t="shared" si="90"/>
        <v>#N/A</v>
      </c>
      <c r="C2853" s="245"/>
      <c r="D2853" s="246"/>
      <c r="E2853" s="247"/>
      <c r="F2853" s="246"/>
      <c r="G2853" s="123"/>
      <c r="H2853" s="248">
        <f t="shared" si="91"/>
        <v>0</v>
      </c>
      <c r="I2853" s="123"/>
    </row>
    <row r="2854" spans="1:9" x14ac:dyDescent="0.3">
      <c r="A2854" s="244"/>
      <c r="B2854" s="187" t="e">
        <f t="shared" si="90"/>
        <v>#N/A</v>
      </c>
      <c r="C2854" s="245"/>
      <c r="D2854" s="246"/>
      <c r="E2854" s="247"/>
      <c r="F2854" s="246"/>
      <c r="G2854" s="123"/>
      <c r="H2854" s="248">
        <f t="shared" si="91"/>
        <v>0</v>
      </c>
      <c r="I2854" s="123"/>
    </row>
    <row r="2855" spans="1:9" x14ac:dyDescent="0.3">
      <c r="A2855" s="244"/>
      <c r="B2855" s="187" t="e">
        <f t="shared" si="90"/>
        <v>#N/A</v>
      </c>
      <c r="C2855" s="245"/>
      <c r="D2855" s="246"/>
      <c r="E2855" s="247"/>
      <c r="F2855" s="246"/>
      <c r="G2855" s="123"/>
      <c r="H2855" s="248">
        <f t="shared" si="91"/>
        <v>0</v>
      </c>
      <c r="I2855" s="123"/>
    </row>
    <row r="2856" spans="1:9" x14ac:dyDescent="0.3">
      <c r="A2856" s="244"/>
      <c r="B2856" s="187" t="e">
        <f t="shared" si="90"/>
        <v>#N/A</v>
      </c>
      <c r="C2856" s="245"/>
      <c r="D2856" s="246"/>
      <c r="E2856" s="247"/>
      <c r="F2856" s="246"/>
      <c r="G2856" s="123"/>
      <c r="H2856" s="248">
        <f t="shared" si="91"/>
        <v>0</v>
      </c>
      <c r="I2856" s="123"/>
    </row>
    <row r="2857" spans="1:9" x14ac:dyDescent="0.3">
      <c r="A2857" s="244"/>
      <c r="B2857" s="187" t="e">
        <f t="shared" si="90"/>
        <v>#N/A</v>
      </c>
      <c r="C2857" s="245"/>
      <c r="D2857" s="246"/>
      <c r="E2857" s="247"/>
      <c r="F2857" s="246"/>
      <c r="G2857" s="123"/>
      <c r="H2857" s="248">
        <f t="shared" si="91"/>
        <v>0</v>
      </c>
      <c r="I2857" s="123"/>
    </row>
    <row r="2858" spans="1:9" x14ac:dyDescent="0.3">
      <c r="A2858" s="244"/>
      <c r="B2858" s="187" t="e">
        <f t="shared" si="90"/>
        <v>#N/A</v>
      </c>
      <c r="C2858" s="245"/>
      <c r="D2858" s="246"/>
      <c r="E2858" s="247"/>
      <c r="F2858" s="246"/>
      <c r="G2858" s="123"/>
      <c r="H2858" s="248">
        <f t="shared" si="91"/>
        <v>0</v>
      </c>
      <c r="I2858" s="123"/>
    </row>
    <row r="2859" spans="1:9" x14ac:dyDescent="0.3">
      <c r="A2859" s="244"/>
      <c r="B2859" s="187" t="e">
        <f t="shared" si="90"/>
        <v>#N/A</v>
      </c>
      <c r="C2859" s="245"/>
      <c r="D2859" s="246"/>
      <c r="E2859" s="247"/>
      <c r="F2859" s="246"/>
      <c r="G2859" s="123"/>
      <c r="H2859" s="248">
        <f t="shared" si="91"/>
        <v>0</v>
      </c>
      <c r="I2859" s="123"/>
    </row>
    <row r="2860" spans="1:9" x14ac:dyDescent="0.3">
      <c r="A2860" s="244"/>
      <c r="B2860" s="187" t="e">
        <f t="shared" si="90"/>
        <v>#N/A</v>
      </c>
      <c r="C2860" s="245"/>
      <c r="D2860" s="246"/>
      <c r="E2860" s="247"/>
      <c r="F2860" s="246"/>
      <c r="G2860" s="123"/>
      <c r="H2860" s="248">
        <f t="shared" si="91"/>
        <v>0</v>
      </c>
      <c r="I2860" s="123"/>
    </row>
    <row r="2861" spans="1:9" x14ac:dyDescent="0.3">
      <c r="A2861" s="244"/>
      <c r="B2861" s="187" t="e">
        <f t="shared" si="90"/>
        <v>#N/A</v>
      </c>
      <c r="C2861" s="245"/>
      <c r="D2861" s="246"/>
      <c r="E2861" s="247"/>
      <c r="F2861" s="246"/>
      <c r="G2861" s="123"/>
      <c r="H2861" s="248">
        <f t="shared" si="91"/>
        <v>0</v>
      </c>
      <c r="I2861" s="123"/>
    </row>
    <row r="2862" spans="1:9" x14ac:dyDescent="0.3">
      <c r="A2862" s="244"/>
      <c r="B2862" s="187" t="e">
        <f t="shared" si="90"/>
        <v>#N/A</v>
      </c>
      <c r="C2862" s="245"/>
      <c r="D2862" s="246"/>
      <c r="E2862" s="247"/>
      <c r="F2862" s="246"/>
      <c r="G2862" s="123"/>
      <c r="H2862" s="248">
        <f t="shared" si="91"/>
        <v>0</v>
      </c>
      <c r="I2862" s="123"/>
    </row>
    <row r="2863" spans="1:9" x14ac:dyDescent="0.3">
      <c r="A2863" s="244"/>
      <c r="B2863" s="187" t="e">
        <f t="shared" si="90"/>
        <v>#N/A</v>
      </c>
      <c r="C2863" s="245"/>
      <c r="D2863" s="246"/>
      <c r="E2863" s="247"/>
      <c r="F2863" s="246"/>
      <c r="G2863" s="123"/>
      <c r="H2863" s="248">
        <f t="shared" si="91"/>
        <v>0</v>
      </c>
      <c r="I2863" s="123"/>
    </row>
    <row r="2864" spans="1:9" x14ac:dyDescent="0.3">
      <c r="A2864" s="244"/>
      <c r="B2864" s="187" t="e">
        <f t="shared" si="90"/>
        <v>#N/A</v>
      </c>
      <c r="C2864" s="245"/>
      <c r="D2864" s="246"/>
      <c r="E2864" s="247"/>
      <c r="F2864" s="246"/>
      <c r="G2864" s="123"/>
      <c r="H2864" s="248">
        <f t="shared" si="91"/>
        <v>0</v>
      </c>
      <c r="I2864" s="123"/>
    </row>
    <row r="2865" spans="1:9" x14ac:dyDescent="0.3">
      <c r="A2865" s="244"/>
      <c r="B2865" s="187" t="e">
        <f t="shared" si="90"/>
        <v>#N/A</v>
      </c>
      <c r="C2865" s="245"/>
      <c r="D2865" s="246"/>
      <c r="E2865" s="247"/>
      <c r="F2865" s="246"/>
      <c r="G2865" s="123"/>
      <c r="H2865" s="248">
        <f t="shared" si="91"/>
        <v>0</v>
      </c>
      <c r="I2865" s="123"/>
    </row>
    <row r="2866" spans="1:9" x14ac:dyDescent="0.3">
      <c r="A2866" s="244"/>
      <c r="B2866" s="187" t="e">
        <f t="shared" si="90"/>
        <v>#N/A</v>
      </c>
      <c r="C2866" s="245"/>
      <c r="D2866" s="246"/>
      <c r="E2866" s="247"/>
      <c r="F2866" s="246"/>
      <c r="G2866" s="123"/>
      <c r="H2866" s="248">
        <f t="shared" si="91"/>
        <v>0</v>
      </c>
      <c r="I2866" s="123"/>
    </row>
    <row r="2867" spans="1:9" x14ac:dyDescent="0.3">
      <c r="A2867" s="244"/>
      <c r="B2867" s="187" t="e">
        <f t="shared" si="90"/>
        <v>#N/A</v>
      </c>
      <c r="C2867" s="245"/>
      <c r="D2867" s="246"/>
      <c r="E2867" s="247"/>
      <c r="F2867" s="246"/>
      <c r="G2867" s="123"/>
      <c r="H2867" s="248">
        <f t="shared" si="91"/>
        <v>0</v>
      </c>
      <c r="I2867" s="123"/>
    </row>
    <row r="2868" spans="1:9" x14ac:dyDescent="0.3">
      <c r="A2868" s="244"/>
      <c r="B2868" s="187" t="e">
        <f t="shared" si="90"/>
        <v>#N/A</v>
      </c>
      <c r="C2868" s="245"/>
      <c r="D2868" s="246"/>
      <c r="E2868" s="247"/>
      <c r="F2868" s="246"/>
      <c r="G2868" s="123"/>
      <c r="H2868" s="248">
        <f t="shared" si="91"/>
        <v>0</v>
      </c>
      <c r="I2868" s="123"/>
    </row>
    <row r="2869" spans="1:9" x14ac:dyDescent="0.3">
      <c r="A2869" s="244"/>
      <c r="B2869" s="187" t="e">
        <f t="shared" si="90"/>
        <v>#N/A</v>
      </c>
      <c r="C2869" s="245"/>
      <c r="D2869" s="246"/>
      <c r="E2869" s="247"/>
      <c r="F2869" s="246"/>
      <c r="G2869" s="123"/>
      <c r="H2869" s="248">
        <f t="shared" si="91"/>
        <v>0</v>
      </c>
      <c r="I2869" s="123"/>
    </row>
    <row r="2870" spans="1:9" x14ac:dyDescent="0.3">
      <c r="A2870" s="244"/>
      <c r="B2870" s="187" t="e">
        <f t="shared" si="90"/>
        <v>#N/A</v>
      </c>
      <c r="C2870" s="245"/>
      <c r="D2870" s="246"/>
      <c r="E2870" s="247"/>
      <c r="F2870" s="246"/>
      <c r="G2870" s="123"/>
      <c r="H2870" s="248">
        <f t="shared" si="91"/>
        <v>0</v>
      </c>
      <c r="I2870" s="123"/>
    </row>
    <row r="2871" spans="1:9" x14ac:dyDescent="0.3">
      <c r="A2871" s="244"/>
      <c r="B2871" s="187" t="e">
        <f t="shared" si="90"/>
        <v>#N/A</v>
      </c>
      <c r="C2871" s="245"/>
      <c r="D2871" s="246"/>
      <c r="E2871" s="247"/>
      <c r="F2871" s="246"/>
      <c r="G2871" s="123"/>
      <c r="H2871" s="248">
        <f t="shared" si="91"/>
        <v>0</v>
      </c>
      <c r="I2871" s="123"/>
    </row>
    <row r="2872" spans="1:9" x14ac:dyDescent="0.3">
      <c r="A2872" s="244"/>
      <c r="B2872" s="187" t="e">
        <f t="shared" si="90"/>
        <v>#N/A</v>
      </c>
      <c r="C2872" s="245"/>
      <c r="D2872" s="246"/>
      <c r="E2872" s="247"/>
      <c r="F2872" s="246"/>
      <c r="G2872" s="123"/>
      <c r="H2872" s="248">
        <f t="shared" si="91"/>
        <v>0</v>
      </c>
      <c r="I2872" s="123"/>
    </row>
    <row r="2873" spans="1:9" x14ac:dyDescent="0.3">
      <c r="A2873" s="244"/>
      <c r="B2873" s="187" t="e">
        <f t="shared" si="90"/>
        <v>#N/A</v>
      </c>
      <c r="C2873" s="245"/>
      <c r="D2873" s="246"/>
      <c r="E2873" s="247"/>
      <c r="F2873" s="246"/>
      <c r="G2873" s="123"/>
      <c r="H2873" s="248">
        <f t="shared" si="91"/>
        <v>0</v>
      </c>
      <c r="I2873" s="123"/>
    </row>
    <row r="2874" spans="1:9" x14ac:dyDescent="0.3">
      <c r="A2874" s="244"/>
      <c r="B2874" s="187" t="e">
        <f t="shared" si="90"/>
        <v>#N/A</v>
      </c>
      <c r="C2874" s="245"/>
      <c r="D2874" s="246"/>
      <c r="E2874" s="247"/>
      <c r="F2874" s="246"/>
      <c r="G2874" s="123"/>
      <c r="H2874" s="248">
        <f t="shared" si="91"/>
        <v>0</v>
      </c>
      <c r="I2874" s="123"/>
    </row>
    <row r="2875" spans="1:9" x14ac:dyDescent="0.3">
      <c r="A2875" s="244"/>
      <c r="B2875" s="187" t="e">
        <f t="shared" si="90"/>
        <v>#N/A</v>
      </c>
      <c r="C2875" s="245"/>
      <c r="D2875" s="246"/>
      <c r="E2875" s="247"/>
      <c r="F2875" s="246"/>
      <c r="G2875" s="123"/>
      <c r="H2875" s="248">
        <f t="shared" si="91"/>
        <v>0</v>
      </c>
      <c r="I2875" s="123"/>
    </row>
    <row r="2876" spans="1:9" x14ac:dyDescent="0.3">
      <c r="A2876" s="244"/>
      <c r="B2876" s="187" t="e">
        <f t="shared" si="90"/>
        <v>#N/A</v>
      </c>
      <c r="C2876" s="245"/>
      <c r="D2876" s="246"/>
      <c r="E2876" s="247"/>
      <c r="F2876" s="246"/>
      <c r="G2876" s="123"/>
      <c r="H2876" s="248">
        <f t="shared" si="91"/>
        <v>0</v>
      </c>
      <c r="I2876" s="123"/>
    </row>
    <row r="2877" spans="1:9" x14ac:dyDescent="0.3">
      <c r="A2877" s="244"/>
      <c r="B2877" s="187" t="e">
        <f t="shared" si="90"/>
        <v>#N/A</v>
      </c>
      <c r="C2877" s="245"/>
      <c r="D2877" s="246"/>
      <c r="E2877" s="247"/>
      <c r="F2877" s="246"/>
      <c r="G2877" s="123"/>
      <c r="H2877" s="248">
        <f t="shared" si="91"/>
        <v>0</v>
      </c>
      <c r="I2877" s="123"/>
    </row>
    <row r="2878" spans="1:9" x14ac:dyDescent="0.3">
      <c r="A2878" s="244"/>
      <c r="B2878" s="187" t="e">
        <f t="shared" si="90"/>
        <v>#N/A</v>
      </c>
      <c r="C2878" s="245"/>
      <c r="D2878" s="246"/>
      <c r="E2878" s="247"/>
      <c r="F2878" s="246"/>
      <c r="G2878" s="123"/>
      <c r="H2878" s="248">
        <f t="shared" si="91"/>
        <v>0</v>
      </c>
      <c r="I2878" s="123"/>
    </row>
    <row r="2879" spans="1:9" x14ac:dyDescent="0.3">
      <c r="A2879" s="244"/>
      <c r="B2879" s="187" t="e">
        <f t="shared" si="90"/>
        <v>#N/A</v>
      </c>
      <c r="C2879" s="245"/>
      <c r="D2879" s="246"/>
      <c r="E2879" s="247"/>
      <c r="F2879" s="246"/>
      <c r="G2879" s="123"/>
      <c r="H2879" s="248">
        <f t="shared" si="91"/>
        <v>0</v>
      </c>
      <c r="I2879" s="123"/>
    </row>
    <row r="2880" spans="1:9" x14ac:dyDescent="0.3">
      <c r="A2880" s="244"/>
      <c r="B2880" s="187" t="e">
        <f t="shared" si="90"/>
        <v>#N/A</v>
      </c>
      <c r="C2880" s="245"/>
      <c r="D2880" s="246"/>
      <c r="E2880" s="247"/>
      <c r="F2880" s="246"/>
      <c r="G2880" s="123"/>
      <c r="H2880" s="248">
        <f t="shared" si="91"/>
        <v>0</v>
      </c>
      <c r="I2880" s="123"/>
    </row>
    <row r="2881" spans="1:9" x14ac:dyDescent="0.3">
      <c r="A2881" s="244"/>
      <c r="B2881" s="187" t="e">
        <f t="shared" si="90"/>
        <v>#N/A</v>
      </c>
      <c r="C2881" s="245"/>
      <c r="D2881" s="246"/>
      <c r="E2881" s="247"/>
      <c r="F2881" s="246"/>
      <c r="G2881" s="123"/>
      <c r="H2881" s="248">
        <f t="shared" si="91"/>
        <v>0</v>
      </c>
      <c r="I2881" s="123"/>
    </row>
    <row r="2882" spans="1:9" x14ac:dyDescent="0.3">
      <c r="A2882" s="244"/>
      <c r="B2882" s="187" t="e">
        <f t="shared" si="90"/>
        <v>#N/A</v>
      </c>
      <c r="C2882" s="245"/>
      <c r="D2882" s="246"/>
      <c r="E2882" s="247"/>
      <c r="F2882" s="246"/>
      <c r="G2882" s="123"/>
      <c r="H2882" s="248">
        <f t="shared" si="91"/>
        <v>0</v>
      </c>
      <c r="I2882" s="123"/>
    </row>
    <row r="2883" spans="1:9" x14ac:dyDescent="0.3">
      <c r="A2883" s="244"/>
      <c r="B2883" s="187" t="e">
        <f t="shared" si="90"/>
        <v>#N/A</v>
      </c>
      <c r="C2883" s="245"/>
      <c r="D2883" s="246"/>
      <c r="E2883" s="247"/>
      <c r="F2883" s="246"/>
      <c r="G2883" s="123"/>
      <c r="H2883" s="248">
        <f t="shared" si="91"/>
        <v>0</v>
      </c>
      <c r="I2883" s="123"/>
    </row>
    <row r="2884" spans="1:9" x14ac:dyDescent="0.3">
      <c r="A2884" s="244"/>
      <c r="B2884" s="187" t="e">
        <f t="shared" si="90"/>
        <v>#N/A</v>
      </c>
      <c r="C2884" s="245"/>
      <c r="D2884" s="246"/>
      <c r="E2884" s="247"/>
      <c r="F2884" s="246"/>
      <c r="G2884" s="123"/>
      <c r="H2884" s="248">
        <f t="shared" si="91"/>
        <v>0</v>
      </c>
      <c r="I2884" s="123"/>
    </row>
    <row r="2885" spans="1:9" x14ac:dyDescent="0.3">
      <c r="A2885" s="244"/>
      <c r="B2885" s="187" t="e">
        <f t="shared" si="90"/>
        <v>#N/A</v>
      </c>
      <c r="C2885" s="245"/>
      <c r="D2885" s="246"/>
      <c r="E2885" s="247"/>
      <c r="F2885" s="246"/>
      <c r="G2885" s="123"/>
      <c r="H2885" s="248">
        <f t="shared" si="91"/>
        <v>0</v>
      </c>
      <c r="I2885" s="123"/>
    </row>
    <row r="2886" spans="1:9" x14ac:dyDescent="0.3">
      <c r="A2886" s="244"/>
      <c r="B2886" s="187" t="e">
        <f t="shared" ref="B2886:B2949" si="92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3">G2886-I2886</f>
        <v>0</v>
      </c>
      <c r="I2886" s="123"/>
    </row>
    <row r="2887" spans="1:9" x14ac:dyDescent="0.3">
      <c r="A2887" s="244"/>
      <c r="B2887" s="187" t="e">
        <f t="shared" si="92"/>
        <v>#N/A</v>
      </c>
      <c r="C2887" s="245"/>
      <c r="D2887" s="246"/>
      <c r="E2887" s="247"/>
      <c r="F2887" s="246"/>
      <c r="G2887" s="123"/>
      <c r="H2887" s="248">
        <f t="shared" si="93"/>
        <v>0</v>
      </c>
      <c r="I2887" s="123"/>
    </row>
    <row r="2888" spans="1:9" x14ac:dyDescent="0.3">
      <c r="A2888" s="244"/>
      <c r="B2888" s="187" t="e">
        <f t="shared" si="92"/>
        <v>#N/A</v>
      </c>
      <c r="C2888" s="245"/>
      <c r="D2888" s="246"/>
      <c r="E2888" s="247"/>
      <c r="F2888" s="246"/>
      <c r="G2888" s="123"/>
      <c r="H2888" s="248">
        <f t="shared" si="93"/>
        <v>0</v>
      </c>
      <c r="I2888" s="123"/>
    </row>
    <row r="2889" spans="1:9" x14ac:dyDescent="0.3">
      <c r="A2889" s="244"/>
      <c r="B2889" s="187" t="e">
        <f t="shared" si="92"/>
        <v>#N/A</v>
      </c>
      <c r="C2889" s="245"/>
      <c r="D2889" s="246"/>
      <c r="E2889" s="247"/>
      <c r="F2889" s="246"/>
      <c r="G2889" s="123"/>
      <c r="H2889" s="248">
        <f t="shared" si="93"/>
        <v>0</v>
      </c>
      <c r="I2889" s="123"/>
    </row>
    <row r="2890" spans="1:9" x14ac:dyDescent="0.3">
      <c r="A2890" s="244"/>
      <c r="B2890" s="187" t="e">
        <f t="shared" si="92"/>
        <v>#N/A</v>
      </c>
      <c r="C2890" s="245"/>
      <c r="D2890" s="246"/>
      <c r="E2890" s="247"/>
      <c r="F2890" s="246"/>
      <c r="G2890" s="123"/>
      <c r="H2890" s="248">
        <f t="shared" si="93"/>
        <v>0</v>
      </c>
      <c r="I2890" s="123"/>
    </row>
    <row r="2891" spans="1:9" x14ac:dyDescent="0.3">
      <c r="A2891" s="244"/>
      <c r="B2891" s="187" t="e">
        <f t="shared" si="92"/>
        <v>#N/A</v>
      </c>
      <c r="C2891" s="245"/>
      <c r="D2891" s="246"/>
      <c r="E2891" s="247"/>
      <c r="F2891" s="246"/>
      <c r="G2891" s="123"/>
      <c r="H2891" s="248">
        <f t="shared" si="93"/>
        <v>0</v>
      </c>
      <c r="I2891" s="123"/>
    </row>
    <row r="2892" spans="1:9" x14ac:dyDescent="0.3">
      <c r="A2892" s="244"/>
      <c r="B2892" s="187" t="e">
        <f t="shared" si="92"/>
        <v>#N/A</v>
      </c>
      <c r="C2892" s="245"/>
      <c r="D2892" s="246"/>
      <c r="E2892" s="247"/>
      <c r="F2892" s="246"/>
      <c r="G2892" s="123"/>
      <c r="H2892" s="248">
        <f t="shared" si="93"/>
        <v>0</v>
      </c>
      <c r="I2892" s="123"/>
    </row>
    <row r="2893" spans="1:9" x14ac:dyDescent="0.3">
      <c r="A2893" s="244"/>
      <c r="B2893" s="187" t="e">
        <f t="shared" si="92"/>
        <v>#N/A</v>
      </c>
      <c r="C2893" s="245"/>
      <c r="D2893" s="246"/>
      <c r="E2893" s="247"/>
      <c r="F2893" s="246"/>
      <c r="G2893" s="123"/>
      <c r="H2893" s="248">
        <f t="shared" si="93"/>
        <v>0</v>
      </c>
      <c r="I2893" s="123"/>
    </row>
    <row r="2894" spans="1:9" x14ac:dyDescent="0.3">
      <c r="A2894" s="244"/>
      <c r="B2894" s="187" t="e">
        <f t="shared" si="92"/>
        <v>#N/A</v>
      </c>
      <c r="C2894" s="245"/>
      <c r="D2894" s="246"/>
      <c r="E2894" s="247"/>
      <c r="F2894" s="246"/>
      <c r="G2894" s="123"/>
      <c r="H2894" s="248">
        <f t="shared" si="93"/>
        <v>0</v>
      </c>
      <c r="I2894" s="123"/>
    </row>
    <row r="2895" spans="1:9" x14ac:dyDescent="0.3">
      <c r="A2895" s="244"/>
      <c r="B2895" s="187" t="e">
        <f t="shared" si="92"/>
        <v>#N/A</v>
      </c>
      <c r="C2895" s="245"/>
      <c r="D2895" s="246"/>
      <c r="E2895" s="247"/>
      <c r="F2895" s="246"/>
      <c r="G2895" s="123"/>
      <c r="H2895" s="248">
        <f t="shared" si="93"/>
        <v>0</v>
      </c>
      <c r="I2895" s="123"/>
    </row>
    <row r="2896" spans="1:9" x14ac:dyDescent="0.3">
      <c r="A2896" s="244"/>
      <c r="B2896" s="187" t="e">
        <f t="shared" si="92"/>
        <v>#N/A</v>
      </c>
      <c r="C2896" s="245"/>
      <c r="D2896" s="246"/>
      <c r="E2896" s="247"/>
      <c r="F2896" s="246"/>
      <c r="G2896" s="123"/>
      <c r="H2896" s="248">
        <f t="shared" si="93"/>
        <v>0</v>
      </c>
      <c r="I2896" s="123"/>
    </row>
    <row r="2897" spans="1:9" x14ac:dyDescent="0.3">
      <c r="A2897" s="244"/>
      <c r="B2897" s="187" t="e">
        <f t="shared" si="92"/>
        <v>#N/A</v>
      </c>
      <c r="C2897" s="245"/>
      <c r="D2897" s="246"/>
      <c r="E2897" s="247"/>
      <c r="F2897" s="246"/>
      <c r="G2897" s="123"/>
      <c r="H2897" s="248">
        <f t="shared" si="93"/>
        <v>0</v>
      </c>
      <c r="I2897" s="123"/>
    </row>
    <row r="2898" spans="1:9" x14ac:dyDescent="0.3">
      <c r="A2898" s="244"/>
      <c r="B2898" s="187" t="e">
        <f t="shared" si="92"/>
        <v>#N/A</v>
      </c>
      <c r="C2898" s="245"/>
      <c r="D2898" s="246"/>
      <c r="E2898" s="247"/>
      <c r="F2898" s="246"/>
      <c r="G2898" s="123"/>
      <c r="H2898" s="248">
        <f t="shared" si="93"/>
        <v>0</v>
      </c>
      <c r="I2898" s="123"/>
    </row>
    <row r="2899" spans="1:9" x14ac:dyDescent="0.3">
      <c r="A2899" s="244"/>
      <c r="B2899" s="187" t="e">
        <f t="shared" si="92"/>
        <v>#N/A</v>
      </c>
      <c r="C2899" s="245"/>
      <c r="D2899" s="246"/>
      <c r="E2899" s="247"/>
      <c r="F2899" s="246"/>
      <c r="G2899" s="123"/>
      <c r="H2899" s="248">
        <f t="shared" si="93"/>
        <v>0</v>
      </c>
      <c r="I2899" s="123"/>
    </row>
    <row r="2900" spans="1:9" x14ac:dyDescent="0.3">
      <c r="A2900" s="244"/>
      <c r="B2900" s="187" t="e">
        <f t="shared" si="92"/>
        <v>#N/A</v>
      </c>
      <c r="C2900" s="245"/>
      <c r="D2900" s="246"/>
      <c r="E2900" s="247"/>
      <c r="F2900" s="246"/>
      <c r="G2900" s="123"/>
      <c r="H2900" s="248">
        <f t="shared" si="93"/>
        <v>0</v>
      </c>
      <c r="I2900" s="123"/>
    </row>
    <row r="2901" spans="1:9" x14ac:dyDescent="0.3">
      <c r="A2901" s="244"/>
      <c r="B2901" s="187" t="e">
        <f t="shared" si="92"/>
        <v>#N/A</v>
      </c>
      <c r="C2901" s="245"/>
      <c r="D2901" s="246"/>
      <c r="E2901" s="247"/>
      <c r="F2901" s="246"/>
      <c r="G2901" s="123"/>
      <c r="H2901" s="248">
        <f t="shared" si="93"/>
        <v>0</v>
      </c>
      <c r="I2901" s="123"/>
    </row>
    <row r="2902" spans="1:9" x14ac:dyDescent="0.3">
      <c r="A2902" s="244"/>
      <c r="B2902" s="187" t="e">
        <f t="shared" si="92"/>
        <v>#N/A</v>
      </c>
      <c r="C2902" s="245"/>
      <c r="D2902" s="246"/>
      <c r="E2902" s="247"/>
      <c r="F2902" s="246"/>
      <c r="G2902" s="123"/>
      <c r="H2902" s="248">
        <f t="shared" si="93"/>
        <v>0</v>
      </c>
      <c r="I2902" s="123"/>
    </row>
    <row r="2903" spans="1:9" x14ac:dyDescent="0.3">
      <c r="A2903" s="244"/>
      <c r="B2903" s="187" t="e">
        <f t="shared" si="92"/>
        <v>#N/A</v>
      </c>
      <c r="C2903" s="245"/>
      <c r="D2903" s="246"/>
      <c r="E2903" s="247"/>
      <c r="F2903" s="246"/>
      <c r="G2903" s="123"/>
      <c r="H2903" s="248">
        <f t="shared" si="93"/>
        <v>0</v>
      </c>
      <c r="I2903" s="123"/>
    </row>
    <row r="2904" spans="1:9" x14ac:dyDescent="0.3">
      <c r="A2904" s="244"/>
      <c r="B2904" s="187" t="e">
        <f t="shared" si="92"/>
        <v>#N/A</v>
      </c>
      <c r="C2904" s="245"/>
      <c r="D2904" s="246"/>
      <c r="E2904" s="247"/>
      <c r="F2904" s="246"/>
      <c r="G2904" s="123"/>
      <c r="H2904" s="248">
        <f t="shared" si="93"/>
        <v>0</v>
      </c>
      <c r="I2904" s="123"/>
    </row>
    <row r="2905" spans="1:9" x14ac:dyDescent="0.3">
      <c r="A2905" s="244"/>
      <c r="B2905" s="187" t="e">
        <f t="shared" si="92"/>
        <v>#N/A</v>
      </c>
      <c r="C2905" s="245"/>
      <c r="D2905" s="246"/>
      <c r="E2905" s="247"/>
      <c r="F2905" s="246"/>
      <c r="G2905" s="123"/>
      <c r="H2905" s="248">
        <f t="shared" si="93"/>
        <v>0</v>
      </c>
      <c r="I2905" s="123"/>
    </row>
    <row r="2906" spans="1:9" x14ac:dyDescent="0.3">
      <c r="A2906" s="244"/>
      <c r="B2906" s="187" t="e">
        <f t="shared" si="92"/>
        <v>#N/A</v>
      </c>
      <c r="C2906" s="245"/>
      <c r="D2906" s="246"/>
      <c r="E2906" s="247"/>
      <c r="F2906" s="246"/>
      <c r="G2906" s="123"/>
      <c r="H2906" s="248">
        <f t="shared" si="93"/>
        <v>0</v>
      </c>
      <c r="I2906" s="123"/>
    </row>
    <row r="2907" spans="1:9" x14ac:dyDescent="0.3">
      <c r="A2907" s="244"/>
      <c r="B2907" s="187" t="e">
        <f t="shared" si="92"/>
        <v>#N/A</v>
      </c>
      <c r="C2907" s="245"/>
      <c r="D2907" s="246"/>
      <c r="E2907" s="247"/>
      <c r="F2907" s="246"/>
      <c r="G2907" s="123"/>
      <c r="H2907" s="248">
        <f t="shared" si="93"/>
        <v>0</v>
      </c>
      <c r="I2907" s="123"/>
    </row>
    <row r="2908" spans="1:9" x14ac:dyDescent="0.3">
      <c r="A2908" s="244"/>
      <c r="B2908" s="187" t="e">
        <f t="shared" si="92"/>
        <v>#N/A</v>
      </c>
      <c r="C2908" s="245"/>
      <c r="D2908" s="246"/>
      <c r="E2908" s="247"/>
      <c r="F2908" s="246"/>
      <c r="G2908" s="123"/>
      <c r="H2908" s="248">
        <f t="shared" si="93"/>
        <v>0</v>
      </c>
      <c r="I2908" s="123"/>
    </row>
    <row r="2909" spans="1:9" x14ac:dyDescent="0.3">
      <c r="A2909" s="244"/>
      <c r="B2909" s="187" t="e">
        <f t="shared" si="92"/>
        <v>#N/A</v>
      </c>
      <c r="C2909" s="245"/>
      <c r="D2909" s="246"/>
      <c r="E2909" s="247"/>
      <c r="F2909" s="246"/>
      <c r="G2909" s="123"/>
      <c r="H2909" s="248">
        <f t="shared" si="93"/>
        <v>0</v>
      </c>
      <c r="I2909" s="123"/>
    </row>
    <row r="2910" spans="1:9" x14ac:dyDescent="0.3">
      <c r="A2910" s="244"/>
      <c r="B2910" s="187" t="e">
        <f t="shared" si="92"/>
        <v>#N/A</v>
      </c>
      <c r="C2910" s="245"/>
      <c r="D2910" s="246"/>
      <c r="E2910" s="247"/>
      <c r="F2910" s="246"/>
      <c r="G2910" s="123"/>
      <c r="H2910" s="248">
        <f t="shared" si="93"/>
        <v>0</v>
      </c>
      <c r="I2910" s="123"/>
    </row>
    <row r="2911" spans="1:9" x14ac:dyDescent="0.3">
      <c r="A2911" s="244"/>
      <c r="B2911" s="187" t="e">
        <f t="shared" si="92"/>
        <v>#N/A</v>
      </c>
      <c r="C2911" s="245"/>
      <c r="D2911" s="246"/>
      <c r="E2911" s="247"/>
      <c r="F2911" s="246"/>
      <c r="G2911" s="123"/>
      <c r="H2911" s="248">
        <f t="shared" si="93"/>
        <v>0</v>
      </c>
      <c r="I2911" s="123"/>
    </row>
    <row r="2912" spans="1:9" x14ac:dyDescent="0.3">
      <c r="A2912" s="244"/>
      <c r="B2912" s="187" t="e">
        <f t="shared" si="92"/>
        <v>#N/A</v>
      </c>
      <c r="C2912" s="245"/>
      <c r="D2912" s="246"/>
      <c r="E2912" s="247"/>
      <c r="F2912" s="246"/>
      <c r="G2912" s="123"/>
      <c r="H2912" s="248">
        <f t="shared" si="93"/>
        <v>0</v>
      </c>
      <c r="I2912" s="123"/>
    </row>
    <row r="2913" spans="1:9" x14ac:dyDescent="0.3">
      <c r="A2913" s="244"/>
      <c r="B2913" s="187" t="e">
        <f t="shared" si="92"/>
        <v>#N/A</v>
      </c>
      <c r="C2913" s="245"/>
      <c r="D2913" s="246"/>
      <c r="E2913" s="247"/>
      <c r="F2913" s="246"/>
      <c r="G2913" s="123"/>
      <c r="H2913" s="248">
        <f t="shared" si="93"/>
        <v>0</v>
      </c>
      <c r="I2913" s="123"/>
    </row>
    <row r="2914" spans="1:9" x14ac:dyDescent="0.3">
      <c r="A2914" s="244"/>
      <c r="B2914" s="187" t="e">
        <f t="shared" si="92"/>
        <v>#N/A</v>
      </c>
      <c r="C2914" s="245"/>
      <c r="D2914" s="246"/>
      <c r="E2914" s="247"/>
      <c r="F2914" s="246"/>
      <c r="G2914" s="123"/>
      <c r="H2914" s="248">
        <f t="shared" si="93"/>
        <v>0</v>
      </c>
      <c r="I2914" s="123"/>
    </row>
    <row r="2915" spans="1:9" x14ac:dyDescent="0.3">
      <c r="A2915" s="244"/>
      <c r="B2915" s="187" t="e">
        <f t="shared" si="92"/>
        <v>#N/A</v>
      </c>
      <c r="C2915" s="245"/>
      <c r="D2915" s="246"/>
      <c r="E2915" s="247"/>
      <c r="F2915" s="246"/>
      <c r="G2915" s="123"/>
      <c r="H2915" s="248">
        <f t="shared" si="93"/>
        <v>0</v>
      </c>
      <c r="I2915" s="123"/>
    </row>
    <row r="2916" spans="1:9" x14ac:dyDescent="0.3">
      <c r="A2916" s="244"/>
      <c r="B2916" s="187" t="e">
        <f t="shared" si="92"/>
        <v>#N/A</v>
      </c>
      <c r="C2916" s="245"/>
      <c r="D2916" s="246"/>
      <c r="E2916" s="247"/>
      <c r="F2916" s="246"/>
      <c r="G2916" s="123"/>
      <c r="H2916" s="248">
        <f t="shared" si="93"/>
        <v>0</v>
      </c>
      <c r="I2916" s="123"/>
    </row>
    <row r="2917" spans="1:9" x14ac:dyDescent="0.3">
      <c r="A2917" s="244"/>
      <c r="B2917" s="187" t="e">
        <f t="shared" si="92"/>
        <v>#N/A</v>
      </c>
      <c r="C2917" s="245"/>
      <c r="D2917" s="246"/>
      <c r="E2917" s="247"/>
      <c r="F2917" s="246"/>
      <c r="G2917" s="123"/>
      <c r="H2917" s="248">
        <f t="shared" si="93"/>
        <v>0</v>
      </c>
      <c r="I2917" s="123"/>
    </row>
    <row r="2918" spans="1:9" x14ac:dyDescent="0.3">
      <c r="A2918" s="244"/>
      <c r="B2918" s="187" t="e">
        <f t="shared" si="92"/>
        <v>#N/A</v>
      </c>
      <c r="C2918" s="245"/>
      <c r="D2918" s="246"/>
      <c r="E2918" s="247"/>
      <c r="F2918" s="246"/>
      <c r="G2918" s="123"/>
      <c r="H2918" s="248">
        <f t="shared" si="93"/>
        <v>0</v>
      </c>
      <c r="I2918" s="123"/>
    </row>
    <row r="2919" spans="1:9" x14ac:dyDescent="0.3">
      <c r="A2919" s="244"/>
      <c r="B2919" s="187" t="e">
        <f t="shared" si="92"/>
        <v>#N/A</v>
      </c>
      <c r="C2919" s="245"/>
      <c r="D2919" s="246"/>
      <c r="E2919" s="247"/>
      <c r="F2919" s="246"/>
      <c r="G2919" s="123"/>
      <c r="H2919" s="248">
        <f t="shared" si="93"/>
        <v>0</v>
      </c>
      <c r="I2919" s="123"/>
    </row>
    <row r="2920" spans="1:9" x14ac:dyDescent="0.3">
      <c r="A2920" s="244"/>
      <c r="B2920" s="187" t="e">
        <f t="shared" si="92"/>
        <v>#N/A</v>
      </c>
      <c r="C2920" s="245"/>
      <c r="D2920" s="246"/>
      <c r="E2920" s="247"/>
      <c r="F2920" s="246"/>
      <c r="G2920" s="123"/>
      <c r="H2920" s="248">
        <f t="shared" si="93"/>
        <v>0</v>
      </c>
      <c r="I2920" s="123"/>
    </row>
    <row r="2921" spans="1:9" x14ac:dyDescent="0.3">
      <c r="A2921" s="244"/>
      <c r="B2921" s="187" t="e">
        <f t="shared" si="92"/>
        <v>#N/A</v>
      </c>
      <c r="C2921" s="245"/>
      <c r="D2921" s="246"/>
      <c r="E2921" s="247"/>
      <c r="F2921" s="246"/>
      <c r="G2921" s="123"/>
      <c r="H2921" s="248">
        <f t="shared" si="93"/>
        <v>0</v>
      </c>
      <c r="I2921" s="123"/>
    </row>
    <row r="2922" spans="1:9" x14ac:dyDescent="0.3">
      <c r="A2922" s="244"/>
      <c r="B2922" s="187" t="e">
        <f t="shared" si="92"/>
        <v>#N/A</v>
      </c>
      <c r="C2922" s="245"/>
      <c r="D2922" s="246"/>
      <c r="E2922" s="247"/>
      <c r="F2922" s="246"/>
      <c r="G2922" s="123"/>
      <c r="H2922" s="248">
        <f t="shared" si="93"/>
        <v>0</v>
      </c>
      <c r="I2922" s="123"/>
    </row>
    <row r="2923" spans="1:9" x14ac:dyDescent="0.3">
      <c r="A2923" s="244"/>
      <c r="B2923" s="187" t="e">
        <f t="shared" si="92"/>
        <v>#N/A</v>
      </c>
      <c r="C2923" s="245"/>
      <c r="D2923" s="246"/>
      <c r="E2923" s="247"/>
      <c r="F2923" s="246"/>
      <c r="G2923" s="123"/>
      <c r="H2923" s="248">
        <f t="shared" si="93"/>
        <v>0</v>
      </c>
      <c r="I2923" s="123"/>
    </row>
    <row r="2924" spans="1:9" x14ac:dyDescent="0.3">
      <c r="A2924" s="244"/>
      <c r="B2924" s="187" t="e">
        <f t="shared" si="92"/>
        <v>#N/A</v>
      </c>
      <c r="C2924" s="245"/>
      <c r="D2924" s="246"/>
      <c r="E2924" s="247"/>
      <c r="F2924" s="246"/>
      <c r="G2924" s="123"/>
      <c r="H2924" s="248">
        <f t="shared" si="93"/>
        <v>0</v>
      </c>
      <c r="I2924" s="123"/>
    </row>
    <row r="2925" spans="1:9" x14ac:dyDescent="0.3">
      <c r="A2925" s="244"/>
      <c r="B2925" s="187" t="e">
        <f t="shared" si="92"/>
        <v>#N/A</v>
      </c>
      <c r="C2925" s="245"/>
      <c r="D2925" s="246"/>
      <c r="E2925" s="247"/>
      <c r="F2925" s="246"/>
      <c r="G2925" s="123"/>
      <c r="H2925" s="248">
        <f t="shared" si="93"/>
        <v>0</v>
      </c>
      <c r="I2925" s="123"/>
    </row>
    <row r="2926" spans="1:9" x14ac:dyDescent="0.3">
      <c r="A2926" s="244"/>
      <c r="B2926" s="187" t="e">
        <f t="shared" si="92"/>
        <v>#N/A</v>
      </c>
      <c r="C2926" s="245"/>
      <c r="D2926" s="246"/>
      <c r="E2926" s="247"/>
      <c r="F2926" s="246"/>
      <c r="G2926" s="123"/>
      <c r="H2926" s="248">
        <f t="shared" si="93"/>
        <v>0</v>
      </c>
      <c r="I2926" s="123"/>
    </row>
    <row r="2927" spans="1:9" x14ac:dyDescent="0.3">
      <c r="A2927" s="244"/>
      <c r="B2927" s="187" t="e">
        <f t="shared" si="92"/>
        <v>#N/A</v>
      </c>
      <c r="C2927" s="245"/>
      <c r="D2927" s="246"/>
      <c r="E2927" s="247"/>
      <c r="F2927" s="246"/>
      <c r="G2927" s="123"/>
      <c r="H2927" s="248">
        <f t="shared" si="93"/>
        <v>0</v>
      </c>
      <c r="I2927" s="123"/>
    </row>
    <row r="2928" spans="1:9" x14ac:dyDescent="0.3">
      <c r="A2928" s="244"/>
      <c r="B2928" s="187" t="e">
        <f t="shared" si="92"/>
        <v>#N/A</v>
      </c>
      <c r="C2928" s="245"/>
      <c r="D2928" s="246"/>
      <c r="E2928" s="247"/>
      <c r="F2928" s="246"/>
      <c r="G2928" s="123"/>
      <c r="H2928" s="248">
        <f t="shared" si="93"/>
        <v>0</v>
      </c>
      <c r="I2928" s="123"/>
    </row>
    <row r="2929" spans="1:9" x14ac:dyDescent="0.3">
      <c r="A2929" s="244"/>
      <c r="B2929" s="187" t="e">
        <f t="shared" si="92"/>
        <v>#N/A</v>
      </c>
      <c r="C2929" s="245"/>
      <c r="D2929" s="246"/>
      <c r="E2929" s="247"/>
      <c r="F2929" s="246"/>
      <c r="G2929" s="123"/>
      <c r="H2929" s="248">
        <f t="shared" si="93"/>
        <v>0</v>
      </c>
      <c r="I2929" s="123"/>
    </row>
    <row r="2930" spans="1:9" x14ac:dyDescent="0.3">
      <c r="A2930" s="244"/>
      <c r="B2930" s="187" t="e">
        <f t="shared" si="92"/>
        <v>#N/A</v>
      </c>
      <c r="C2930" s="245"/>
      <c r="D2930" s="246"/>
      <c r="E2930" s="247"/>
      <c r="F2930" s="246"/>
      <c r="G2930" s="123"/>
      <c r="H2930" s="248">
        <f t="shared" si="93"/>
        <v>0</v>
      </c>
      <c r="I2930" s="123"/>
    </row>
    <row r="2931" spans="1:9" x14ac:dyDescent="0.3">
      <c r="A2931" s="244"/>
      <c r="B2931" s="187" t="e">
        <f t="shared" si="92"/>
        <v>#N/A</v>
      </c>
      <c r="C2931" s="245"/>
      <c r="D2931" s="246"/>
      <c r="E2931" s="247"/>
      <c r="F2931" s="246"/>
      <c r="G2931" s="123"/>
      <c r="H2931" s="248">
        <f t="shared" si="93"/>
        <v>0</v>
      </c>
      <c r="I2931" s="123"/>
    </row>
    <row r="2932" spans="1:9" x14ac:dyDescent="0.3">
      <c r="A2932" s="244"/>
      <c r="B2932" s="187" t="e">
        <f t="shared" si="92"/>
        <v>#N/A</v>
      </c>
      <c r="C2932" s="245"/>
      <c r="D2932" s="246"/>
      <c r="E2932" s="247"/>
      <c r="F2932" s="246"/>
      <c r="G2932" s="123"/>
      <c r="H2932" s="248">
        <f t="shared" si="93"/>
        <v>0</v>
      </c>
      <c r="I2932" s="123"/>
    </row>
    <row r="2933" spans="1:9" x14ac:dyDescent="0.3">
      <c r="A2933" s="244"/>
      <c r="B2933" s="187" t="e">
        <f t="shared" si="92"/>
        <v>#N/A</v>
      </c>
      <c r="C2933" s="245"/>
      <c r="D2933" s="246"/>
      <c r="E2933" s="247"/>
      <c r="F2933" s="246"/>
      <c r="G2933" s="123"/>
      <c r="H2933" s="248">
        <f t="shared" si="93"/>
        <v>0</v>
      </c>
      <c r="I2933" s="123"/>
    </row>
    <row r="2934" spans="1:9" x14ac:dyDescent="0.3">
      <c r="A2934" s="244"/>
      <c r="B2934" s="187" t="e">
        <f t="shared" si="92"/>
        <v>#N/A</v>
      </c>
      <c r="C2934" s="245"/>
      <c r="D2934" s="246"/>
      <c r="E2934" s="247"/>
      <c r="F2934" s="246"/>
      <c r="G2934" s="123"/>
      <c r="H2934" s="248">
        <f t="shared" si="93"/>
        <v>0</v>
      </c>
      <c r="I2934" s="123"/>
    </row>
    <row r="2935" spans="1:9" x14ac:dyDescent="0.3">
      <c r="A2935" s="244"/>
      <c r="B2935" s="187" t="e">
        <f t="shared" si="92"/>
        <v>#N/A</v>
      </c>
      <c r="C2935" s="245"/>
      <c r="D2935" s="246"/>
      <c r="E2935" s="247"/>
      <c r="F2935" s="246"/>
      <c r="G2935" s="123"/>
      <c r="H2935" s="248">
        <f t="shared" si="93"/>
        <v>0</v>
      </c>
      <c r="I2935" s="123"/>
    </row>
    <row r="2936" spans="1:9" x14ac:dyDescent="0.3">
      <c r="A2936" s="244"/>
      <c r="B2936" s="187" t="e">
        <f t="shared" si="92"/>
        <v>#N/A</v>
      </c>
      <c r="C2936" s="245"/>
      <c r="D2936" s="246"/>
      <c r="E2936" s="247"/>
      <c r="F2936" s="246"/>
      <c r="G2936" s="123"/>
      <c r="H2936" s="248">
        <f t="shared" si="93"/>
        <v>0</v>
      </c>
      <c r="I2936" s="123"/>
    </row>
    <row r="2937" spans="1:9" x14ac:dyDescent="0.3">
      <c r="A2937" s="244"/>
      <c r="B2937" s="187" t="e">
        <f t="shared" si="92"/>
        <v>#N/A</v>
      </c>
      <c r="C2937" s="245"/>
      <c r="D2937" s="246"/>
      <c r="E2937" s="247"/>
      <c r="F2937" s="246"/>
      <c r="G2937" s="123"/>
      <c r="H2937" s="248">
        <f t="shared" si="93"/>
        <v>0</v>
      </c>
      <c r="I2937" s="123"/>
    </row>
    <row r="2938" spans="1:9" x14ac:dyDescent="0.3">
      <c r="A2938" s="244"/>
      <c r="B2938" s="187" t="e">
        <f t="shared" si="92"/>
        <v>#N/A</v>
      </c>
      <c r="C2938" s="245"/>
      <c r="D2938" s="246"/>
      <c r="E2938" s="247"/>
      <c r="F2938" s="246"/>
      <c r="G2938" s="123"/>
      <c r="H2938" s="248">
        <f t="shared" si="93"/>
        <v>0</v>
      </c>
      <c r="I2938" s="123"/>
    </row>
    <row r="2939" spans="1:9" x14ac:dyDescent="0.3">
      <c r="A2939" s="244"/>
      <c r="B2939" s="187" t="e">
        <f t="shared" si="92"/>
        <v>#N/A</v>
      </c>
      <c r="C2939" s="245"/>
      <c r="D2939" s="246"/>
      <c r="E2939" s="247"/>
      <c r="F2939" s="246"/>
      <c r="G2939" s="123"/>
      <c r="H2939" s="248">
        <f t="shared" si="93"/>
        <v>0</v>
      </c>
      <c r="I2939" s="123"/>
    </row>
    <row r="2940" spans="1:9" x14ac:dyDescent="0.3">
      <c r="A2940" s="244"/>
      <c r="B2940" s="187" t="e">
        <f t="shared" si="92"/>
        <v>#N/A</v>
      </c>
      <c r="C2940" s="245"/>
      <c r="D2940" s="246"/>
      <c r="E2940" s="247"/>
      <c r="F2940" s="246"/>
      <c r="G2940" s="123"/>
      <c r="H2940" s="248">
        <f t="shared" si="93"/>
        <v>0</v>
      </c>
      <c r="I2940" s="123"/>
    </row>
    <row r="2941" spans="1:9" x14ac:dyDescent="0.3">
      <c r="A2941" s="244"/>
      <c r="B2941" s="187" t="e">
        <f t="shared" si="92"/>
        <v>#N/A</v>
      </c>
      <c r="C2941" s="245"/>
      <c r="D2941" s="246"/>
      <c r="E2941" s="247"/>
      <c r="F2941" s="246"/>
      <c r="G2941" s="123"/>
      <c r="H2941" s="248">
        <f t="shared" si="93"/>
        <v>0</v>
      </c>
      <c r="I2941" s="123"/>
    </row>
    <row r="2942" spans="1:9" x14ac:dyDescent="0.3">
      <c r="A2942" s="244"/>
      <c r="B2942" s="187" t="e">
        <f t="shared" si="92"/>
        <v>#N/A</v>
      </c>
      <c r="C2942" s="245"/>
      <c r="D2942" s="246"/>
      <c r="E2942" s="247"/>
      <c r="F2942" s="246"/>
      <c r="G2942" s="123"/>
      <c r="H2942" s="248">
        <f t="shared" si="93"/>
        <v>0</v>
      </c>
      <c r="I2942" s="123"/>
    </row>
    <row r="2943" spans="1:9" x14ac:dyDescent="0.3">
      <c r="A2943" s="244"/>
      <c r="B2943" s="187" t="e">
        <f t="shared" si="92"/>
        <v>#N/A</v>
      </c>
      <c r="C2943" s="245"/>
      <c r="D2943" s="246"/>
      <c r="E2943" s="247"/>
      <c r="F2943" s="246"/>
      <c r="G2943" s="123"/>
      <c r="H2943" s="248">
        <f t="shared" si="93"/>
        <v>0</v>
      </c>
      <c r="I2943" s="123"/>
    </row>
    <row r="2944" spans="1:9" x14ac:dyDescent="0.3">
      <c r="A2944" s="244"/>
      <c r="B2944" s="187" t="e">
        <f t="shared" si="92"/>
        <v>#N/A</v>
      </c>
      <c r="C2944" s="245"/>
      <c r="D2944" s="246"/>
      <c r="E2944" s="247"/>
      <c r="F2944" s="246"/>
      <c r="G2944" s="123"/>
      <c r="H2944" s="248">
        <f t="shared" si="93"/>
        <v>0</v>
      </c>
      <c r="I2944" s="123"/>
    </row>
    <row r="2945" spans="1:9" x14ac:dyDescent="0.3">
      <c r="A2945" s="244"/>
      <c r="B2945" s="187" t="e">
        <f t="shared" si="92"/>
        <v>#N/A</v>
      </c>
      <c r="C2945" s="245"/>
      <c r="D2945" s="246"/>
      <c r="E2945" s="247"/>
      <c r="F2945" s="246"/>
      <c r="G2945" s="123"/>
      <c r="H2945" s="248">
        <f t="shared" si="93"/>
        <v>0</v>
      </c>
      <c r="I2945" s="123"/>
    </row>
    <row r="2946" spans="1:9" x14ac:dyDescent="0.3">
      <c r="A2946" s="244"/>
      <c r="B2946" s="187" t="e">
        <f t="shared" si="92"/>
        <v>#N/A</v>
      </c>
      <c r="C2946" s="245"/>
      <c r="D2946" s="246"/>
      <c r="E2946" s="247"/>
      <c r="F2946" s="246"/>
      <c r="G2946" s="123"/>
      <c r="H2946" s="248">
        <f t="shared" si="93"/>
        <v>0</v>
      </c>
      <c r="I2946" s="123"/>
    </row>
    <row r="2947" spans="1:9" x14ac:dyDescent="0.3">
      <c r="A2947" s="244"/>
      <c r="B2947" s="187" t="e">
        <f t="shared" si="92"/>
        <v>#N/A</v>
      </c>
      <c r="C2947" s="245"/>
      <c r="D2947" s="246"/>
      <c r="E2947" s="247"/>
      <c r="F2947" s="246"/>
      <c r="G2947" s="123"/>
      <c r="H2947" s="248">
        <f t="shared" si="93"/>
        <v>0</v>
      </c>
      <c r="I2947" s="123"/>
    </row>
    <row r="2948" spans="1:9" x14ac:dyDescent="0.3">
      <c r="A2948" s="244"/>
      <c r="B2948" s="187" t="e">
        <f t="shared" si="92"/>
        <v>#N/A</v>
      </c>
      <c r="C2948" s="245"/>
      <c r="D2948" s="246"/>
      <c r="E2948" s="247"/>
      <c r="F2948" s="246"/>
      <c r="G2948" s="123"/>
      <c r="H2948" s="248">
        <f t="shared" si="93"/>
        <v>0</v>
      </c>
      <c r="I2948" s="123"/>
    </row>
    <row r="2949" spans="1:9" x14ac:dyDescent="0.3">
      <c r="A2949" s="244"/>
      <c r="B2949" s="187" t="e">
        <f t="shared" si="92"/>
        <v>#N/A</v>
      </c>
      <c r="C2949" s="245"/>
      <c r="D2949" s="246"/>
      <c r="E2949" s="247"/>
      <c r="F2949" s="246"/>
      <c r="G2949" s="123"/>
      <c r="H2949" s="248">
        <f t="shared" si="93"/>
        <v>0</v>
      </c>
      <c r="I2949" s="123"/>
    </row>
    <row r="2950" spans="1:9" x14ac:dyDescent="0.3">
      <c r="A2950" s="244"/>
      <c r="B2950" s="187" t="e">
        <f t="shared" ref="B2950:B3000" si="94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5">G2950-I2950</f>
        <v>0</v>
      </c>
      <c r="I2950" s="123"/>
    </row>
    <row r="2951" spans="1:9" x14ac:dyDescent="0.3">
      <c r="A2951" s="244"/>
      <c r="B2951" s="187" t="e">
        <f t="shared" si="94"/>
        <v>#N/A</v>
      </c>
      <c r="C2951" s="245"/>
      <c r="D2951" s="246"/>
      <c r="E2951" s="247"/>
      <c r="F2951" s="246"/>
      <c r="G2951" s="123"/>
      <c r="H2951" s="248">
        <f t="shared" si="95"/>
        <v>0</v>
      </c>
      <c r="I2951" s="123"/>
    </row>
    <row r="2952" spans="1:9" x14ac:dyDescent="0.3">
      <c r="A2952" s="244"/>
      <c r="B2952" s="187" t="e">
        <f t="shared" si="94"/>
        <v>#N/A</v>
      </c>
      <c r="C2952" s="245"/>
      <c r="D2952" s="246"/>
      <c r="E2952" s="247"/>
      <c r="F2952" s="246"/>
      <c r="G2952" s="123"/>
      <c r="H2952" s="248">
        <f t="shared" si="95"/>
        <v>0</v>
      </c>
      <c r="I2952" s="123"/>
    </row>
    <row r="2953" spans="1:9" x14ac:dyDescent="0.3">
      <c r="A2953" s="244"/>
      <c r="B2953" s="187" t="e">
        <f t="shared" si="94"/>
        <v>#N/A</v>
      </c>
      <c r="C2953" s="245"/>
      <c r="D2953" s="246"/>
      <c r="E2953" s="247"/>
      <c r="F2953" s="246"/>
      <c r="G2953" s="123"/>
      <c r="H2953" s="248">
        <f t="shared" si="95"/>
        <v>0</v>
      </c>
      <c r="I2953" s="123"/>
    </row>
    <row r="2954" spans="1:9" x14ac:dyDescent="0.3">
      <c r="A2954" s="244"/>
      <c r="B2954" s="187" t="e">
        <f t="shared" si="94"/>
        <v>#N/A</v>
      </c>
      <c r="C2954" s="245"/>
      <c r="D2954" s="246"/>
      <c r="E2954" s="247"/>
      <c r="F2954" s="246"/>
      <c r="G2954" s="123"/>
      <c r="H2954" s="248">
        <f t="shared" si="95"/>
        <v>0</v>
      </c>
      <c r="I2954" s="123"/>
    </row>
    <row r="2955" spans="1:9" x14ac:dyDescent="0.3">
      <c r="A2955" s="244"/>
      <c r="B2955" s="187" t="e">
        <f t="shared" si="94"/>
        <v>#N/A</v>
      </c>
      <c r="C2955" s="245"/>
      <c r="D2955" s="246"/>
      <c r="E2955" s="247"/>
      <c r="F2955" s="246"/>
      <c r="G2955" s="123"/>
      <c r="H2955" s="248">
        <f t="shared" si="95"/>
        <v>0</v>
      </c>
      <c r="I2955" s="123"/>
    </row>
    <row r="2956" spans="1:9" x14ac:dyDescent="0.3">
      <c r="A2956" s="244"/>
      <c r="B2956" s="187" t="e">
        <f t="shared" si="94"/>
        <v>#N/A</v>
      </c>
      <c r="C2956" s="245"/>
      <c r="D2956" s="246"/>
      <c r="E2956" s="247"/>
      <c r="F2956" s="246"/>
      <c r="G2956" s="123"/>
      <c r="H2956" s="248">
        <f t="shared" si="95"/>
        <v>0</v>
      </c>
      <c r="I2956" s="123"/>
    </row>
    <row r="2957" spans="1:9" x14ac:dyDescent="0.3">
      <c r="A2957" s="244"/>
      <c r="B2957" s="187" t="e">
        <f t="shared" si="94"/>
        <v>#N/A</v>
      </c>
      <c r="C2957" s="245"/>
      <c r="D2957" s="246"/>
      <c r="E2957" s="247"/>
      <c r="F2957" s="246"/>
      <c r="G2957" s="123"/>
      <c r="H2957" s="248">
        <f t="shared" si="95"/>
        <v>0</v>
      </c>
      <c r="I2957" s="123"/>
    </row>
    <row r="2958" spans="1:9" x14ac:dyDescent="0.3">
      <c r="A2958" s="244"/>
      <c r="B2958" s="187" t="e">
        <f t="shared" si="94"/>
        <v>#N/A</v>
      </c>
      <c r="C2958" s="245"/>
      <c r="D2958" s="246"/>
      <c r="E2958" s="247"/>
      <c r="F2958" s="246"/>
      <c r="G2958" s="123"/>
      <c r="H2958" s="248">
        <f t="shared" si="95"/>
        <v>0</v>
      </c>
      <c r="I2958" s="123"/>
    </row>
    <row r="2959" spans="1:9" x14ac:dyDescent="0.3">
      <c r="A2959" s="244"/>
      <c r="B2959" s="187" t="e">
        <f t="shared" si="94"/>
        <v>#N/A</v>
      </c>
      <c r="C2959" s="245"/>
      <c r="D2959" s="246"/>
      <c r="E2959" s="247"/>
      <c r="F2959" s="246"/>
      <c r="G2959" s="123"/>
      <c r="H2959" s="248">
        <f t="shared" si="95"/>
        <v>0</v>
      </c>
      <c r="I2959" s="123"/>
    </row>
    <row r="2960" spans="1:9" x14ac:dyDescent="0.3">
      <c r="A2960" s="244"/>
      <c r="B2960" s="187" t="e">
        <f t="shared" si="94"/>
        <v>#N/A</v>
      </c>
      <c r="C2960" s="245"/>
      <c r="D2960" s="246"/>
      <c r="E2960" s="247"/>
      <c r="F2960" s="246"/>
      <c r="G2960" s="123"/>
      <c r="H2960" s="248">
        <f t="shared" si="95"/>
        <v>0</v>
      </c>
      <c r="I2960" s="123"/>
    </row>
    <row r="2961" spans="1:9" x14ac:dyDescent="0.3">
      <c r="A2961" s="244"/>
      <c r="B2961" s="187" t="e">
        <f t="shared" si="94"/>
        <v>#N/A</v>
      </c>
      <c r="C2961" s="245"/>
      <c r="D2961" s="246"/>
      <c r="E2961" s="247"/>
      <c r="F2961" s="246"/>
      <c r="G2961" s="123"/>
      <c r="H2961" s="248">
        <f t="shared" si="95"/>
        <v>0</v>
      </c>
      <c r="I2961" s="123"/>
    </row>
    <row r="2962" spans="1:9" x14ac:dyDescent="0.3">
      <c r="A2962" s="244"/>
      <c r="B2962" s="187" t="e">
        <f t="shared" si="94"/>
        <v>#N/A</v>
      </c>
      <c r="C2962" s="245"/>
      <c r="D2962" s="246"/>
      <c r="E2962" s="247"/>
      <c r="F2962" s="246"/>
      <c r="G2962" s="123"/>
      <c r="H2962" s="248">
        <f t="shared" si="95"/>
        <v>0</v>
      </c>
      <c r="I2962" s="123"/>
    </row>
    <row r="2963" spans="1:9" x14ac:dyDescent="0.3">
      <c r="A2963" s="244"/>
      <c r="B2963" s="187" t="e">
        <f t="shared" si="94"/>
        <v>#N/A</v>
      </c>
      <c r="C2963" s="245"/>
      <c r="D2963" s="246"/>
      <c r="E2963" s="247"/>
      <c r="F2963" s="246"/>
      <c r="G2963" s="123"/>
      <c r="H2963" s="248">
        <f t="shared" si="95"/>
        <v>0</v>
      </c>
      <c r="I2963" s="123"/>
    </row>
    <row r="2964" spans="1:9" x14ac:dyDescent="0.3">
      <c r="A2964" s="244"/>
      <c r="B2964" s="187" t="e">
        <f t="shared" si="94"/>
        <v>#N/A</v>
      </c>
      <c r="C2964" s="245"/>
      <c r="D2964" s="246"/>
      <c r="E2964" s="247"/>
      <c r="F2964" s="246"/>
      <c r="G2964" s="123"/>
      <c r="H2964" s="248">
        <f t="shared" si="95"/>
        <v>0</v>
      </c>
      <c r="I2964" s="123"/>
    </row>
    <row r="2965" spans="1:9" x14ac:dyDescent="0.3">
      <c r="A2965" s="244"/>
      <c r="B2965" s="187" t="e">
        <f t="shared" si="94"/>
        <v>#N/A</v>
      </c>
      <c r="C2965" s="245"/>
      <c r="D2965" s="246"/>
      <c r="E2965" s="247"/>
      <c r="F2965" s="246"/>
      <c r="G2965" s="123"/>
      <c r="H2965" s="248">
        <f t="shared" si="95"/>
        <v>0</v>
      </c>
      <c r="I2965" s="123"/>
    </row>
    <row r="2966" spans="1:9" x14ac:dyDescent="0.3">
      <c r="A2966" s="244"/>
      <c r="B2966" s="187" t="e">
        <f t="shared" si="94"/>
        <v>#N/A</v>
      </c>
      <c r="C2966" s="245"/>
      <c r="D2966" s="246"/>
      <c r="E2966" s="247"/>
      <c r="F2966" s="246"/>
      <c r="G2966" s="123"/>
      <c r="H2966" s="248">
        <f t="shared" si="95"/>
        <v>0</v>
      </c>
      <c r="I2966" s="123"/>
    </row>
    <row r="2967" spans="1:9" x14ac:dyDescent="0.3">
      <c r="A2967" s="244"/>
      <c r="B2967" s="187" t="e">
        <f t="shared" si="94"/>
        <v>#N/A</v>
      </c>
      <c r="C2967" s="245"/>
      <c r="D2967" s="246"/>
      <c r="E2967" s="247"/>
      <c r="F2967" s="246"/>
      <c r="G2967" s="123"/>
      <c r="H2967" s="248">
        <f t="shared" si="95"/>
        <v>0</v>
      </c>
      <c r="I2967" s="123"/>
    </row>
    <row r="2968" spans="1:9" x14ac:dyDescent="0.3">
      <c r="A2968" s="244"/>
      <c r="B2968" s="187" t="e">
        <f t="shared" si="94"/>
        <v>#N/A</v>
      </c>
      <c r="C2968" s="245"/>
      <c r="D2968" s="246"/>
      <c r="E2968" s="247"/>
      <c r="F2968" s="246"/>
      <c r="G2968" s="123"/>
      <c r="H2968" s="248">
        <f t="shared" si="95"/>
        <v>0</v>
      </c>
      <c r="I2968" s="123"/>
    </row>
    <row r="2969" spans="1:9" x14ac:dyDescent="0.3">
      <c r="A2969" s="244"/>
      <c r="B2969" s="187" t="e">
        <f t="shared" si="94"/>
        <v>#N/A</v>
      </c>
      <c r="C2969" s="245"/>
      <c r="D2969" s="246"/>
      <c r="E2969" s="247"/>
      <c r="F2969" s="246"/>
      <c r="G2969" s="123"/>
      <c r="H2969" s="248">
        <f t="shared" si="95"/>
        <v>0</v>
      </c>
      <c r="I2969" s="123"/>
    </row>
    <row r="2970" spans="1:9" x14ac:dyDescent="0.3">
      <c r="A2970" s="244"/>
      <c r="B2970" s="187" t="e">
        <f t="shared" si="94"/>
        <v>#N/A</v>
      </c>
      <c r="C2970" s="245"/>
      <c r="D2970" s="246"/>
      <c r="E2970" s="247"/>
      <c r="F2970" s="246"/>
      <c r="G2970" s="123"/>
      <c r="H2970" s="248">
        <f t="shared" si="95"/>
        <v>0</v>
      </c>
      <c r="I2970" s="123"/>
    </row>
    <row r="2971" spans="1:9" x14ac:dyDescent="0.3">
      <c r="A2971" s="244"/>
      <c r="B2971" s="187" t="e">
        <f t="shared" si="94"/>
        <v>#N/A</v>
      </c>
      <c r="C2971" s="245"/>
      <c r="D2971" s="246"/>
      <c r="E2971" s="247"/>
      <c r="F2971" s="246"/>
      <c r="G2971" s="123"/>
      <c r="H2971" s="248">
        <f t="shared" si="95"/>
        <v>0</v>
      </c>
      <c r="I2971" s="123"/>
    </row>
    <row r="2972" spans="1:9" x14ac:dyDescent="0.3">
      <c r="A2972" s="244"/>
      <c r="B2972" s="187" t="e">
        <f t="shared" si="94"/>
        <v>#N/A</v>
      </c>
      <c r="C2972" s="245"/>
      <c r="D2972" s="246"/>
      <c r="E2972" s="247"/>
      <c r="F2972" s="246"/>
      <c r="G2972" s="123"/>
      <c r="H2972" s="248">
        <f t="shared" si="95"/>
        <v>0</v>
      </c>
      <c r="I2972" s="123"/>
    </row>
    <row r="2973" spans="1:9" x14ac:dyDescent="0.3">
      <c r="A2973" s="244"/>
      <c r="B2973" s="187" t="e">
        <f t="shared" si="94"/>
        <v>#N/A</v>
      </c>
      <c r="C2973" s="245"/>
      <c r="D2973" s="246"/>
      <c r="E2973" s="247"/>
      <c r="F2973" s="246"/>
      <c r="G2973" s="123"/>
      <c r="H2973" s="248">
        <f t="shared" si="95"/>
        <v>0</v>
      </c>
      <c r="I2973" s="123"/>
    </row>
    <row r="2974" spans="1:9" x14ac:dyDescent="0.3">
      <c r="A2974" s="244"/>
      <c r="B2974" s="187" t="e">
        <f t="shared" si="94"/>
        <v>#N/A</v>
      </c>
      <c r="C2974" s="245"/>
      <c r="D2974" s="246"/>
      <c r="E2974" s="247"/>
      <c r="F2974" s="246"/>
      <c r="G2974" s="123"/>
      <c r="H2974" s="248">
        <f t="shared" si="95"/>
        <v>0</v>
      </c>
      <c r="I2974" s="123"/>
    </row>
    <row r="2975" spans="1:9" x14ac:dyDescent="0.3">
      <c r="A2975" s="244"/>
      <c r="B2975" s="187" t="e">
        <f t="shared" si="94"/>
        <v>#N/A</v>
      </c>
      <c r="C2975" s="245"/>
      <c r="D2975" s="246"/>
      <c r="E2975" s="247"/>
      <c r="F2975" s="246"/>
      <c r="G2975" s="123"/>
      <c r="H2975" s="248">
        <f t="shared" si="95"/>
        <v>0</v>
      </c>
      <c r="I2975" s="123"/>
    </row>
    <row r="2976" spans="1:9" x14ac:dyDescent="0.3">
      <c r="A2976" s="244"/>
      <c r="B2976" s="187" t="e">
        <f t="shared" si="94"/>
        <v>#N/A</v>
      </c>
      <c r="C2976" s="245"/>
      <c r="D2976" s="246"/>
      <c r="E2976" s="247"/>
      <c r="F2976" s="246"/>
      <c r="G2976" s="123"/>
      <c r="H2976" s="248">
        <f t="shared" si="95"/>
        <v>0</v>
      </c>
      <c r="I2976" s="123"/>
    </row>
    <row r="2977" spans="1:9" x14ac:dyDescent="0.3">
      <c r="A2977" s="244"/>
      <c r="B2977" s="187" t="e">
        <f t="shared" si="94"/>
        <v>#N/A</v>
      </c>
      <c r="C2977" s="245"/>
      <c r="D2977" s="246"/>
      <c r="E2977" s="247"/>
      <c r="F2977" s="246"/>
      <c r="G2977" s="123"/>
      <c r="H2977" s="248">
        <f t="shared" si="95"/>
        <v>0</v>
      </c>
      <c r="I2977" s="123"/>
    </row>
    <row r="2978" spans="1:9" x14ac:dyDescent="0.3">
      <c r="A2978" s="244"/>
      <c r="B2978" s="187" t="e">
        <f t="shared" si="94"/>
        <v>#N/A</v>
      </c>
      <c r="C2978" s="245"/>
      <c r="D2978" s="246"/>
      <c r="E2978" s="247"/>
      <c r="F2978" s="246"/>
      <c r="G2978" s="123"/>
      <c r="H2978" s="248">
        <f t="shared" si="95"/>
        <v>0</v>
      </c>
      <c r="I2978" s="123"/>
    </row>
    <row r="2979" spans="1:9" x14ac:dyDescent="0.3">
      <c r="A2979" s="244"/>
      <c r="B2979" s="187" t="e">
        <f t="shared" si="94"/>
        <v>#N/A</v>
      </c>
      <c r="C2979" s="245"/>
      <c r="D2979" s="246"/>
      <c r="E2979" s="247"/>
      <c r="F2979" s="246"/>
      <c r="G2979" s="123"/>
      <c r="H2979" s="248">
        <f t="shared" si="95"/>
        <v>0</v>
      </c>
      <c r="I2979" s="123"/>
    </row>
    <row r="2980" spans="1:9" x14ac:dyDescent="0.3">
      <c r="A2980" s="244"/>
      <c r="B2980" s="187" t="e">
        <f t="shared" si="94"/>
        <v>#N/A</v>
      </c>
      <c r="C2980" s="245"/>
      <c r="D2980" s="246"/>
      <c r="E2980" s="247"/>
      <c r="F2980" s="246"/>
      <c r="G2980" s="123"/>
      <c r="H2980" s="248">
        <f t="shared" si="95"/>
        <v>0</v>
      </c>
      <c r="I2980" s="123"/>
    </row>
    <row r="2981" spans="1:9" x14ac:dyDescent="0.3">
      <c r="A2981" s="244"/>
      <c r="B2981" s="187" t="e">
        <f t="shared" si="94"/>
        <v>#N/A</v>
      </c>
      <c r="C2981" s="245"/>
      <c r="D2981" s="246"/>
      <c r="E2981" s="247"/>
      <c r="F2981" s="246"/>
      <c r="G2981" s="123"/>
      <c r="H2981" s="248">
        <f t="shared" si="95"/>
        <v>0</v>
      </c>
      <c r="I2981" s="123"/>
    </row>
    <row r="2982" spans="1:9" x14ac:dyDescent="0.3">
      <c r="A2982" s="244"/>
      <c r="B2982" s="187" t="e">
        <f t="shared" si="94"/>
        <v>#N/A</v>
      </c>
      <c r="C2982" s="245"/>
      <c r="D2982" s="246"/>
      <c r="E2982" s="247"/>
      <c r="F2982" s="246"/>
      <c r="G2982" s="123"/>
      <c r="H2982" s="248">
        <f t="shared" si="95"/>
        <v>0</v>
      </c>
      <c r="I2982" s="123"/>
    </row>
    <row r="2983" spans="1:9" x14ac:dyDescent="0.3">
      <c r="A2983" s="244"/>
      <c r="B2983" s="187" t="e">
        <f t="shared" si="94"/>
        <v>#N/A</v>
      </c>
      <c r="C2983" s="245"/>
      <c r="D2983" s="246"/>
      <c r="E2983" s="247"/>
      <c r="F2983" s="246"/>
      <c r="G2983" s="123"/>
      <c r="H2983" s="248">
        <f t="shared" si="95"/>
        <v>0</v>
      </c>
      <c r="I2983" s="123"/>
    </row>
    <row r="2984" spans="1:9" x14ac:dyDescent="0.3">
      <c r="A2984" s="244"/>
      <c r="B2984" s="187" t="e">
        <f t="shared" si="94"/>
        <v>#N/A</v>
      </c>
      <c r="C2984" s="245"/>
      <c r="D2984" s="246"/>
      <c r="E2984" s="247"/>
      <c r="F2984" s="246"/>
      <c r="G2984" s="123"/>
      <c r="H2984" s="248">
        <f t="shared" si="95"/>
        <v>0</v>
      </c>
      <c r="I2984" s="123"/>
    </row>
    <row r="2985" spans="1:9" x14ac:dyDescent="0.3">
      <c r="A2985" s="244"/>
      <c r="B2985" s="187" t="e">
        <f t="shared" si="94"/>
        <v>#N/A</v>
      </c>
      <c r="C2985" s="245"/>
      <c r="D2985" s="246"/>
      <c r="E2985" s="247"/>
      <c r="F2985" s="246"/>
      <c r="G2985" s="123"/>
      <c r="H2985" s="248">
        <f t="shared" si="95"/>
        <v>0</v>
      </c>
      <c r="I2985" s="123"/>
    </row>
    <row r="2986" spans="1:9" x14ac:dyDescent="0.3">
      <c r="A2986" s="244"/>
      <c r="B2986" s="187" t="e">
        <f t="shared" si="94"/>
        <v>#N/A</v>
      </c>
      <c r="C2986" s="245"/>
      <c r="D2986" s="246"/>
      <c r="E2986" s="247"/>
      <c r="F2986" s="246"/>
      <c r="G2986" s="123"/>
      <c r="H2986" s="248">
        <f t="shared" si="95"/>
        <v>0</v>
      </c>
      <c r="I2986" s="123"/>
    </row>
    <row r="2987" spans="1:9" x14ac:dyDescent="0.3">
      <c r="A2987" s="244"/>
      <c r="B2987" s="187" t="e">
        <f t="shared" si="94"/>
        <v>#N/A</v>
      </c>
      <c r="C2987" s="245"/>
      <c r="D2987" s="246"/>
      <c r="E2987" s="247"/>
      <c r="F2987" s="246"/>
      <c r="G2987" s="123"/>
      <c r="H2987" s="248">
        <f t="shared" si="95"/>
        <v>0</v>
      </c>
      <c r="I2987" s="123"/>
    </row>
    <row r="2988" spans="1:9" x14ac:dyDescent="0.3">
      <c r="A2988" s="244"/>
      <c r="B2988" s="187" t="e">
        <f t="shared" si="94"/>
        <v>#N/A</v>
      </c>
      <c r="C2988" s="245"/>
      <c r="D2988" s="246"/>
      <c r="E2988" s="247"/>
      <c r="F2988" s="246"/>
      <c r="G2988" s="123"/>
      <c r="H2988" s="248">
        <f t="shared" si="95"/>
        <v>0</v>
      </c>
      <c r="I2988" s="123"/>
    </row>
    <row r="2989" spans="1:9" x14ac:dyDescent="0.3">
      <c r="A2989" s="244"/>
      <c r="B2989" s="187" t="e">
        <f t="shared" si="94"/>
        <v>#N/A</v>
      </c>
      <c r="C2989" s="245"/>
      <c r="D2989" s="246"/>
      <c r="E2989" s="247"/>
      <c r="F2989" s="246"/>
      <c r="G2989" s="123"/>
      <c r="H2989" s="248">
        <f t="shared" si="95"/>
        <v>0</v>
      </c>
      <c r="I2989" s="123"/>
    </row>
    <row r="2990" spans="1:9" x14ac:dyDescent="0.3">
      <c r="A2990" s="244"/>
      <c r="B2990" s="187" t="e">
        <f t="shared" si="94"/>
        <v>#N/A</v>
      </c>
      <c r="C2990" s="245"/>
      <c r="D2990" s="246"/>
      <c r="E2990" s="247"/>
      <c r="F2990" s="246"/>
      <c r="G2990" s="123"/>
      <c r="H2990" s="248">
        <f t="shared" si="95"/>
        <v>0</v>
      </c>
      <c r="I2990" s="123"/>
    </row>
    <row r="2991" spans="1:9" x14ac:dyDescent="0.3">
      <c r="A2991" s="244"/>
      <c r="B2991" s="187" t="e">
        <f t="shared" si="94"/>
        <v>#N/A</v>
      </c>
      <c r="C2991" s="245"/>
      <c r="D2991" s="246"/>
      <c r="E2991" s="247"/>
      <c r="F2991" s="246"/>
      <c r="G2991" s="123"/>
      <c r="H2991" s="248">
        <f t="shared" si="95"/>
        <v>0</v>
      </c>
      <c r="I2991" s="123"/>
    </row>
    <row r="2992" spans="1:9" x14ac:dyDescent="0.3">
      <c r="A2992" s="244"/>
      <c r="B2992" s="187" t="e">
        <f t="shared" si="94"/>
        <v>#N/A</v>
      </c>
      <c r="C2992" s="245"/>
      <c r="D2992" s="246"/>
      <c r="E2992" s="247"/>
      <c r="F2992" s="246"/>
      <c r="G2992" s="123"/>
      <c r="H2992" s="248">
        <f t="shared" si="95"/>
        <v>0</v>
      </c>
      <c r="I2992" s="123"/>
    </row>
    <row r="2993" spans="1:9" x14ac:dyDescent="0.3">
      <c r="A2993" s="244"/>
      <c r="B2993" s="187" t="e">
        <f t="shared" si="94"/>
        <v>#N/A</v>
      </c>
      <c r="C2993" s="245"/>
      <c r="D2993" s="246"/>
      <c r="E2993" s="247"/>
      <c r="F2993" s="246"/>
      <c r="G2993" s="123"/>
      <c r="H2993" s="248">
        <f t="shared" si="95"/>
        <v>0</v>
      </c>
      <c r="I2993" s="123"/>
    </row>
    <row r="2994" spans="1:9" x14ac:dyDescent="0.3">
      <c r="A2994" s="244"/>
      <c r="B2994" s="187" t="e">
        <f t="shared" si="94"/>
        <v>#N/A</v>
      </c>
      <c r="C2994" s="245"/>
      <c r="D2994" s="246"/>
      <c r="E2994" s="247"/>
      <c r="F2994" s="246"/>
      <c r="G2994" s="123"/>
      <c r="H2994" s="248">
        <f t="shared" si="95"/>
        <v>0</v>
      </c>
      <c r="I2994" s="123"/>
    </row>
    <row r="2995" spans="1:9" x14ac:dyDescent="0.3">
      <c r="A2995" s="244"/>
      <c r="B2995" s="187" t="e">
        <f t="shared" si="94"/>
        <v>#N/A</v>
      </c>
      <c r="C2995" s="245"/>
      <c r="D2995" s="246"/>
      <c r="E2995" s="247"/>
      <c r="F2995" s="246"/>
      <c r="G2995" s="123"/>
      <c r="H2995" s="248">
        <f t="shared" si="95"/>
        <v>0</v>
      </c>
      <c r="I2995" s="123"/>
    </row>
    <row r="2996" spans="1:9" x14ac:dyDescent="0.3">
      <c r="A2996" s="244"/>
      <c r="B2996" s="187" t="e">
        <f t="shared" si="94"/>
        <v>#N/A</v>
      </c>
      <c r="C2996" s="245"/>
      <c r="D2996" s="246"/>
      <c r="E2996" s="247"/>
      <c r="F2996" s="246"/>
      <c r="G2996" s="123"/>
      <c r="H2996" s="248">
        <f t="shared" si="95"/>
        <v>0</v>
      </c>
      <c r="I2996" s="123"/>
    </row>
    <row r="2997" spans="1:9" x14ac:dyDescent="0.3">
      <c r="A2997" s="244"/>
      <c r="B2997" s="187" t="e">
        <f t="shared" si="94"/>
        <v>#N/A</v>
      </c>
      <c r="C2997" s="245"/>
      <c r="D2997" s="246"/>
      <c r="E2997" s="247"/>
      <c r="F2997" s="246"/>
      <c r="G2997" s="123"/>
      <c r="H2997" s="248">
        <f t="shared" si="95"/>
        <v>0</v>
      </c>
      <c r="I2997" s="123"/>
    </row>
    <row r="2998" spans="1:9" x14ac:dyDescent="0.3">
      <c r="A2998" s="244"/>
      <c r="B2998" s="187" t="e">
        <f t="shared" si="94"/>
        <v>#N/A</v>
      </c>
      <c r="C2998" s="245"/>
      <c r="D2998" s="246"/>
      <c r="E2998" s="247"/>
      <c r="F2998" s="246"/>
      <c r="G2998" s="123"/>
      <c r="H2998" s="248">
        <f t="shared" si="95"/>
        <v>0</v>
      </c>
      <c r="I2998" s="123"/>
    </row>
    <row r="2999" spans="1:9" x14ac:dyDescent="0.3">
      <c r="A2999" s="244"/>
      <c r="B2999" s="187" t="e">
        <f t="shared" si="94"/>
        <v>#N/A</v>
      </c>
      <c r="C2999" s="245"/>
      <c r="D2999" s="246"/>
      <c r="E2999" s="247"/>
      <c r="F2999" s="246"/>
      <c r="G2999" s="123"/>
      <c r="H2999" s="248">
        <f t="shared" si="95"/>
        <v>0</v>
      </c>
      <c r="I2999" s="123"/>
    </row>
    <row r="3000" spans="1:9" x14ac:dyDescent="0.3">
      <c r="A3000" s="244"/>
      <c r="B3000" s="187" t="e">
        <f t="shared" si="94"/>
        <v>#N/A</v>
      </c>
      <c r="C3000" s="245"/>
      <c r="D3000" s="246"/>
      <c r="E3000" s="247"/>
      <c r="F3000" s="246"/>
      <c r="G3000" s="123"/>
      <c r="H3000" s="248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000"/>
  <sheetViews>
    <sheetView topLeftCell="A2097" zoomScale="90" zoomScaleNormal="90" workbookViewId="0">
      <selection activeCell="A2132" sqref="A2132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64</v>
      </c>
      <c r="G2" s="283"/>
      <c r="H2" s="241" t="s">
        <v>308</v>
      </c>
      <c r="I2" s="241" t="s">
        <v>308</v>
      </c>
    </row>
    <row r="4" spans="1:9" ht="16.5" x14ac:dyDescent="0.3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 x14ac:dyDescent="0.3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 x14ac:dyDescent="0.3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 x14ac:dyDescent="0.3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 x14ac:dyDescent="0.3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 x14ac:dyDescent="0.3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 x14ac:dyDescent="0.3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 x14ac:dyDescent="0.3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 x14ac:dyDescent="0.3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 x14ac:dyDescent="0.3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 x14ac:dyDescent="0.3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 x14ac:dyDescent="0.3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 x14ac:dyDescent="0.3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 x14ac:dyDescent="0.3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 x14ac:dyDescent="0.3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 x14ac:dyDescent="0.3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 x14ac:dyDescent="0.3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 x14ac:dyDescent="0.3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 x14ac:dyDescent="0.3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 x14ac:dyDescent="0.3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 x14ac:dyDescent="0.3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 x14ac:dyDescent="0.3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 x14ac:dyDescent="0.3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 x14ac:dyDescent="0.3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 x14ac:dyDescent="0.3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 x14ac:dyDescent="0.3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 x14ac:dyDescent="0.3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 x14ac:dyDescent="0.3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 x14ac:dyDescent="0.3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 x14ac:dyDescent="0.3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 x14ac:dyDescent="0.3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 x14ac:dyDescent="0.3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 x14ac:dyDescent="0.3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 x14ac:dyDescent="0.3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 x14ac:dyDescent="0.3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 x14ac:dyDescent="0.3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 x14ac:dyDescent="0.3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 x14ac:dyDescent="0.3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 x14ac:dyDescent="0.3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 x14ac:dyDescent="0.3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 x14ac:dyDescent="0.3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 x14ac:dyDescent="0.3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 x14ac:dyDescent="0.3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 x14ac:dyDescent="0.3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 x14ac:dyDescent="0.3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 x14ac:dyDescent="0.3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 x14ac:dyDescent="0.3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 x14ac:dyDescent="0.3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 x14ac:dyDescent="0.3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 x14ac:dyDescent="0.3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 x14ac:dyDescent="0.3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 x14ac:dyDescent="0.3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 x14ac:dyDescent="0.3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 x14ac:dyDescent="0.3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 x14ac:dyDescent="0.3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 x14ac:dyDescent="0.3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 x14ac:dyDescent="0.3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 x14ac:dyDescent="0.3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 x14ac:dyDescent="0.3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 x14ac:dyDescent="0.3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 x14ac:dyDescent="0.3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 x14ac:dyDescent="0.3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 x14ac:dyDescent="0.3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 x14ac:dyDescent="0.3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 x14ac:dyDescent="0.3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 x14ac:dyDescent="0.3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 x14ac:dyDescent="0.3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 x14ac:dyDescent="0.3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 x14ac:dyDescent="0.3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 x14ac:dyDescent="0.3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 x14ac:dyDescent="0.3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 x14ac:dyDescent="0.3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 x14ac:dyDescent="0.3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 x14ac:dyDescent="0.3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 x14ac:dyDescent="0.3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 x14ac:dyDescent="0.3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 x14ac:dyDescent="0.3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 x14ac:dyDescent="0.3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 x14ac:dyDescent="0.3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 x14ac:dyDescent="0.3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 x14ac:dyDescent="0.3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 x14ac:dyDescent="0.3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 x14ac:dyDescent="0.3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 x14ac:dyDescent="0.3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 x14ac:dyDescent="0.3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 x14ac:dyDescent="0.3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 x14ac:dyDescent="0.3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 x14ac:dyDescent="0.3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 x14ac:dyDescent="0.3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 x14ac:dyDescent="0.3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 x14ac:dyDescent="0.3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 x14ac:dyDescent="0.3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 x14ac:dyDescent="0.3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 x14ac:dyDescent="0.3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 x14ac:dyDescent="0.3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 x14ac:dyDescent="0.3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 x14ac:dyDescent="0.3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 x14ac:dyDescent="0.3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 x14ac:dyDescent="0.3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 x14ac:dyDescent="0.3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 x14ac:dyDescent="0.3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 x14ac:dyDescent="0.3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 x14ac:dyDescent="0.3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 x14ac:dyDescent="0.3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 x14ac:dyDescent="0.3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 x14ac:dyDescent="0.3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 x14ac:dyDescent="0.3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 x14ac:dyDescent="0.3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 x14ac:dyDescent="0.3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 x14ac:dyDescent="0.3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 x14ac:dyDescent="0.3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 x14ac:dyDescent="0.3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 x14ac:dyDescent="0.3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 x14ac:dyDescent="0.3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 x14ac:dyDescent="0.3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 x14ac:dyDescent="0.3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 x14ac:dyDescent="0.3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 x14ac:dyDescent="0.3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 x14ac:dyDescent="0.3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 x14ac:dyDescent="0.3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 x14ac:dyDescent="0.3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 x14ac:dyDescent="0.3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 x14ac:dyDescent="0.3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 x14ac:dyDescent="0.3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 x14ac:dyDescent="0.3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 x14ac:dyDescent="0.3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 x14ac:dyDescent="0.3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 x14ac:dyDescent="0.3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 x14ac:dyDescent="0.3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 x14ac:dyDescent="0.3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 x14ac:dyDescent="0.3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 x14ac:dyDescent="0.3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 x14ac:dyDescent="0.3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 x14ac:dyDescent="0.3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 x14ac:dyDescent="0.3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 x14ac:dyDescent="0.3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 x14ac:dyDescent="0.3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 x14ac:dyDescent="0.3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 x14ac:dyDescent="0.3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 x14ac:dyDescent="0.3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 x14ac:dyDescent="0.3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 x14ac:dyDescent="0.3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 x14ac:dyDescent="0.3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 x14ac:dyDescent="0.3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 x14ac:dyDescent="0.3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 x14ac:dyDescent="0.3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 x14ac:dyDescent="0.3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 x14ac:dyDescent="0.3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 x14ac:dyDescent="0.3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 x14ac:dyDescent="0.3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 x14ac:dyDescent="0.3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 x14ac:dyDescent="0.3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 x14ac:dyDescent="0.3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 x14ac:dyDescent="0.3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 x14ac:dyDescent="0.3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 x14ac:dyDescent="0.3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 x14ac:dyDescent="0.3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 x14ac:dyDescent="0.3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 x14ac:dyDescent="0.3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 x14ac:dyDescent="0.3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 x14ac:dyDescent="0.3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 x14ac:dyDescent="0.3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 x14ac:dyDescent="0.3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 x14ac:dyDescent="0.3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 x14ac:dyDescent="0.3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 x14ac:dyDescent="0.3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 x14ac:dyDescent="0.3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 x14ac:dyDescent="0.3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 x14ac:dyDescent="0.3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 x14ac:dyDescent="0.3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 x14ac:dyDescent="0.3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 x14ac:dyDescent="0.3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 x14ac:dyDescent="0.3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 x14ac:dyDescent="0.3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 x14ac:dyDescent="0.3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 x14ac:dyDescent="0.3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 x14ac:dyDescent="0.3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 x14ac:dyDescent="0.3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 x14ac:dyDescent="0.3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 x14ac:dyDescent="0.3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 x14ac:dyDescent="0.3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 x14ac:dyDescent="0.3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 x14ac:dyDescent="0.3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 x14ac:dyDescent="0.3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 x14ac:dyDescent="0.3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 x14ac:dyDescent="0.3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 x14ac:dyDescent="0.3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 x14ac:dyDescent="0.3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 x14ac:dyDescent="0.3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 x14ac:dyDescent="0.3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 x14ac:dyDescent="0.3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 x14ac:dyDescent="0.3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 x14ac:dyDescent="0.3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 x14ac:dyDescent="0.3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 x14ac:dyDescent="0.3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 x14ac:dyDescent="0.3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 x14ac:dyDescent="0.3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 x14ac:dyDescent="0.3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 x14ac:dyDescent="0.3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 x14ac:dyDescent="0.3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 x14ac:dyDescent="0.3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 x14ac:dyDescent="0.3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 x14ac:dyDescent="0.3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 x14ac:dyDescent="0.3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 x14ac:dyDescent="0.3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 x14ac:dyDescent="0.3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 x14ac:dyDescent="0.3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 x14ac:dyDescent="0.3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 x14ac:dyDescent="0.3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 x14ac:dyDescent="0.3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 x14ac:dyDescent="0.3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 x14ac:dyDescent="0.3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 x14ac:dyDescent="0.3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 x14ac:dyDescent="0.3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 x14ac:dyDescent="0.3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 x14ac:dyDescent="0.3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 x14ac:dyDescent="0.3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 x14ac:dyDescent="0.3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 x14ac:dyDescent="0.3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 x14ac:dyDescent="0.3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 x14ac:dyDescent="0.3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 x14ac:dyDescent="0.3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 x14ac:dyDescent="0.3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 x14ac:dyDescent="0.3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 x14ac:dyDescent="0.3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 x14ac:dyDescent="0.3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 x14ac:dyDescent="0.3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 x14ac:dyDescent="0.3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 x14ac:dyDescent="0.3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 x14ac:dyDescent="0.3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 x14ac:dyDescent="0.3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 x14ac:dyDescent="0.3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 x14ac:dyDescent="0.3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 x14ac:dyDescent="0.3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 x14ac:dyDescent="0.3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 x14ac:dyDescent="0.3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 x14ac:dyDescent="0.3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 x14ac:dyDescent="0.3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 x14ac:dyDescent="0.3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 x14ac:dyDescent="0.3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 x14ac:dyDescent="0.3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 x14ac:dyDescent="0.3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 x14ac:dyDescent="0.3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 x14ac:dyDescent="0.3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 x14ac:dyDescent="0.3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 x14ac:dyDescent="0.3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 x14ac:dyDescent="0.3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 x14ac:dyDescent="0.3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 x14ac:dyDescent="0.3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 x14ac:dyDescent="0.3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 x14ac:dyDescent="0.3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 x14ac:dyDescent="0.3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 x14ac:dyDescent="0.3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 x14ac:dyDescent="0.3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 x14ac:dyDescent="0.3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 x14ac:dyDescent="0.3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 x14ac:dyDescent="0.3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 x14ac:dyDescent="0.3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 x14ac:dyDescent="0.3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 x14ac:dyDescent="0.3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 x14ac:dyDescent="0.3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 x14ac:dyDescent="0.3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 x14ac:dyDescent="0.3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 x14ac:dyDescent="0.3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 x14ac:dyDescent="0.3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 x14ac:dyDescent="0.3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 x14ac:dyDescent="0.3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 x14ac:dyDescent="0.3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 x14ac:dyDescent="0.3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 x14ac:dyDescent="0.3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 x14ac:dyDescent="0.3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 x14ac:dyDescent="0.3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 x14ac:dyDescent="0.3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 x14ac:dyDescent="0.3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 x14ac:dyDescent="0.3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 x14ac:dyDescent="0.3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 x14ac:dyDescent="0.3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 x14ac:dyDescent="0.3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 x14ac:dyDescent="0.3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 x14ac:dyDescent="0.3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 x14ac:dyDescent="0.3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 x14ac:dyDescent="0.3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 x14ac:dyDescent="0.3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 x14ac:dyDescent="0.3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 x14ac:dyDescent="0.3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 x14ac:dyDescent="0.3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 x14ac:dyDescent="0.3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 x14ac:dyDescent="0.3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 x14ac:dyDescent="0.3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 x14ac:dyDescent="0.3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 x14ac:dyDescent="0.3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 x14ac:dyDescent="0.3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 x14ac:dyDescent="0.3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 x14ac:dyDescent="0.3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 x14ac:dyDescent="0.3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 x14ac:dyDescent="0.3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 x14ac:dyDescent="0.3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 x14ac:dyDescent="0.3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 x14ac:dyDescent="0.3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 x14ac:dyDescent="0.3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 x14ac:dyDescent="0.3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 x14ac:dyDescent="0.3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 x14ac:dyDescent="0.3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 x14ac:dyDescent="0.3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 x14ac:dyDescent="0.3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 x14ac:dyDescent="0.3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 x14ac:dyDescent="0.3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 x14ac:dyDescent="0.3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 x14ac:dyDescent="0.3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 x14ac:dyDescent="0.3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 x14ac:dyDescent="0.3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 x14ac:dyDescent="0.3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 x14ac:dyDescent="0.3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 x14ac:dyDescent="0.3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 x14ac:dyDescent="0.3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 x14ac:dyDescent="0.3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 x14ac:dyDescent="0.3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 x14ac:dyDescent="0.3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 x14ac:dyDescent="0.3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 x14ac:dyDescent="0.3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 x14ac:dyDescent="0.3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 x14ac:dyDescent="0.3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 x14ac:dyDescent="0.3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 x14ac:dyDescent="0.3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 x14ac:dyDescent="0.3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 x14ac:dyDescent="0.3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 x14ac:dyDescent="0.3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 x14ac:dyDescent="0.3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 x14ac:dyDescent="0.3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 x14ac:dyDescent="0.3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 x14ac:dyDescent="0.3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 x14ac:dyDescent="0.3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 x14ac:dyDescent="0.3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 x14ac:dyDescent="0.3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 x14ac:dyDescent="0.3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 x14ac:dyDescent="0.3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 x14ac:dyDescent="0.3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 x14ac:dyDescent="0.3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 x14ac:dyDescent="0.3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 x14ac:dyDescent="0.3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 x14ac:dyDescent="0.3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 x14ac:dyDescent="0.3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 x14ac:dyDescent="0.3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 x14ac:dyDescent="0.3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 x14ac:dyDescent="0.3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 x14ac:dyDescent="0.3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 x14ac:dyDescent="0.3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 x14ac:dyDescent="0.3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 x14ac:dyDescent="0.3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 x14ac:dyDescent="0.3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 x14ac:dyDescent="0.3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 x14ac:dyDescent="0.3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 x14ac:dyDescent="0.3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 x14ac:dyDescent="0.3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 x14ac:dyDescent="0.3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 x14ac:dyDescent="0.3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 x14ac:dyDescent="0.3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 x14ac:dyDescent="0.3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 x14ac:dyDescent="0.3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 x14ac:dyDescent="0.3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 x14ac:dyDescent="0.3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 x14ac:dyDescent="0.3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 x14ac:dyDescent="0.3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 x14ac:dyDescent="0.3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 x14ac:dyDescent="0.3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 x14ac:dyDescent="0.3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 x14ac:dyDescent="0.3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 x14ac:dyDescent="0.3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 x14ac:dyDescent="0.3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 x14ac:dyDescent="0.3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 x14ac:dyDescent="0.3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 x14ac:dyDescent="0.3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 x14ac:dyDescent="0.3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 x14ac:dyDescent="0.3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 x14ac:dyDescent="0.3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 x14ac:dyDescent="0.3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 x14ac:dyDescent="0.3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 x14ac:dyDescent="0.3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 x14ac:dyDescent="0.3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 x14ac:dyDescent="0.3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 x14ac:dyDescent="0.3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 x14ac:dyDescent="0.3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 x14ac:dyDescent="0.3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 x14ac:dyDescent="0.3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 x14ac:dyDescent="0.3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 x14ac:dyDescent="0.3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 x14ac:dyDescent="0.3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 x14ac:dyDescent="0.3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 x14ac:dyDescent="0.3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 x14ac:dyDescent="0.3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 x14ac:dyDescent="0.3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 x14ac:dyDescent="0.3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 x14ac:dyDescent="0.3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 x14ac:dyDescent="0.3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 x14ac:dyDescent="0.3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 x14ac:dyDescent="0.3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 x14ac:dyDescent="0.3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 x14ac:dyDescent="0.3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 x14ac:dyDescent="0.3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 x14ac:dyDescent="0.3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 x14ac:dyDescent="0.3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 x14ac:dyDescent="0.3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 x14ac:dyDescent="0.3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 x14ac:dyDescent="0.3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 x14ac:dyDescent="0.3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 x14ac:dyDescent="0.3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 x14ac:dyDescent="0.3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 x14ac:dyDescent="0.3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 x14ac:dyDescent="0.3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 x14ac:dyDescent="0.3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 x14ac:dyDescent="0.3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 x14ac:dyDescent="0.3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 x14ac:dyDescent="0.3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 x14ac:dyDescent="0.3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 x14ac:dyDescent="0.3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 x14ac:dyDescent="0.3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 x14ac:dyDescent="0.3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 x14ac:dyDescent="0.3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 x14ac:dyDescent="0.3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 x14ac:dyDescent="0.3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 x14ac:dyDescent="0.3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 x14ac:dyDescent="0.3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 x14ac:dyDescent="0.3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 x14ac:dyDescent="0.3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 x14ac:dyDescent="0.3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 x14ac:dyDescent="0.3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 x14ac:dyDescent="0.3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 x14ac:dyDescent="0.3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 x14ac:dyDescent="0.3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 x14ac:dyDescent="0.3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 x14ac:dyDescent="0.3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 x14ac:dyDescent="0.3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 x14ac:dyDescent="0.3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 x14ac:dyDescent="0.3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 x14ac:dyDescent="0.3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 x14ac:dyDescent="0.3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 x14ac:dyDescent="0.3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 x14ac:dyDescent="0.3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 x14ac:dyDescent="0.3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 x14ac:dyDescent="0.3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 x14ac:dyDescent="0.3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 x14ac:dyDescent="0.3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 x14ac:dyDescent="0.3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 x14ac:dyDescent="0.3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 x14ac:dyDescent="0.3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 x14ac:dyDescent="0.3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 x14ac:dyDescent="0.3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 x14ac:dyDescent="0.3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 x14ac:dyDescent="0.3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 x14ac:dyDescent="0.3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 x14ac:dyDescent="0.3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 x14ac:dyDescent="0.3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 x14ac:dyDescent="0.3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 x14ac:dyDescent="0.3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 x14ac:dyDescent="0.3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 x14ac:dyDescent="0.3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 x14ac:dyDescent="0.3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 x14ac:dyDescent="0.3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 x14ac:dyDescent="0.3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 x14ac:dyDescent="0.3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 x14ac:dyDescent="0.3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 x14ac:dyDescent="0.3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 x14ac:dyDescent="0.3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 x14ac:dyDescent="0.3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 x14ac:dyDescent="0.3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 x14ac:dyDescent="0.3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 x14ac:dyDescent="0.3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 x14ac:dyDescent="0.3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 x14ac:dyDescent="0.3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 x14ac:dyDescent="0.3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 x14ac:dyDescent="0.3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 x14ac:dyDescent="0.3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 x14ac:dyDescent="0.3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 x14ac:dyDescent="0.3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 x14ac:dyDescent="0.3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 x14ac:dyDescent="0.3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 x14ac:dyDescent="0.3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 x14ac:dyDescent="0.3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 x14ac:dyDescent="0.3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 x14ac:dyDescent="0.3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 x14ac:dyDescent="0.3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 x14ac:dyDescent="0.3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 x14ac:dyDescent="0.3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 x14ac:dyDescent="0.3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 x14ac:dyDescent="0.3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 x14ac:dyDescent="0.3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 x14ac:dyDescent="0.3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 x14ac:dyDescent="0.3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 x14ac:dyDescent="0.3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 x14ac:dyDescent="0.3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 x14ac:dyDescent="0.3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 x14ac:dyDescent="0.3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 x14ac:dyDescent="0.3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 x14ac:dyDescent="0.3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 x14ac:dyDescent="0.3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 x14ac:dyDescent="0.3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 x14ac:dyDescent="0.3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 x14ac:dyDescent="0.3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 x14ac:dyDescent="0.3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 x14ac:dyDescent="0.3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 x14ac:dyDescent="0.3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 x14ac:dyDescent="0.3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 x14ac:dyDescent="0.3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 x14ac:dyDescent="0.3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 x14ac:dyDescent="0.3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 x14ac:dyDescent="0.3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 x14ac:dyDescent="0.3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 x14ac:dyDescent="0.3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 x14ac:dyDescent="0.3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 x14ac:dyDescent="0.3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 x14ac:dyDescent="0.3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 x14ac:dyDescent="0.3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 x14ac:dyDescent="0.3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 x14ac:dyDescent="0.3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 x14ac:dyDescent="0.3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 x14ac:dyDescent="0.3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 x14ac:dyDescent="0.3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 x14ac:dyDescent="0.3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 x14ac:dyDescent="0.3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 x14ac:dyDescent="0.3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 x14ac:dyDescent="0.3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 x14ac:dyDescent="0.3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 x14ac:dyDescent="0.3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 x14ac:dyDescent="0.3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 x14ac:dyDescent="0.3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 x14ac:dyDescent="0.3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 x14ac:dyDescent="0.3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 x14ac:dyDescent="0.3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 x14ac:dyDescent="0.3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 x14ac:dyDescent="0.3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 x14ac:dyDescent="0.3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 x14ac:dyDescent="0.3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 x14ac:dyDescent="0.3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 x14ac:dyDescent="0.3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 x14ac:dyDescent="0.3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 x14ac:dyDescent="0.3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 x14ac:dyDescent="0.3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 x14ac:dyDescent="0.3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 x14ac:dyDescent="0.3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 x14ac:dyDescent="0.3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 x14ac:dyDescent="0.3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 x14ac:dyDescent="0.3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 x14ac:dyDescent="0.3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 x14ac:dyDescent="0.3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 x14ac:dyDescent="0.3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 x14ac:dyDescent="0.3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 x14ac:dyDescent="0.3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 x14ac:dyDescent="0.3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 x14ac:dyDescent="0.3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 x14ac:dyDescent="0.3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 x14ac:dyDescent="0.3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 x14ac:dyDescent="0.3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 x14ac:dyDescent="0.3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 x14ac:dyDescent="0.3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 x14ac:dyDescent="0.3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 x14ac:dyDescent="0.3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 x14ac:dyDescent="0.3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 x14ac:dyDescent="0.3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 x14ac:dyDescent="0.3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 x14ac:dyDescent="0.3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 x14ac:dyDescent="0.3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 x14ac:dyDescent="0.3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 x14ac:dyDescent="0.3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 x14ac:dyDescent="0.3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 x14ac:dyDescent="0.3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 x14ac:dyDescent="0.3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 x14ac:dyDescent="0.3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 x14ac:dyDescent="0.3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 x14ac:dyDescent="0.3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 x14ac:dyDescent="0.3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 x14ac:dyDescent="0.3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 x14ac:dyDescent="0.3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 x14ac:dyDescent="0.3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 x14ac:dyDescent="0.3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 x14ac:dyDescent="0.3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 x14ac:dyDescent="0.3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 x14ac:dyDescent="0.3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 x14ac:dyDescent="0.3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 x14ac:dyDescent="0.3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 x14ac:dyDescent="0.3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 x14ac:dyDescent="0.3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 x14ac:dyDescent="0.3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 x14ac:dyDescent="0.3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 x14ac:dyDescent="0.3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 x14ac:dyDescent="0.3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 x14ac:dyDescent="0.3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 x14ac:dyDescent="0.3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 x14ac:dyDescent="0.3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 x14ac:dyDescent="0.3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 x14ac:dyDescent="0.3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 x14ac:dyDescent="0.3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 x14ac:dyDescent="0.3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 x14ac:dyDescent="0.3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 x14ac:dyDescent="0.3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 x14ac:dyDescent="0.3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 x14ac:dyDescent="0.3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 x14ac:dyDescent="0.3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 x14ac:dyDescent="0.3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 x14ac:dyDescent="0.3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 x14ac:dyDescent="0.3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 x14ac:dyDescent="0.3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 x14ac:dyDescent="0.3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 x14ac:dyDescent="0.3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 x14ac:dyDescent="0.3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 x14ac:dyDescent="0.3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 x14ac:dyDescent="0.3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 x14ac:dyDescent="0.3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 x14ac:dyDescent="0.3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 x14ac:dyDescent="0.3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 x14ac:dyDescent="0.3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 x14ac:dyDescent="0.3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 x14ac:dyDescent="0.3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 x14ac:dyDescent="0.3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 x14ac:dyDescent="0.3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 x14ac:dyDescent="0.3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 x14ac:dyDescent="0.3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 x14ac:dyDescent="0.3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 x14ac:dyDescent="0.3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 x14ac:dyDescent="0.3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 x14ac:dyDescent="0.3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 x14ac:dyDescent="0.3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 x14ac:dyDescent="0.3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 x14ac:dyDescent="0.3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 x14ac:dyDescent="0.3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 x14ac:dyDescent="0.3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 x14ac:dyDescent="0.3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 x14ac:dyDescent="0.3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 x14ac:dyDescent="0.3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 x14ac:dyDescent="0.3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 x14ac:dyDescent="0.3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 x14ac:dyDescent="0.3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 x14ac:dyDescent="0.3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 x14ac:dyDescent="0.3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 x14ac:dyDescent="0.3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 x14ac:dyDescent="0.3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 x14ac:dyDescent="0.3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 x14ac:dyDescent="0.3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 x14ac:dyDescent="0.3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 x14ac:dyDescent="0.3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 x14ac:dyDescent="0.3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 x14ac:dyDescent="0.3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 x14ac:dyDescent="0.3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 x14ac:dyDescent="0.3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 x14ac:dyDescent="0.3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 x14ac:dyDescent="0.3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 x14ac:dyDescent="0.3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 x14ac:dyDescent="0.3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 x14ac:dyDescent="0.3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 x14ac:dyDescent="0.3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 x14ac:dyDescent="0.3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 x14ac:dyDescent="0.3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 x14ac:dyDescent="0.3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 x14ac:dyDescent="0.3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 x14ac:dyDescent="0.3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 x14ac:dyDescent="0.3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 x14ac:dyDescent="0.3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 x14ac:dyDescent="0.3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 x14ac:dyDescent="0.3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 x14ac:dyDescent="0.3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 x14ac:dyDescent="0.3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 x14ac:dyDescent="0.3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 x14ac:dyDescent="0.3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 x14ac:dyDescent="0.3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 x14ac:dyDescent="0.3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 x14ac:dyDescent="0.3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 x14ac:dyDescent="0.3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 x14ac:dyDescent="0.3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 x14ac:dyDescent="0.3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 x14ac:dyDescent="0.3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 x14ac:dyDescent="0.3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 x14ac:dyDescent="0.3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 x14ac:dyDescent="0.3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 x14ac:dyDescent="0.3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 x14ac:dyDescent="0.3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 x14ac:dyDescent="0.3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 x14ac:dyDescent="0.3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 x14ac:dyDescent="0.3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 x14ac:dyDescent="0.3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 x14ac:dyDescent="0.3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 x14ac:dyDescent="0.3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 x14ac:dyDescent="0.3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 x14ac:dyDescent="0.3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 x14ac:dyDescent="0.3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 x14ac:dyDescent="0.3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 x14ac:dyDescent="0.3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 x14ac:dyDescent="0.3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 x14ac:dyDescent="0.3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 x14ac:dyDescent="0.3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 x14ac:dyDescent="0.3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 x14ac:dyDescent="0.3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 x14ac:dyDescent="0.3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 x14ac:dyDescent="0.3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 x14ac:dyDescent="0.3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 x14ac:dyDescent="0.3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 x14ac:dyDescent="0.3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 x14ac:dyDescent="0.3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 x14ac:dyDescent="0.3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 x14ac:dyDescent="0.3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 x14ac:dyDescent="0.3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 x14ac:dyDescent="0.3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 x14ac:dyDescent="0.3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 x14ac:dyDescent="0.3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 x14ac:dyDescent="0.3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 x14ac:dyDescent="0.3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 x14ac:dyDescent="0.3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 x14ac:dyDescent="0.3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 x14ac:dyDescent="0.3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 x14ac:dyDescent="0.3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 x14ac:dyDescent="0.3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 x14ac:dyDescent="0.3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 x14ac:dyDescent="0.3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 x14ac:dyDescent="0.3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 x14ac:dyDescent="0.3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 x14ac:dyDescent="0.3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 x14ac:dyDescent="0.3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 x14ac:dyDescent="0.3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 x14ac:dyDescent="0.3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 x14ac:dyDescent="0.3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 x14ac:dyDescent="0.3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 x14ac:dyDescent="0.3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 x14ac:dyDescent="0.3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 x14ac:dyDescent="0.3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 x14ac:dyDescent="0.3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 x14ac:dyDescent="0.3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 x14ac:dyDescent="0.3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 x14ac:dyDescent="0.3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 x14ac:dyDescent="0.3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 x14ac:dyDescent="0.3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 x14ac:dyDescent="0.3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 x14ac:dyDescent="0.3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 x14ac:dyDescent="0.3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 x14ac:dyDescent="0.3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 x14ac:dyDescent="0.3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 x14ac:dyDescent="0.3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 x14ac:dyDescent="0.3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 x14ac:dyDescent="0.3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 x14ac:dyDescent="0.3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 x14ac:dyDescent="0.3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 x14ac:dyDescent="0.3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 x14ac:dyDescent="0.3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 x14ac:dyDescent="0.3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 x14ac:dyDescent="0.3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 x14ac:dyDescent="0.3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 x14ac:dyDescent="0.3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 x14ac:dyDescent="0.3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 x14ac:dyDescent="0.3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 x14ac:dyDescent="0.3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 x14ac:dyDescent="0.3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 x14ac:dyDescent="0.3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 x14ac:dyDescent="0.3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 x14ac:dyDescent="0.3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 x14ac:dyDescent="0.3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 x14ac:dyDescent="0.3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 x14ac:dyDescent="0.3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 x14ac:dyDescent="0.3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 x14ac:dyDescent="0.3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 x14ac:dyDescent="0.3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 x14ac:dyDescent="0.3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 x14ac:dyDescent="0.3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 x14ac:dyDescent="0.3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 x14ac:dyDescent="0.3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 x14ac:dyDescent="0.3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 x14ac:dyDescent="0.3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 x14ac:dyDescent="0.3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 x14ac:dyDescent="0.3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 x14ac:dyDescent="0.3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 x14ac:dyDescent="0.3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 x14ac:dyDescent="0.3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 x14ac:dyDescent="0.3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 x14ac:dyDescent="0.3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 x14ac:dyDescent="0.3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 x14ac:dyDescent="0.3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 x14ac:dyDescent="0.3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 x14ac:dyDescent="0.3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 x14ac:dyDescent="0.3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 x14ac:dyDescent="0.3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 x14ac:dyDescent="0.3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 x14ac:dyDescent="0.3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 x14ac:dyDescent="0.3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 x14ac:dyDescent="0.3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 x14ac:dyDescent="0.3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 x14ac:dyDescent="0.3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 x14ac:dyDescent="0.3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 x14ac:dyDescent="0.3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 x14ac:dyDescent="0.3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 x14ac:dyDescent="0.3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 x14ac:dyDescent="0.3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 x14ac:dyDescent="0.3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 x14ac:dyDescent="0.3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 x14ac:dyDescent="0.3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 x14ac:dyDescent="0.3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 x14ac:dyDescent="0.3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 x14ac:dyDescent="0.3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 x14ac:dyDescent="0.3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 x14ac:dyDescent="0.3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 x14ac:dyDescent="0.3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 x14ac:dyDescent="0.3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 x14ac:dyDescent="0.3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 x14ac:dyDescent="0.3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 x14ac:dyDescent="0.3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 x14ac:dyDescent="0.3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 x14ac:dyDescent="0.3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 x14ac:dyDescent="0.3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 x14ac:dyDescent="0.3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 x14ac:dyDescent="0.3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 x14ac:dyDescent="0.3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 x14ac:dyDescent="0.3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 x14ac:dyDescent="0.3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 x14ac:dyDescent="0.3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 x14ac:dyDescent="0.3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 x14ac:dyDescent="0.3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 x14ac:dyDescent="0.3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 x14ac:dyDescent="0.3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 x14ac:dyDescent="0.3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 x14ac:dyDescent="0.3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 x14ac:dyDescent="0.3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 x14ac:dyDescent="0.3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 x14ac:dyDescent="0.3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 x14ac:dyDescent="0.3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 x14ac:dyDescent="0.3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 x14ac:dyDescent="0.3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 x14ac:dyDescent="0.3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 x14ac:dyDescent="0.3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 x14ac:dyDescent="0.3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 x14ac:dyDescent="0.3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 x14ac:dyDescent="0.3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 x14ac:dyDescent="0.3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 x14ac:dyDescent="0.3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 x14ac:dyDescent="0.3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 x14ac:dyDescent="0.3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 x14ac:dyDescent="0.3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 x14ac:dyDescent="0.3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 x14ac:dyDescent="0.3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 x14ac:dyDescent="0.3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 x14ac:dyDescent="0.3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 x14ac:dyDescent="0.3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 x14ac:dyDescent="0.3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 x14ac:dyDescent="0.3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 x14ac:dyDescent="0.3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 x14ac:dyDescent="0.3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 x14ac:dyDescent="0.3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 x14ac:dyDescent="0.3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 x14ac:dyDescent="0.3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 x14ac:dyDescent="0.3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 x14ac:dyDescent="0.3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 x14ac:dyDescent="0.3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 x14ac:dyDescent="0.3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 x14ac:dyDescent="0.3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 x14ac:dyDescent="0.3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 x14ac:dyDescent="0.3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 x14ac:dyDescent="0.3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 x14ac:dyDescent="0.3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 x14ac:dyDescent="0.3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 x14ac:dyDescent="0.3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 x14ac:dyDescent="0.3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 x14ac:dyDescent="0.3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 x14ac:dyDescent="0.3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 x14ac:dyDescent="0.3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 x14ac:dyDescent="0.3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 x14ac:dyDescent="0.3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 x14ac:dyDescent="0.3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 x14ac:dyDescent="0.3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 x14ac:dyDescent="0.3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 x14ac:dyDescent="0.3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 x14ac:dyDescent="0.3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 x14ac:dyDescent="0.3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 x14ac:dyDescent="0.3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 x14ac:dyDescent="0.3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 x14ac:dyDescent="0.3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 x14ac:dyDescent="0.3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 x14ac:dyDescent="0.3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 x14ac:dyDescent="0.3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 x14ac:dyDescent="0.3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 x14ac:dyDescent="0.3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 x14ac:dyDescent="0.3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 x14ac:dyDescent="0.3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 x14ac:dyDescent="0.3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 x14ac:dyDescent="0.3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 x14ac:dyDescent="0.3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 x14ac:dyDescent="0.3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 x14ac:dyDescent="0.3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 x14ac:dyDescent="0.3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 x14ac:dyDescent="0.3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 x14ac:dyDescent="0.3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 x14ac:dyDescent="0.3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 x14ac:dyDescent="0.3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 x14ac:dyDescent="0.3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 x14ac:dyDescent="0.3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 x14ac:dyDescent="0.3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 x14ac:dyDescent="0.3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 x14ac:dyDescent="0.3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 x14ac:dyDescent="0.3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 x14ac:dyDescent="0.3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 x14ac:dyDescent="0.3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 x14ac:dyDescent="0.3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 x14ac:dyDescent="0.3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 x14ac:dyDescent="0.3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 x14ac:dyDescent="0.3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 x14ac:dyDescent="0.3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 x14ac:dyDescent="0.3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 x14ac:dyDescent="0.3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 x14ac:dyDescent="0.3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 x14ac:dyDescent="0.3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 x14ac:dyDescent="0.3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 x14ac:dyDescent="0.3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 x14ac:dyDescent="0.3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 x14ac:dyDescent="0.3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 x14ac:dyDescent="0.3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 x14ac:dyDescent="0.3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 x14ac:dyDescent="0.3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 x14ac:dyDescent="0.3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 x14ac:dyDescent="0.3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 x14ac:dyDescent="0.3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 x14ac:dyDescent="0.3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 x14ac:dyDescent="0.3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 x14ac:dyDescent="0.3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 x14ac:dyDescent="0.3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 x14ac:dyDescent="0.3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 x14ac:dyDescent="0.3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 x14ac:dyDescent="0.3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 x14ac:dyDescent="0.3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 x14ac:dyDescent="0.3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 x14ac:dyDescent="0.3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 x14ac:dyDescent="0.3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 x14ac:dyDescent="0.3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 x14ac:dyDescent="0.3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 x14ac:dyDescent="0.3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 x14ac:dyDescent="0.3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 x14ac:dyDescent="0.3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 x14ac:dyDescent="0.3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 x14ac:dyDescent="0.3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 x14ac:dyDescent="0.3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 x14ac:dyDescent="0.3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 x14ac:dyDescent="0.3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 x14ac:dyDescent="0.3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 x14ac:dyDescent="0.3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 x14ac:dyDescent="0.3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 x14ac:dyDescent="0.3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 x14ac:dyDescent="0.3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 x14ac:dyDescent="0.3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 x14ac:dyDescent="0.3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 x14ac:dyDescent="0.3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 x14ac:dyDescent="0.3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 x14ac:dyDescent="0.3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 x14ac:dyDescent="0.3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 x14ac:dyDescent="0.3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 x14ac:dyDescent="0.3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 x14ac:dyDescent="0.3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 x14ac:dyDescent="0.3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 x14ac:dyDescent="0.3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 x14ac:dyDescent="0.3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 x14ac:dyDescent="0.3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 x14ac:dyDescent="0.3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 x14ac:dyDescent="0.3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 x14ac:dyDescent="0.3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 x14ac:dyDescent="0.3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 x14ac:dyDescent="0.3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 x14ac:dyDescent="0.3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 x14ac:dyDescent="0.3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 x14ac:dyDescent="0.3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 x14ac:dyDescent="0.3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 x14ac:dyDescent="0.3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 x14ac:dyDescent="0.3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 x14ac:dyDescent="0.3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 x14ac:dyDescent="0.3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 x14ac:dyDescent="0.3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 x14ac:dyDescent="0.3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 x14ac:dyDescent="0.3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 x14ac:dyDescent="0.3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 x14ac:dyDescent="0.3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 x14ac:dyDescent="0.3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 x14ac:dyDescent="0.3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 x14ac:dyDescent="0.3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 x14ac:dyDescent="0.3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 x14ac:dyDescent="0.3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 x14ac:dyDescent="0.3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 x14ac:dyDescent="0.3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 x14ac:dyDescent="0.3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 x14ac:dyDescent="0.3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 x14ac:dyDescent="0.3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 x14ac:dyDescent="0.3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 x14ac:dyDescent="0.3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 x14ac:dyDescent="0.3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 x14ac:dyDescent="0.3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 x14ac:dyDescent="0.3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 x14ac:dyDescent="0.3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 x14ac:dyDescent="0.3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 x14ac:dyDescent="0.3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 x14ac:dyDescent="0.3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 x14ac:dyDescent="0.3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 x14ac:dyDescent="0.3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 x14ac:dyDescent="0.3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 x14ac:dyDescent="0.3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 x14ac:dyDescent="0.3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 x14ac:dyDescent="0.3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 x14ac:dyDescent="0.3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 x14ac:dyDescent="0.3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 x14ac:dyDescent="0.3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 x14ac:dyDescent="0.3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 x14ac:dyDescent="0.3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 x14ac:dyDescent="0.3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 x14ac:dyDescent="0.3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 x14ac:dyDescent="0.3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 x14ac:dyDescent="0.3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 x14ac:dyDescent="0.3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 x14ac:dyDescent="0.3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 x14ac:dyDescent="0.3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 x14ac:dyDescent="0.3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 x14ac:dyDescent="0.3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 x14ac:dyDescent="0.3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 x14ac:dyDescent="0.3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 x14ac:dyDescent="0.3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 x14ac:dyDescent="0.3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 x14ac:dyDescent="0.3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 x14ac:dyDescent="0.3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 x14ac:dyDescent="0.3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 x14ac:dyDescent="0.3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 x14ac:dyDescent="0.3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 x14ac:dyDescent="0.3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 x14ac:dyDescent="0.3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 x14ac:dyDescent="0.3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 x14ac:dyDescent="0.3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 x14ac:dyDescent="0.3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 x14ac:dyDescent="0.3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 x14ac:dyDescent="0.3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 x14ac:dyDescent="0.3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 x14ac:dyDescent="0.3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 x14ac:dyDescent="0.3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 x14ac:dyDescent="0.3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 x14ac:dyDescent="0.3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 x14ac:dyDescent="0.3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 x14ac:dyDescent="0.3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 x14ac:dyDescent="0.3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 x14ac:dyDescent="0.3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 x14ac:dyDescent="0.3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 x14ac:dyDescent="0.3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 x14ac:dyDescent="0.3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 x14ac:dyDescent="0.3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 x14ac:dyDescent="0.3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 x14ac:dyDescent="0.3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 x14ac:dyDescent="0.3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 x14ac:dyDescent="0.3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 x14ac:dyDescent="0.3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 x14ac:dyDescent="0.3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 x14ac:dyDescent="0.3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 x14ac:dyDescent="0.3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 x14ac:dyDescent="0.3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 x14ac:dyDescent="0.3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 x14ac:dyDescent="0.3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 x14ac:dyDescent="0.3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 x14ac:dyDescent="0.3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 x14ac:dyDescent="0.3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 x14ac:dyDescent="0.3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 x14ac:dyDescent="0.3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 x14ac:dyDescent="0.3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 x14ac:dyDescent="0.3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 x14ac:dyDescent="0.3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 x14ac:dyDescent="0.3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 x14ac:dyDescent="0.3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 x14ac:dyDescent="0.3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 x14ac:dyDescent="0.3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 x14ac:dyDescent="0.3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 x14ac:dyDescent="0.3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 x14ac:dyDescent="0.3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 x14ac:dyDescent="0.3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 x14ac:dyDescent="0.3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 x14ac:dyDescent="0.3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 x14ac:dyDescent="0.3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 x14ac:dyDescent="0.3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 x14ac:dyDescent="0.3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 x14ac:dyDescent="0.3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 x14ac:dyDescent="0.3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 x14ac:dyDescent="0.3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 x14ac:dyDescent="0.3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 x14ac:dyDescent="0.3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 x14ac:dyDescent="0.3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 x14ac:dyDescent="0.3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 x14ac:dyDescent="0.3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 x14ac:dyDescent="0.3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 x14ac:dyDescent="0.3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 x14ac:dyDescent="0.3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 x14ac:dyDescent="0.3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 x14ac:dyDescent="0.3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 x14ac:dyDescent="0.3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 x14ac:dyDescent="0.3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 x14ac:dyDescent="0.3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 x14ac:dyDescent="0.3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 x14ac:dyDescent="0.3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 x14ac:dyDescent="0.3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 x14ac:dyDescent="0.3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 x14ac:dyDescent="0.3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 x14ac:dyDescent="0.3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 x14ac:dyDescent="0.3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 x14ac:dyDescent="0.3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 x14ac:dyDescent="0.3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 x14ac:dyDescent="0.3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 x14ac:dyDescent="0.3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 x14ac:dyDescent="0.3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 x14ac:dyDescent="0.3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 x14ac:dyDescent="0.3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 x14ac:dyDescent="0.3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 x14ac:dyDescent="0.3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 x14ac:dyDescent="0.3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 x14ac:dyDescent="0.3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 x14ac:dyDescent="0.3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 x14ac:dyDescent="0.3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 x14ac:dyDescent="0.3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 x14ac:dyDescent="0.3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 x14ac:dyDescent="0.3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 x14ac:dyDescent="0.3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 x14ac:dyDescent="0.3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 x14ac:dyDescent="0.3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 x14ac:dyDescent="0.3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 x14ac:dyDescent="0.3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 x14ac:dyDescent="0.3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 x14ac:dyDescent="0.3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 x14ac:dyDescent="0.3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 x14ac:dyDescent="0.3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 x14ac:dyDescent="0.3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 x14ac:dyDescent="0.3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 x14ac:dyDescent="0.3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 x14ac:dyDescent="0.3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 x14ac:dyDescent="0.3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 x14ac:dyDescent="0.3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 x14ac:dyDescent="0.3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 x14ac:dyDescent="0.3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 x14ac:dyDescent="0.3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 x14ac:dyDescent="0.3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 x14ac:dyDescent="0.3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 x14ac:dyDescent="0.3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 x14ac:dyDescent="0.3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 x14ac:dyDescent="0.3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 x14ac:dyDescent="0.3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 x14ac:dyDescent="0.3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 x14ac:dyDescent="0.3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 x14ac:dyDescent="0.3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 x14ac:dyDescent="0.3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 x14ac:dyDescent="0.3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 x14ac:dyDescent="0.3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 x14ac:dyDescent="0.3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 x14ac:dyDescent="0.3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 x14ac:dyDescent="0.3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 x14ac:dyDescent="0.3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 x14ac:dyDescent="0.3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 x14ac:dyDescent="0.3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 x14ac:dyDescent="0.3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 x14ac:dyDescent="0.3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 x14ac:dyDescent="0.3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 x14ac:dyDescent="0.3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 x14ac:dyDescent="0.3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 x14ac:dyDescent="0.3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 x14ac:dyDescent="0.3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 x14ac:dyDescent="0.3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 x14ac:dyDescent="0.3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 x14ac:dyDescent="0.3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 x14ac:dyDescent="0.3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 x14ac:dyDescent="0.3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 x14ac:dyDescent="0.3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 x14ac:dyDescent="0.3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 x14ac:dyDescent="0.3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 x14ac:dyDescent="0.3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 x14ac:dyDescent="0.3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 x14ac:dyDescent="0.3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 x14ac:dyDescent="0.3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 x14ac:dyDescent="0.3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 x14ac:dyDescent="0.3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 x14ac:dyDescent="0.3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 x14ac:dyDescent="0.3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 x14ac:dyDescent="0.3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 x14ac:dyDescent="0.3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 x14ac:dyDescent="0.3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 x14ac:dyDescent="0.3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 x14ac:dyDescent="0.3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 x14ac:dyDescent="0.3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 x14ac:dyDescent="0.3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 x14ac:dyDescent="0.3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 x14ac:dyDescent="0.3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 x14ac:dyDescent="0.3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 x14ac:dyDescent="0.3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 x14ac:dyDescent="0.3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 x14ac:dyDescent="0.3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 x14ac:dyDescent="0.3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 x14ac:dyDescent="0.3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 x14ac:dyDescent="0.3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 x14ac:dyDescent="0.3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 x14ac:dyDescent="0.3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 x14ac:dyDescent="0.3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 x14ac:dyDescent="0.3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 x14ac:dyDescent="0.3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 x14ac:dyDescent="0.3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 x14ac:dyDescent="0.3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 x14ac:dyDescent="0.3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 x14ac:dyDescent="0.3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 x14ac:dyDescent="0.3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 x14ac:dyDescent="0.3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 x14ac:dyDescent="0.3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 x14ac:dyDescent="0.3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 x14ac:dyDescent="0.3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 x14ac:dyDescent="0.3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 x14ac:dyDescent="0.3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 x14ac:dyDescent="0.3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 x14ac:dyDescent="0.3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 x14ac:dyDescent="0.3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 x14ac:dyDescent="0.3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 x14ac:dyDescent="0.3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 x14ac:dyDescent="0.3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 x14ac:dyDescent="0.3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 x14ac:dyDescent="0.3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 x14ac:dyDescent="0.3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 x14ac:dyDescent="0.3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 x14ac:dyDescent="0.3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 x14ac:dyDescent="0.3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 x14ac:dyDescent="0.3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 x14ac:dyDescent="0.3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 x14ac:dyDescent="0.3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 x14ac:dyDescent="0.3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 x14ac:dyDescent="0.3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 x14ac:dyDescent="0.3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 x14ac:dyDescent="0.3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 x14ac:dyDescent="0.3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 x14ac:dyDescent="0.3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 x14ac:dyDescent="0.3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 x14ac:dyDescent="0.3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 x14ac:dyDescent="0.3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 x14ac:dyDescent="0.3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 x14ac:dyDescent="0.3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 x14ac:dyDescent="0.3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 x14ac:dyDescent="0.3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 x14ac:dyDescent="0.3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 x14ac:dyDescent="0.3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 x14ac:dyDescent="0.3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 x14ac:dyDescent="0.3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 x14ac:dyDescent="0.3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 x14ac:dyDescent="0.3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 x14ac:dyDescent="0.3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 x14ac:dyDescent="0.3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 x14ac:dyDescent="0.3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 x14ac:dyDescent="0.3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 x14ac:dyDescent="0.3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 x14ac:dyDescent="0.3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 x14ac:dyDescent="0.3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 x14ac:dyDescent="0.3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 x14ac:dyDescent="0.3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 x14ac:dyDescent="0.3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 x14ac:dyDescent="0.3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 x14ac:dyDescent="0.3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 x14ac:dyDescent="0.3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 x14ac:dyDescent="0.3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 x14ac:dyDescent="0.3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 x14ac:dyDescent="0.3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 x14ac:dyDescent="0.3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 x14ac:dyDescent="0.3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 x14ac:dyDescent="0.3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 x14ac:dyDescent="0.3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 x14ac:dyDescent="0.3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 x14ac:dyDescent="0.3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 x14ac:dyDescent="0.3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 x14ac:dyDescent="0.3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 x14ac:dyDescent="0.3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 x14ac:dyDescent="0.3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 x14ac:dyDescent="0.3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 x14ac:dyDescent="0.3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 x14ac:dyDescent="0.3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 x14ac:dyDescent="0.3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 x14ac:dyDescent="0.3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 x14ac:dyDescent="0.3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 x14ac:dyDescent="0.3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 x14ac:dyDescent="0.3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 x14ac:dyDescent="0.3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 x14ac:dyDescent="0.3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 x14ac:dyDescent="0.3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 x14ac:dyDescent="0.3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 x14ac:dyDescent="0.3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 x14ac:dyDescent="0.3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 x14ac:dyDescent="0.3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 x14ac:dyDescent="0.3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 x14ac:dyDescent="0.3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 x14ac:dyDescent="0.3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 x14ac:dyDescent="0.3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 x14ac:dyDescent="0.3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 x14ac:dyDescent="0.3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 x14ac:dyDescent="0.3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 x14ac:dyDescent="0.3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 x14ac:dyDescent="0.3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 x14ac:dyDescent="0.3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 x14ac:dyDescent="0.3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 x14ac:dyDescent="0.3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 x14ac:dyDescent="0.3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 x14ac:dyDescent="0.3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 x14ac:dyDescent="0.3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 x14ac:dyDescent="0.3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 x14ac:dyDescent="0.3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 x14ac:dyDescent="0.3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 x14ac:dyDescent="0.3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 x14ac:dyDescent="0.3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 x14ac:dyDescent="0.3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 x14ac:dyDescent="0.3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 x14ac:dyDescent="0.3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 x14ac:dyDescent="0.3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 x14ac:dyDescent="0.3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 x14ac:dyDescent="0.3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 x14ac:dyDescent="0.3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 x14ac:dyDescent="0.3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 x14ac:dyDescent="0.3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 x14ac:dyDescent="0.3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 x14ac:dyDescent="0.3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 x14ac:dyDescent="0.3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 x14ac:dyDescent="0.3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 x14ac:dyDescent="0.3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 x14ac:dyDescent="0.3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 x14ac:dyDescent="0.3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 x14ac:dyDescent="0.3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 x14ac:dyDescent="0.3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 x14ac:dyDescent="0.3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 x14ac:dyDescent="0.3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 x14ac:dyDescent="0.3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 x14ac:dyDescent="0.3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 x14ac:dyDescent="0.3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 x14ac:dyDescent="0.3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 x14ac:dyDescent="0.3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 x14ac:dyDescent="0.3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 x14ac:dyDescent="0.3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 x14ac:dyDescent="0.3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 x14ac:dyDescent="0.3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 x14ac:dyDescent="0.3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 x14ac:dyDescent="0.3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 x14ac:dyDescent="0.3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 x14ac:dyDescent="0.3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 x14ac:dyDescent="0.3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 x14ac:dyDescent="0.3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 x14ac:dyDescent="0.3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 x14ac:dyDescent="0.3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 x14ac:dyDescent="0.3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 x14ac:dyDescent="0.3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 x14ac:dyDescent="0.3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 x14ac:dyDescent="0.3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 x14ac:dyDescent="0.3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 x14ac:dyDescent="0.3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 x14ac:dyDescent="0.3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 x14ac:dyDescent="0.3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 x14ac:dyDescent="0.3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 x14ac:dyDescent="0.3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 x14ac:dyDescent="0.3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 x14ac:dyDescent="0.3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 x14ac:dyDescent="0.3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 x14ac:dyDescent="0.3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 x14ac:dyDescent="0.3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 x14ac:dyDescent="0.3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 x14ac:dyDescent="0.3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 x14ac:dyDescent="0.3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 x14ac:dyDescent="0.3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 x14ac:dyDescent="0.3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 x14ac:dyDescent="0.3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 x14ac:dyDescent="0.3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 x14ac:dyDescent="0.3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 x14ac:dyDescent="0.3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 x14ac:dyDescent="0.3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 x14ac:dyDescent="0.3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 x14ac:dyDescent="0.3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 x14ac:dyDescent="0.3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 x14ac:dyDescent="0.3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 x14ac:dyDescent="0.3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 x14ac:dyDescent="0.3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 x14ac:dyDescent="0.3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 x14ac:dyDescent="0.3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 x14ac:dyDescent="0.3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 x14ac:dyDescent="0.3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 x14ac:dyDescent="0.3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 x14ac:dyDescent="0.3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 x14ac:dyDescent="0.3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 x14ac:dyDescent="0.3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 x14ac:dyDescent="0.3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 x14ac:dyDescent="0.3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 x14ac:dyDescent="0.3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 x14ac:dyDescent="0.3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 x14ac:dyDescent="0.3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 x14ac:dyDescent="0.3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 x14ac:dyDescent="0.3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 x14ac:dyDescent="0.3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 x14ac:dyDescent="0.3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 x14ac:dyDescent="0.3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 x14ac:dyDescent="0.3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 x14ac:dyDescent="0.3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 x14ac:dyDescent="0.3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 x14ac:dyDescent="0.3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 x14ac:dyDescent="0.3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 x14ac:dyDescent="0.3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 x14ac:dyDescent="0.3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 x14ac:dyDescent="0.3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 x14ac:dyDescent="0.3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 x14ac:dyDescent="0.3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 x14ac:dyDescent="0.3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 x14ac:dyDescent="0.3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 x14ac:dyDescent="0.3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 x14ac:dyDescent="0.3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 x14ac:dyDescent="0.3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 x14ac:dyDescent="0.3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 x14ac:dyDescent="0.3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 x14ac:dyDescent="0.3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 x14ac:dyDescent="0.3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 x14ac:dyDescent="0.3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 x14ac:dyDescent="0.3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 x14ac:dyDescent="0.3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 x14ac:dyDescent="0.3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 x14ac:dyDescent="0.3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 x14ac:dyDescent="0.3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 x14ac:dyDescent="0.3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 x14ac:dyDescent="0.3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 x14ac:dyDescent="0.3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 x14ac:dyDescent="0.3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 x14ac:dyDescent="0.3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 x14ac:dyDescent="0.3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 x14ac:dyDescent="0.3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 x14ac:dyDescent="0.3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 x14ac:dyDescent="0.3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 x14ac:dyDescent="0.3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 x14ac:dyDescent="0.3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 x14ac:dyDescent="0.3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 x14ac:dyDescent="0.3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 x14ac:dyDescent="0.3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 x14ac:dyDescent="0.3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 x14ac:dyDescent="0.3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 x14ac:dyDescent="0.3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 x14ac:dyDescent="0.3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 x14ac:dyDescent="0.3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 x14ac:dyDescent="0.3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 x14ac:dyDescent="0.3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 x14ac:dyDescent="0.3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 x14ac:dyDescent="0.3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 x14ac:dyDescent="0.3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 x14ac:dyDescent="0.3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 x14ac:dyDescent="0.3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 x14ac:dyDescent="0.3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 x14ac:dyDescent="0.3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 x14ac:dyDescent="0.3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 x14ac:dyDescent="0.3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 x14ac:dyDescent="0.3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 x14ac:dyDescent="0.3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 x14ac:dyDescent="0.3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 x14ac:dyDescent="0.3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 x14ac:dyDescent="0.3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 x14ac:dyDescent="0.3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 x14ac:dyDescent="0.3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 x14ac:dyDescent="0.3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 x14ac:dyDescent="0.3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 x14ac:dyDescent="0.3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 x14ac:dyDescent="0.3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 x14ac:dyDescent="0.3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 x14ac:dyDescent="0.3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 x14ac:dyDescent="0.3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 x14ac:dyDescent="0.3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 x14ac:dyDescent="0.3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 x14ac:dyDescent="0.3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 x14ac:dyDescent="0.3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 x14ac:dyDescent="0.3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 x14ac:dyDescent="0.3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 x14ac:dyDescent="0.3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 x14ac:dyDescent="0.3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 x14ac:dyDescent="0.3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 x14ac:dyDescent="0.3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 x14ac:dyDescent="0.3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 x14ac:dyDescent="0.3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 x14ac:dyDescent="0.3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 x14ac:dyDescent="0.3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 x14ac:dyDescent="0.3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 x14ac:dyDescent="0.3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 x14ac:dyDescent="0.3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 x14ac:dyDescent="0.3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 x14ac:dyDescent="0.3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 x14ac:dyDescent="0.3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 x14ac:dyDescent="0.3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 x14ac:dyDescent="0.3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 x14ac:dyDescent="0.3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 x14ac:dyDescent="0.3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 x14ac:dyDescent="0.3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 x14ac:dyDescent="0.3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 x14ac:dyDescent="0.3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 x14ac:dyDescent="0.3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 x14ac:dyDescent="0.3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 x14ac:dyDescent="0.3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 x14ac:dyDescent="0.3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 x14ac:dyDescent="0.3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 x14ac:dyDescent="0.3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 x14ac:dyDescent="0.3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 x14ac:dyDescent="0.3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 x14ac:dyDescent="0.3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 x14ac:dyDescent="0.3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 x14ac:dyDescent="0.3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 x14ac:dyDescent="0.3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 x14ac:dyDescent="0.3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 x14ac:dyDescent="0.3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 x14ac:dyDescent="0.3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 x14ac:dyDescent="0.3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 x14ac:dyDescent="0.3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 x14ac:dyDescent="0.3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 x14ac:dyDescent="0.3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 x14ac:dyDescent="0.3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 x14ac:dyDescent="0.3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 x14ac:dyDescent="0.3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 x14ac:dyDescent="0.3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 x14ac:dyDescent="0.3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 x14ac:dyDescent="0.3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 x14ac:dyDescent="0.3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 x14ac:dyDescent="0.3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 x14ac:dyDescent="0.3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 x14ac:dyDescent="0.3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 x14ac:dyDescent="0.3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 x14ac:dyDescent="0.3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 x14ac:dyDescent="0.3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 x14ac:dyDescent="0.3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 x14ac:dyDescent="0.3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 x14ac:dyDescent="0.3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 x14ac:dyDescent="0.3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 x14ac:dyDescent="0.3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 x14ac:dyDescent="0.3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 x14ac:dyDescent="0.3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 x14ac:dyDescent="0.3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 x14ac:dyDescent="0.3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 x14ac:dyDescent="0.3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 x14ac:dyDescent="0.3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 x14ac:dyDescent="0.3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 x14ac:dyDescent="0.3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 x14ac:dyDescent="0.3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 x14ac:dyDescent="0.3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 x14ac:dyDescent="0.3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 x14ac:dyDescent="0.3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 x14ac:dyDescent="0.3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 x14ac:dyDescent="0.3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 x14ac:dyDescent="0.3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 x14ac:dyDescent="0.3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 x14ac:dyDescent="0.3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 x14ac:dyDescent="0.3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 x14ac:dyDescent="0.3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 x14ac:dyDescent="0.3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 x14ac:dyDescent="0.3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 x14ac:dyDescent="0.3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 x14ac:dyDescent="0.3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 x14ac:dyDescent="0.3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 x14ac:dyDescent="0.3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 x14ac:dyDescent="0.3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 x14ac:dyDescent="0.3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 x14ac:dyDescent="0.3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 x14ac:dyDescent="0.3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 x14ac:dyDescent="0.3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 x14ac:dyDescent="0.3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 x14ac:dyDescent="0.3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 x14ac:dyDescent="0.3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 x14ac:dyDescent="0.3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 x14ac:dyDescent="0.3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 x14ac:dyDescent="0.3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 x14ac:dyDescent="0.3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 x14ac:dyDescent="0.3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 x14ac:dyDescent="0.3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 x14ac:dyDescent="0.3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 x14ac:dyDescent="0.3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 x14ac:dyDescent="0.3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 x14ac:dyDescent="0.3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 x14ac:dyDescent="0.3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 x14ac:dyDescent="0.3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 x14ac:dyDescent="0.3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 x14ac:dyDescent="0.3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 x14ac:dyDescent="0.3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 x14ac:dyDescent="0.3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 x14ac:dyDescent="0.3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 x14ac:dyDescent="0.3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 x14ac:dyDescent="0.3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 x14ac:dyDescent="0.3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 x14ac:dyDescent="0.3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 x14ac:dyDescent="0.3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 x14ac:dyDescent="0.3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 x14ac:dyDescent="0.3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 x14ac:dyDescent="0.3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 x14ac:dyDescent="0.3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 x14ac:dyDescent="0.3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 x14ac:dyDescent="0.3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 x14ac:dyDescent="0.3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 x14ac:dyDescent="0.3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 x14ac:dyDescent="0.3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 x14ac:dyDescent="0.3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 x14ac:dyDescent="0.3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 x14ac:dyDescent="0.3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 x14ac:dyDescent="0.3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 x14ac:dyDescent="0.3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 x14ac:dyDescent="0.3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 x14ac:dyDescent="0.3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 x14ac:dyDescent="0.3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 x14ac:dyDescent="0.3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 x14ac:dyDescent="0.3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 x14ac:dyDescent="0.3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 x14ac:dyDescent="0.3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 x14ac:dyDescent="0.3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 x14ac:dyDescent="0.3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 x14ac:dyDescent="0.3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 x14ac:dyDescent="0.3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 x14ac:dyDescent="0.3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 x14ac:dyDescent="0.3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 x14ac:dyDescent="0.3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 x14ac:dyDescent="0.3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 x14ac:dyDescent="0.3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 x14ac:dyDescent="0.3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 x14ac:dyDescent="0.3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 x14ac:dyDescent="0.3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 x14ac:dyDescent="0.3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 x14ac:dyDescent="0.3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 x14ac:dyDescent="0.3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 x14ac:dyDescent="0.3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 x14ac:dyDescent="0.3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 x14ac:dyDescent="0.3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 x14ac:dyDescent="0.3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 x14ac:dyDescent="0.3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 x14ac:dyDescent="0.3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 x14ac:dyDescent="0.3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 x14ac:dyDescent="0.3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 x14ac:dyDescent="0.3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 x14ac:dyDescent="0.3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 x14ac:dyDescent="0.3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 x14ac:dyDescent="0.3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 x14ac:dyDescent="0.3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 x14ac:dyDescent="0.3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 x14ac:dyDescent="0.3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 x14ac:dyDescent="0.3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 x14ac:dyDescent="0.3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 x14ac:dyDescent="0.3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 x14ac:dyDescent="0.3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 x14ac:dyDescent="0.3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 x14ac:dyDescent="0.3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 x14ac:dyDescent="0.3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 x14ac:dyDescent="0.3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 x14ac:dyDescent="0.3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 x14ac:dyDescent="0.3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 x14ac:dyDescent="0.3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 x14ac:dyDescent="0.3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 x14ac:dyDescent="0.3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 x14ac:dyDescent="0.3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 x14ac:dyDescent="0.3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 x14ac:dyDescent="0.3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 x14ac:dyDescent="0.3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 x14ac:dyDescent="0.3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 x14ac:dyDescent="0.3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 x14ac:dyDescent="0.3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 x14ac:dyDescent="0.3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 x14ac:dyDescent="0.3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 x14ac:dyDescent="0.3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 x14ac:dyDescent="0.3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 x14ac:dyDescent="0.3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 x14ac:dyDescent="0.3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 x14ac:dyDescent="0.3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 x14ac:dyDescent="0.3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 x14ac:dyDescent="0.3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 x14ac:dyDescent="0.3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 x14ac:dyDescent="0.3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 x14ac:dyDescent="0.3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 x14ac:dyDescent="0.3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 x14ac:dyDescent="0.3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 x14ac:dyDescent="0.3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 x14ac:dyDescent="0.3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 x14ac:dyDescent="0.3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 x14ac:dyDescent="0.3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 x14ac:dyDescent="0.3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 x14ac:dyDescent="0.3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 x14ac:dyDescent="0.3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 x14ac:dyDescent="0.3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 x14ac:dyDescent="0.3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 x14ac:dyDescent="0.3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 x14ac:dyDescent="0.3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 x14ac:dyDescent="0.3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 x14ac:dyDescent="0.3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 x14ac:dyDescent="0.3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 x14ac:dyDescent="0.3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 x14ac:dyDescent="0.3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 x14ac:dyDescent="0.3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 x14ac:dyDescent="0.3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 x14ac:dyDescent="0.3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 x14ac:dyDescent="0.3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 x14ac:dyDescent="0.3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 x14ac:dyDescent="0.3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 x14ac:dyDescent="0.3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 x14ac:dyDescent="0.3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 x14ac:dyDescent="0.3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 x14ac:dyDescent="0.3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 x14ac:dyDescent="0.3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 x14ac:dyDescent="0.3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 x14ac:dyDescent="0.3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 x14ac:dyDescent="0.3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 x14ac:dyDescent="0.3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 x14ac:dyDescent="0.3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 x14ac:dyDescent="0.3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 x14ac:dyDescent="0.3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 x14ac:dyDescent="0.3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 x14ac:dyDescent="0.3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 x14ac:dyDescent="0.3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 x14ac:dyDescent="0.3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 x14ac:dyDescent="0.3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 x14ac:dyDescent="0.3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 x14ac:dyDescent="0.3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 x14ac:dyDescent="0.3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 x14ac:dyDescent="0.3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 x14ac:dyDescent="0.3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 x14ac:dyDescent="0.3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 x14ac:dyDescent="0.3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 x14ac:dyDescent="0.3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 x14ac:dyDescent="0.3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 x14ac:dyDescent="0.3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 x14ac:dyDescent="0.3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 x14ac:dyDescent="0.3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 x14ac:dyDescent="0.3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 x14ac:dyDescent="0.3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 x14ac:dyDescent="0.3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 x14ac:dyDescent="0.3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 x14ac:dyDescent="0.3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 x14ac:dyDescent="0.3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 x14ac:dyDescent="0.3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 x14ac:dyDescent="0.3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 x14ac:dyDescent="0.3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 x14ac:dyDescent="0.3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 x14ac:dyDescent="0.3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 x14ac:dyDescent="0.3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 x14ac:dyDescent="0.3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 x14ac:dyDescent="0.3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 x14ac:dyDescent="0.3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 x14ac:dyDescent="0.3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 x14ac:dyDescent="0.3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 x14ac:dyDescent="0.3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 x14ac:dyDescent="0.3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 x14ac:dyDescent="0.3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 x14ac:dyDescent="0.3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 x14ac:dyDescent="0.3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 x14ac:dyDescent="0.3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 x14ac:dyDescent="0.3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 x14ac:dyDescent="0.3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 x14ac:dyDescent="0.3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 x14ac:dyDescent="0.3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 x14ac:dyDescent="0.3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 x14ac:dyDescent="0.3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 x14ac:dyDescent="0.3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 x14ac:dyDescent="0.3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 x14ac:dyDescent="0.3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 x14ac:dyDescent="0.3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 x14ac:dyDescent="0.3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 x14ac:dyDescent="0.3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 x14ac:dyDescent="0.3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 x14ac:dyDescent="0.3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 x14ac:dyDescent="0.3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 x14ac:dyDescent="0.3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 x14ac:dyDescent="0.3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 x14ac:dyDescent="0.3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 x14ac:dyDescent="0.3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 x14ac:dyDescent="0.3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 x14ac:dyDescent="0.3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 x14ac:dyDescent="0.3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 x14ac:dyDescent="0.3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 x14ac:dyDescent="0.3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 x14ac:dyDescent="0.3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 x14ac:dyDescent="0.3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 x14ac:dyDescent="0.3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 x14ac:dyDescent="0.3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 x14ac:dyDescent="0.3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 x14ac:dyDescent="0.3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 x14ac:dyDescent="0.3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 x14ac:dyDescent="0.3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 x14ac:dyDescent="0.3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 x14ac:dyDescent="0.3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 x14ac:dyDescent="0.3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 x14ac:dyDescent="0.3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 x14ac:dyDescent="0.3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 x14ac:dyDescent="0.3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 x14ac:dyDescent="0.3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 x14ac:dyDescent="0.3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 x14ac:dyDescent="0.3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 x14ac:dyDescent="0.3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 x14ac:dyDescent="0.3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 x14ac:dyDescent="0.3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 x14ac:dyDescent="0.3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 x14ac:dyDescent="0.3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 x14ac:dyDescent="0.3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 x14ac:dyDescent="0.3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 x14ac:dyDescent="0.3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 x14ac:dyDescent="0.3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 x14ac:dyDescent="0.3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 x14ac:dyDescent="0.3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000"/>
  <sheetViews>
    <sheetView zoomScale="90" zoomScaleNormal="90" workbookViewId="0">
      <selection activeCell="A32" sqref="A32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65</v>
      </c>
      <c r="G2" s="283"/>
      <c r="H2" s="241" t="s">
        <v>308</v>
      </c>
      <c r="I2" s="241" t="s">
        <v>308</v>
      </c>
    </row>
    <row r="4" spans="1:9" ht="16.5" x14ac:dyDescent="0.3">
      <c r="A4" s="288" t="s">
        <v>306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292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316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317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318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319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320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322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323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326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327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328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330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331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332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335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336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334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 x14ac:dyDescent="0.3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 x14ac:dyDescent="0.3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 x14ac:dyDescent="0.3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 x14ac:dyDescent="0.3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 x14ac:dyDescent="0.3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 x14ac:dyDescent="0.3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 x14ac:dyDescent="0.3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 x14ac:dyDescent="0.3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 x14ac:dyDescent="0.3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 x14ac:dyDescent="0.3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 x14ac:dyDescent="0.3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 x14ac:dyDescent="0.3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 x14ac:dyDescent="0.3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 x14ac:dyDescent="0.3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 x14ac:dyDescent="0.3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 x14ac:dyDescent="0.3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 x14ac:dyDescent="0.3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 x14ac:dyDescent="0.3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 x14ac:dyDescent="0.3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 x14ac:dyDescent="0.3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 x14ac:dyDescent="0.3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 x14ac:dyDescent="0.3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 x14ac:dyDescent="0.3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 x14ac:dyDescent="0.3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 x14ac:dyDescent="0.3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 x14ac:dyDescent="0.3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 x14ac:dyDescent="0.3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 x14ac:dyDescent="0.3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 x14ac:dyDescent="0.3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 x14ac:dyDescent="0.3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 x14ac:dyDescent="0.3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 x14ac:dyDescent="0.3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 x14ac:dyDescent="0.3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 x14ac:dyDescent="0.3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 x14ac:dyDescent="0.3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 x14ac:dyDescent="0.3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 x14ac:dyDescent="0.3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 x14ac:dyDescent="0.3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 x14ac:dyDescent="0.3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 x14ac:dyDescent="0.3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 x14ac:dyDescent="0.3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 x14ac:dyDescent="0.3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 x14ac:dyDescent="0.3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 x14ac:dyDescent="0.3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 x14ac:dyDescent="0.3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 x14ac:dyDescent="0.3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 x14ac:dyDescent="0.3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 x14ac:dyDescent="0.3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 x14ac:dyDescent="0.3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 x14ac:dyDescent="0.3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 x14ac:dyDescent="0.3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 x14ac:dyDescent="0.3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 x14ac:dyDescent="0.3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 x14ac:dyDescent="0.3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 x14ac:dyDescent="0.3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 x14ac:dyDescent="0.3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 x14ac:dyDescent="0.3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 x14ac:dyDescent="0.3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 x14ac:dyDescent="0.3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 x14ac:dyDescent="0.3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 x14ac:dyDescent="0.3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 x14ac:dyDescent="0.3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 x14ac:dyDescent="0.3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 x14ac:dyDescent="0.3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 x14ac:dyDescent="0.3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 x14ac:dyDescent="0.3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 x14ac:dyDescent="0.3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 x14ac:dyDescent="0.3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 x14ac:dyDescent="0.3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 x14ac:dyDescent="0.3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 x14ac:dyDescent="0.3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 x14ac:dyDescent="0.3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 x14ac:dyDescent="0.3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 x14ac:dyDescent="0.3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 x14ac:dyDescent="0.3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 x14ac:dyDescent="0.3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 x14ac:dyDescent="0.3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 x14ac:dyDescent="0.3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 x14ac:dyDescent="0.3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 x14ac:dyDescent="0.3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 x14ac:dyDescent="0.3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 x14ac:dyDescent="0.3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 x14ac:dyDescent="0.3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 x14ac:dyDescent="0.3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 x14ac:dyDescent="0.3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 x14ac:dyDescent="0.3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 x14ac:dyDescent="0.3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 x14ac:dyDescent="0.3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 x14ac:dyDescent="0.3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 x14ac:dyDescent="0.3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 x14ac:dyDescent="0.3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 x14ac:dyDescent="0.3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 x14ac:dyDescent="0.3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 x14ac:dyDescent="0.3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 x14ac:dyDescent="0.3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 x14ac:dyDescent="0.3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 x14ac:dyDescent="0.3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 x14ac:dyDescent="0.3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 x14ac:dyDescent="0.3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 x14ac:dyDescent="0.3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 x14ac:dyDescent="0.3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 x14ac:dyDescent="0.3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 x14ac:dyDescent="0.3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 x14ac:dyDescent="0.3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 x14ac:dyDescent="0.3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 x14ac:dyDescent="0.3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 x14ac:dyDescent="0.3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 x14ac:dyDescent="0.3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 x14ac:dyDescent="0.3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 x14ac:dyDescent="0.3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 x14ac:dyDescent="0.3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 x14ac:dyDescent="0.3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 x14ac:dyDescent="0.3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 x14ac:dyDescent="0.3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 x14ac:dyDescent="0.3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 x14ac:dyDescent="0.3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 x14ac:dyDescent="0.3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 x14ac:dyDescent="0.3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 x14ac:dyDescent="0.3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 x14ac:dyDescent="0.3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 x14ac:dyDescent="0.3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 x14ac:dyDescent="0.3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 x14ac:dyDescent="0.3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 x14ac:dyDescent="0.3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 x14ac:dyDescent="0.3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 x14ac:dyDescent="0.3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 x14ac:dyDescent="0.3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 x14ac:dyDescent="0.3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 x14ac:dyDescent="0.3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 x14ac:dyDescent="0.3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 x14ac:dyDescent="0.3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 x14ac:dyDescent="0.3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 x14ac:dyDescent="0.3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 x14ac:dyDescent="0.3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 x14ac:dyDescent="0.3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 x14ac:dyDescent="0.3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 x14ac:dyDescent="0.3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 x14ac:dyDescent="0.3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 x14ac:dyDescent="0.3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 x14ac:dyDescent="0.3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 x14ac:dyDescent="0.3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 x14ac:dyDescent="0.3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 x14ac:dyDescent="0.3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 x14ac:dyDescent="0.3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 x14ac:dyDescent="0.3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 x14ac:dyDescent="0.3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 x14ac:dyDescent="0.3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 x14ac:dyDescent="0.3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 x14ac:dyDescent="0.3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 x14ac:dyDescent="0.3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 x14ac:dyDescent="0.3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 x14ac:dyDescent="0.3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 x14ac:dyDescent="0.3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 x14ac:dyDescent="0.3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 x14ac:dyDescent="0.3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 x14ac:dyDescent="0.3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 x14ac:dyDescent="0.3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 x14ac:dyDescent="0.3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 x14ac:dyDescent="0.3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 x14ac:dyDescent="0.3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 x14ac:dyDescent="0.3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 x14ac:dyDescent="0.3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 x14ac:dyDescent="0.3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 x14ac:dyDescent="0.3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 x14ac:dyDescent="0.3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 x14ac:dyDescent="0.3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 x14ac:dyDescent="0.3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 x14ac:dyDescent="0.3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 x14ac:dyDescent="0.3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 x14ac:dyDescent="0.3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 x14ac:dyDescent="0.3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 x14ac:dyDescent="0.3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 x14ac:dyDescent="0.3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 x14ac:dyDescent="0.3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 x14ac:dyDescent="0.3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 x14ac:dyDescent="0.3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 x14ac:dyDescent="0.3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 x14ac:dyDescent="0.3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 x14ac:dyDescent="0.3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 x14ac:dyDescent="0.3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 x14ac:dyDescent="0.3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 x14ac:dyDescent="0.3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 x14ac:dyDescent="0.3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 x14ac:dyDescent="0.3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 x14ac:dyDescent="0.3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 x14ac:dyDescent="0.3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 x14ac:dyDescent="0.3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 x14ac:dyDescent="0.3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 x14ac:dyDescent="0.3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 x14ac:dyDescent="0.3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 x14ac:dyDescent="0.3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 x14ac:dyDescent="0.3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 x14ac:dyDescent="0.3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 x14ac:dyDescent="0.3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 x14ac:dyDescent="0.3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 x14ac:dyDescent="0.3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 x14ac:dyDescent="0.3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 x14ac:dyDescent="0.3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 x14ac:dyDescent="0.3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 x14ac:dyDescent="0.3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 x14ac:dyDescent="0.3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 x14ac:dyDescent="0.3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 x14ac:dyDescent="0.3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 x14ac:dyDescent="0.3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 x14ac:dyDescent="0.3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 x14ac:dyDescent="0.3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 x14ac:dyDescent="0.3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 x14ac:dyDescent="0.3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 x14ac:dyDescent="0.3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 x14ac:dyDescent="0.3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 x14ac:dyDescent="0.3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 x14ac:dyDescent="0.3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 x14ac:dyDescent="0.3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 x14ac:dyDescent="0.3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 x14ac:dyDescent="0.3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 x14ac:dyDescent="0.3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 x14ac:dyDescent="0.3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 x14ac:dyDescent="0.3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 x14ac:dyDescent="0.3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 x14ac:dyDescent="0.3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 x14ac:dyDescent="0.3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 x14ac:dyDescent="0.3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 x14ac:dyDescent="0.3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 x14ac:dyDescent="0.3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 x14ac:dyDescent="0.3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 x14ac:dyDescent="0.3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 x14ac:dyDescent="0.3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 x14ac:dyDescent="0.3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 x14ac:dyDescent="0.3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 x14ac:dyDescent="0.3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 x14ac:dyDescent="0.3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 x14ac:dyDescent="0.3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 x14ac:dyDescent="0.3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 x14ac:dyDescent="0.3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 x14ac:dyDescent="0.3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 x14ac:dyDescent="0.3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 x14ac:dyDescent="0.3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 x14ac:dyDescent="0.3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 x14ac:dyDescent="0.3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 x14ac:dyDescent="0.3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 x14ac:dyDescent="0.3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 x14ac:dyDescent="0.3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 x14ac:dyDescent="0.3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 x14ac:dyDescent="0.3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 x14ac:dyDescent="0.3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 x14ac:dyDescent="0.3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 x14ac:dyDescent="0.3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 x14ac:dyDescent="0.3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 x14ac:dyDescent="0.3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 x14ac:dyDescent="0.3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 x14ac:dyDescent="0.3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 x14ac:dyDescent="0.3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 x14ac:dyDescent="0.3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 x14ac:dyDescent="0.3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 x14ac:dyDescent="0.3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 x14ac:dyDescent="0.3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 x14ac:dyDescent="0.3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 x14ac:dyDescent="0.3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 x14ac:dyDescent="0.3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 x14ac:dyDescent="0.3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 x14ac:dyDescent="0.3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 x14ac:dyDescent="0.3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 x14ac:dyDescent="0.3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 x14ac:dyDescent="0.3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 x14ac:dyDescent="0.3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 x14ac:dyDescent="0.3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 x14ac:dyDescent="0.3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 x14ac:dyDescent="0.3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 x14ac:dyDescent="0.3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 x14ac:dyDescent="0.3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 x14ac:dyDescent="0.3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 x14ac:dyDescent="0.3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 x14ac:dyDescent="0.3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 x14ac:dyDescent="0.3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 x14ac:dyDescent="0.3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 x14ac:dyDescent="0.3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 x14ac:dyDescent="0.3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 x14ac:dyDescent="0.3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 x14ac:dyDescent="0.3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 x14ac:dyDescent="0.3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 x14ac:dyDescent="0.3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 x14ac:dyDescent="0.3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 x14ac:dyDescent="0.3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 x14ac:dyDescent="0.3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 x14ac:dyDescent="0.3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 x14ac:dyDescent="0.3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 x14ac:dyDescent="0.3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 x14ac:dyDescent="0.3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 x14ac:dyDescent="0.3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 x14ac:dyDescent="0.3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 x14ac:dyDescent="0.3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 x14ac:dyDescent="0.3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 x14ac:dyDescent="0.3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 x14ac:dyDescent="0.3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 x14ac:dyDescent="0.3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 x14ac:dyDescent="0.3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 x14ac:dyDescent="0.3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 x14ac:dyDescent="0.3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 x14ac:dyDescent="0.3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 x14ac:dyDescent="0.3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 x14ac:dyDescent="0.3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 x14ac:dyDescent="0.3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 x14ac:dyDescent="0.3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 x14ac:dyDescent="0.3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 x14ac:dyDescent="0.3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 x14ac:dyDescent="0.3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 x14ac:dyDescent="0.3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 x14ac:dyDescent="0.3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 x14ac:dyDescent="0.3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 x14ac:dyDescent="0.3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 x14ac:dyDescent="0.3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 x14ac:dyDescent="0.3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 x14ac:dyDescent="0.3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 x14ac:dyDescent="0.3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 x14ac:dyDescent="0.3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 x14ac:dyDescent="0.3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 x14ac:dyDescent="0.3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 x14ac:dyDescent="0.3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 x14ac:dyDescent="0.3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 x14ac:dyDescent="0.3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 x14ac:dyDescent="0.3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 x14ac:dyDescent="0.3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 x14ac:dyDescent="0.3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 x14ac:dyDescent="0.3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 x14ac:dyDescent="0.3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 x14ac:dyDescent="0.3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 x14ac:dyDescent="0.3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 x14ac:dyDescent="0.3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 x14ac:dyDescent="0.3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 x14ac:dyDescent="0.3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 x14ac:dyDescent="0.3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 x14ac:dyDescent="0.3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 x14ac:dyDescent="0.3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 x14ac:dyDescent="0.3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 x14ac:dyDescent="0.3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 x14ac:dyDescent="0.3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 x14ac:dyDescent="0.3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 x14ac:dyDescent="0.3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 x14ac:dyDescent="0.3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 x14ac:dyDescent="0.3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 x14ac:dyDescent="0.3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 x14ac:dyDescent="0.3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 x14ac:dyDescent="0.3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 x14ac:dyDescent="0.3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 x14ac:dyDescent="0.3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 x14ac:dyDescent="0.3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 x14ac:dyDescent="0.3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 x14ac:dyDescent="0.3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 x14ac:dyDescent="0.3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 x14ac:dyDescent="0.3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 x14ac:dyDescent="0.3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 x14ac:dyDescent="0.3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 x14ac:dyDescent="0.3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 x14ac:dyDescent="0.3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 x14ac:dyDescent="0.3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 x14ac:dyDescent="0.3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 x14ac:dyDescent="0.3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 x14ac:dyDescent="0.3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 x14ac:dyDescent="0.3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 x14ac:dyDescent="0.3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 x14ac:dyDescent="0.3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 x14ac:dyDescent="0.3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 x14ac:dyDescent="0.3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 x14ac:dyDescent="0.3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 x14ac:dyDescent="0.3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 x14ac:dyDescent="0.3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 x14ac:dyDescent="0.3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 x14ac:dyDescent="0.3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 x14ac:dyDescent="0.3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 x14ac:dyDescent="0.3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 x14ac:dyDescent="0.3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 x14ac:dyDescent="0.3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 x14ac:dyDescent="0.3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 x14ac:dyDescent="0.3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 x14ac:dyDescent="0.3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 x14ac:dyDescent="0.3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 x14ac:dyDescent="0.3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 x14ac:dyDescent="0.3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 x14ac:dyDescent="0.3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 x14ac:dyDescent="0.3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 x14ac:dyDescent="0.3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 x14ac:dyDescent="0.3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 x14ac:dyDescent="0.3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 x14ac:dyDescent="0.3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 x14ac:dyDescent="0.3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 x14ac:dyDescent="0.3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 x14ac:dyDescent="0.3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 x14ac:dyDescent="0.3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 x14ac:dyDescent="0.3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 x14ac:dyDescent="0.3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 x14ac:dyDescent="0.3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 x14ac:dyDescent="0.3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 x14ac:dyDescent="0.3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 x14ac:dyDescent="0.3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 x14ac:dyDescent="0.3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 x14ac:dyDescent="0.3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 x14ac:dyDescent="0.3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 x14ac:dyDescent="0.3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 x14ac:dyDescent="0.3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 x14ac:dyDescent="0.3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 x14ac:dyDescent="0.3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 x14ac:dyDescent="0.3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 x14ac:dyDescent="0.3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 x14ac:dyDescent="0.3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 x14ac:dyDescent="0.3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 x14ac:dyDescent="0.3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 x14ac:dyDescent="0.3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 x14ac:dyDescent="0.3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 x14ac:dyDescent="0.3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 x14ac:dyDescent="0.3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 x14ac:dyDescent="0.3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 x14ac:dyDescent="0.3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 x14ac:dyDescent="0.3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 x14ac:dyDescent="0.3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 x14ac:dyDescent="0.3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 x14ac:dyDescent="0.3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 x14ac:dyDescent="0.3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 x14ac:dyDescent="0.3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 x14ac:dyDescent="0.3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 x14ac:dyDescent="0.3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 x14ac:dyDescent="0.3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 x14ac:dyDescent="0.3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 x14ac:dyDescent="0.3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 x14ac:dyDescent="0.3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 x14ac:dyDescent="0.3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 x14ac:dyDescent="0.3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 x14ac:dyDescent="0.3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 x14ac:dyDescent="0.3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 x14ac:dyDescent="0.3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 x14ac:dyDescent="0.3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 x14ac:dyDescent="0.3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 x14ac:dyDescent="0.3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 x14ac:dyDescent="0.3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 x14ac:dyDescent="0.3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 x14ac:dyDescent="0.3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 x14ac:dyDescent="0.3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 x14ac:dyDescent="0.3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 x14ac:dyDescent="0.3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 x14ac:dyDescent="0.3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 x14ac:dyDescent="0.3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 x14ac:dyDescent="0.3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 x14ac:dyDescent="0.3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 x14ac:dyDescent="0.3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 x14ac:dyDescent="0.3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 x14ac:dyDescent="0.3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 x14ac:dyDescent="0.3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 x14ac:dyDescent="0.3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 x14ac:dyDescent="0.3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 x14ac:dyDescent="0.3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 x14ac:dyDescent="0.3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 x14ac:dyDescent="0.3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 x14ac:dyDescent="0.3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 x14ac:dyDescent="0.3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 x14ac:dyDescent="0.3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 x14ac:dyDescent="0.3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 x14ac:dyDescent="0.3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 x14ac:dyDescent="0.3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 x14ac:dyDescent="0.3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 x14ac:dyDescent="0.3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 x14ac:dyDescent="0.3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 x14ac:dyDescent="0.3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 x14ac:dyDescent="0.3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 x14ac:dyDescent="0.3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 x14ac:dyDescent="0.3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 x14ac:dyDescent="0.3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 x14ac:dyDescent="0.3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 x14ac:dyDescent="0.3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 x14ac:dyDescent="0.3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 x14ac:dyDescent="0.3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 x14ac:dyDescent="0.3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 x14ac:dyDescent="0.3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 x14ac:dyDescent="0.3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 x14ac:dyDescent="0.3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 x14ac:dyDescent="0.3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 x14ac:dyDescent="0.3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 x14ac:dyDescent="0.3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 x14ac:dyDescent="0.3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 x14ac:dyDescent="0.3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 x14ac:dyDescent="0.3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 x14ac:dyDescent="0.3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 x14ac:dyDescent="0.3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 x14ac:dyDescent="0.3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 x14ac:dyDescent="0.3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 x14ac:dyDescent="0.3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 x14ac:dyDescent="0.3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 x14ac:dyDescent="0.3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 x14ac:dyDescent="0.3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 x14ac:dyDescent="0.3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 x14ac:dyDescent="0.3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 x14ac:dyDescent="0.3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 x14ac:dyDescent="0.3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 x14ac:dyDescent="0.3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 x14ac:dyDescent="0.3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 x14ac:dyDescent="0.3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 x14ac:dyDescent="0.3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 x14ac:dyDescent="0.3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 x14ac:dyDescent="0.3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 x14ac:dyDescent="0.3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 x14ac:dyDescent="0.3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 x14ac:dyDescent="0.3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 x14ac:dyDescent="0.3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 x14ac:dyDescent="0.3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 x14ac:dyDescent="0.3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 x14ac:dyDescent="0.3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 x14ac:dyDescent="0.3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 x14ac:dyDescent="0.3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 x14ac:dyDescent="0.3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 x14ac:dyDescent="0.3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 x14ac:dyDescent="0.3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 x14ac:dyDescent="0.3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 x14ac:dyDescent="0.3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 x14ac:dyDescent="0.3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 x14ac:dyDescent="0.3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 x14ac:dyDescent="0.3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 x14ac:dyDescent="0.3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 x14ac:dyDescent="0.3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 x14ac:dyDescent="0.3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 x14ac:dyDescent="0.3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 x14ac:dyDescent="0.3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 x14ac:dyDescent="0.3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 x14ac:dyDescent="0.3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 x14ac:dyDescent="0.3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 x14ac:dyDescent="0.3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 x14ac:dyDescent="0.3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 x14ac:dyDescent="0.3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 x14ac:dyDescent="0.3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 x14ac:dyDescent="0.3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 x14ac:dyDescent="0.3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 x14ac:dyDescent="0.3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 x14ac:dyDescent="0.3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 x14ac:dyDescent="0.3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 x14ac:dyDescent="0.3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 x14ac:dyDescent="0.3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 x14ac:dyDescent="0.3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 x14ac:dyDescent="0.3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 x14ac:dyDescent="0.3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 x14ac:dyDescent="0.3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 x14ac:dyDescent="0.3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 x14ac:dyDescent="0.3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 x14ac:dyDescent="0.3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 x14ac:dyDescent="0.3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 x14ac:dyDescent="0.3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 x14ac:dyDescent="0.3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 x14ac:dyDescent="0.3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 x14ac:dyDescent="0.3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 x14ac:dyDescent="0.3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 x14ac:dyDescent="0.3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 x14ac:dyDescent="0.3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 x14ac:dyDescent="0.3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 x14ac:dyDescent="0.3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 x14ac:dyDescent="0.3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 x14ac:dyDescent="0.3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 x14ac:dyDescent="0.3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 x14ac:dyDescent="0.3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 x14ac:dyDescent="0.3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 x14ac:dyDescent="0.3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 x14ac:dyDescent="0.3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 x14ac:dyDescent="0.3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 x14ac:dyDescent="0.3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 x14ac:dyDescent="0.3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 x14ac:dyDescent="0.3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 x14ac:dyDescent="0.3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 x14ac:dyDescent="0.3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 x14ac:dyDescent="0.3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 x14ac:dyDescent="0.3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 x14ac:dyDescent="0.3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 x14ac:dyDescent="0.3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 x14ac:dyDescent="0.3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 x14ac:dyDescent="0.3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 x14ac:dyDescent="0.3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 x14ac:dyDescent="0.3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 x14ac:dyDescent="0.3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 x14ac:dyDescent="0.3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 x14ac:dyDescent="0.3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 x14ac:dyDescent="0.3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 x14ac:dyDescent="0.3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 x14ac:dyDescent="0.3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 x14ac:dyDescent="0.3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 x14ac:dyDescent="0.3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 x14ac:dyDescent="0.3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 x14ac:dyDescent="0.3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 x14ac:dyDescent="0.3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 x14ac:dyDescent="0.3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 x14ac:dyDescent="0.3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 x14ac:dyDescent="0.3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 x14ac:dyDescent="0.3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 x14ac:dyDescent="0.3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 x14ac:dyDescent="0.3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 x14ac:dyDescent="0.3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 x14ac:dyDescent="0.3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 x14ac:dyDescent="0.3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 x14ac:dyDescent="0.3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 x14ac:dyDescent="0.3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 x14ac:dyDescent="0.3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 x14ac:dyDescent="0.3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 x14ac:dyDescent="0.3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 x14ac:dyDescent="0.3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 x14ac:dyDescent="0.3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 x14ac:dyDescent="0.3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 x14ac:dyDescent="0.3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 x14ac:dyDescent="0.3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 x14ac:dyDescent="0.3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 x14ac:dyDescent="0.3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 x14ac:dyDescent="0.3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 x14ac:dyDescent="0.3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 x14ac:dyDescent="0.3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 x14ac:dyDescent="0.3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 x14ac:dyDescent="0.3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 x14ac:dyDescent="0.3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 x14ac:dyDescent="0.3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 x14ac:dyDescent="0.3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 x14ac:dyDescent="0.3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 x14ac:dyDescent="0.3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 x14ac:dyDescent="0.3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 x14ac:dyDescent="0.3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 x14ac:dyDescent="0.3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 x14ac:dyDescent="0.3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 x14ac:dyDescent="0.3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 x14ac:dyDescent="0.3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 x14ac:dyDescent="0.3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 x14ac:dyDescent="0.3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 x14ac:dyDescent="0.3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 x14ac:dyDescent="0.3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 x14ac:dyDescent="0.3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 x14ac:dyDescent="0.3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 x14ac:dyDescent="0.3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 x14ac:dyDescent="0.3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 x14ac:dyDescent="0.3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 x14ac:dyDescent="0.3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 x14ac:dyDescent="0.3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 x14ac:dyDescent="0.3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 x14ac:dyDescent="0.3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 x14ac:dyDescent="0.3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 x14ac:dyDescent="0.3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 x14ac:dyDescent="0.3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 x14ac:dyDescent="0.3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 x14ac:dyDescent="0.3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 x14ac:dyDescent="0.3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 x14ac:dyDescent="0.3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 x14ac:dyDescent="0.3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 x14ac:dyDescent="0.3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 x14ac:dyDescent="0.3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 x14ac:dyDescent="0.3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 x14ac:dyDescent="0.3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 x14ac:dyDescent="0.3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 x14ac:dyDescent="0.3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 x14ac:dyDescent="0.3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 x14ac:dyDescent="0.3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 x14ac:dyDescent="0.3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 x14ac:dyDescent="0.3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 x14ac:dyDescent="0.3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 x14ac:dyDescent="0.3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 x14ac:dyDescent="0.3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 x14ac:dyDescent="0.3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 x14ac:dyDescent="0.3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 x14ac:dyDescent="0.3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 x14ac:dyDescent="0.3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 x14ac:dyDescent="0.3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 x14ac:dyDescent="0.3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 x14ac:dyDescent="0.3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 x14ac:dyDescent="0.3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 x14ac:dyDescent="0.3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 x14ac:dyDescent="0.3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 x14ac:dyDescent="0.3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 x14ac:dyDescent="0.3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 x14ac:dyDescent="0.3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 x14ac:dyDescent="0.3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 x14ac:dyDescent="0.3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 x14ac:dyDescent="0.3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 x14ac:dyDescent="0.3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 x14ac:dyDescent="0.3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 x14ac:dyDescent="0.3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 x14ac:dyDescent="0.3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 x14ac:dyDescent="0.3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 x14ac:dyDescent="0.3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 x14ac:dyDescent="0.3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 x14ac:dyDescent="0.3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 x14ac:dyDescent="0.3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 x14ac:dyDescent="0.3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 x14ac:dyDescent="0.3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 x14ac:dyDescent="0.3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 x14ac:dyDescent="0.3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 x14ac:dyDescent="0.3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 x14ac:dyDescent="0.3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 x14ac:dyDescent="0.3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 x14ac:dyDescent="0.3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 x14ac:dyDescent="0.3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 x14ac:dyDescent="0.3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 x14ac:dyDescent="0.3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 x14ac:dyDescent="0.3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 x14ac:dyDescent="0.3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 x14ac:dyDescent="0.3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 x14ac:dyDescent="0.3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 x14ac:dyDescent="0.3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 x14ac:dyDescent="0.3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 x14ac:dyDescent="0.3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 x14ac:dyDescent="0.3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 x14ac:dyDescent="0.3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 x14ac:dyDescent="0.3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 x14ac:dyDescent="0.3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 x14ac:dyDescent="0.3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 x14ac:dyDescent="0.3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 x14ac:dyDescent="0.3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 x14ac:dyDescent="0.3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 x14ac:dyDescent="0.3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 x14ac:dyDescent="0.3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 x14ac:dyDescent="0.3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 x14ac:dyDescent="0.3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 x14ac:dyDescent="0.3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 x14ac:dyDescent="0.3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 x14ac:dyDescent="0.3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 x14ac:dyDescent="0.3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 x14ac:dyDescent="0.3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 x14ac:dyDescent="0.3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 x14ac:dyDescent="0.3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 x14ac:dyDescent="0.3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 x14ac:dyDescent="0.3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 x14ac:dyDescent="0.3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 x14ac:dyDescent="0.3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 x14ac:dyDescent="0.3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 x14ac:dyDescent="0.3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 x14ac:dyDescent="0.3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 x14ac:dyDescent="0.3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 x14ac:dyDescent="0.3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 x14ac:dyDescent="0.3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 x14ac:dyDescent="0.3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 x14ac:dyDescent="0.3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 x14ac:dyDescent="0.3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 x14ac:dyDescent="0.3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 x14ac:dyDescent="0.3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 x14ac:dyDescent="0.3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 x14ac:dyDescent="0.3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 x14ac:dyDescent="0.3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 x14ac:dyDescent="0.3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 x14ac:dyDescent="0.3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 x14ac:dyDescent="0.3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 x14ac:dyDescent="0.3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 x14ac:dyDescent="0.3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 x14ac:dyDescent="0.3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 x14ac:dyDescent="0.3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 x14ac:dyDescent="0.3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 x14ac:dyDescent="0.3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 x14ac:dyDescent="0.3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 x14ac:dyDescent="0.3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 x14ac:dyDescent="0.3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 x14ac:dyDescent="0.3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 x14ac:dyDescent="0.3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 x14ac:dyDescent="0.3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 x14ac:dyDescent="0.3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 x14ac:dyDescent="0.3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 x14ac:dyDescent="0.3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 x14ac:dyDescent="0.3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 x14ac:dyDescent="0.3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 x14ac:dyDescent="0.3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 x14ac:dyDescent="0.3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 x14ac:dyDescent="0.3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 x14ac:dyDescent="0.3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 x14ac:dyDescent="0.3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 x14ac:dyDescent="0.3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 x14ac:dyDescent="0.3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 x14ac:dyDescent="0.3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 x14ac:dyDescent="0.3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 x14ac:dyDescent="0.3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 x14ac:dyDescent="0.3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 x14ac:dyDescent="0.3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 x14ac:dyDescent="0.3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 x14ac:dyDescent="0.3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 x14ac:dyDescent="0.3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 x14ac:dyDescent="0.3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 x14ac:dyDescent="0.3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 x14ac:dyDescent="0.3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 x14ac:dyDescent="0.3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 x14ac:dyDescent="0.3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 x14ac:dyDescent="0.3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 x14ac:dyDescent="0.3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 x14ac:dyDescent="0.3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 x14ac:dyDescent="0.3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 x14ac:dyDescent="0.3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 x14ac:dyDescent="0.3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 x14ac:dyDescent="0.3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 x14ac:dyDescent="0.3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 x14ac:dyDescent="0.3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 x14ac:dyDescent="0.3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 x14ac:dyDescent="0.3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 x14ac:dyDescent="0.3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 x14ac:dyDescent="0.3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 x14ac:dyDescent="0.3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 x14ac:dyDescent="0.3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 x14ac:dyDescent="0.3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 x14ac:dyDescent="0.3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 x14ac:dyDescent="0.3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 x14ac:dyDescent="0.3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 x14ac:dyDescent="0.3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 x14ac:dyDescent="0.3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 x14ac:dyDescent="0.3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 x14ac:dyDescent="0.3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 x14ac:dyDescent="0.3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 x14ac:dyDescent="0.3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 x14ac:dyDescent="0.3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 x14ac:dyDescent="0.3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 x14ac:dyDescent="0.3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 x14ac:dyDescent="0.3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 x14ac:dyDescent="0.3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 x14ac:dyDescent="0.3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 x14ac:dyDescent="0.3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 x14ac:dyDescent="0.3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 x14ac:dyDescent="0.3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 x14ac:dyDescent="0.3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 x14ac:dyDescent="0.3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 x14ac:dyDescent="0.3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 x14ac:dyDescent="0.3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 x14ac:dyDescent="0.3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 x14ac:dyDescent="0.3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 x14ac:dyDescent="0.3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 x14ac:dyDescent="0.3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 x14ac:dyDescent="0.3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 x14ac:dyDescent="0.3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 x14ac:dyDescent="0.3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 x14ac:dyDescent="0.3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 x14ac:dyDescent="0.3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 x14ac:dyDescent="0.3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 x14ac:dyDescent="0.3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 x14ac:dyDescent="0.3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 x14ac:dyDescent="0.3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 x14ac:dyDescent="0.3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 x14ac:dyDescent="0.3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 x14ac:dyDescent="0.3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 x14ac:dyDescent="0.3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 x14ac:dyDescent="0.3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 x14ac:dyDescent="0.3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 x14ac:dyDescent="0.3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 x14ac:dyDescent="0.3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 x14ac:dyDescent="0.3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 x14ac:dyDescent="0.3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 x14ac:dyDescent="0.3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 x14ac:dyDescent="0.3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 x14ac:dyDescent="0.3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 x14ac:dyDescent="0.3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 x14ac:dyDescent="0.3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 x14ac:dyDescent="0.3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 x14ac:dyDescent="0.3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 x14ac:dyDescent="0.3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 x14ac:dyDescent="0.3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 x14ac:dyDescent="0.3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 x14ac:dyDescent="0.3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 x14ac:dyDescent="0.3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 x14ac:dyDescent="0.3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 x14ac:dyDescent="0.3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 x14ac:dyDescent="0.3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 x14ac:dyDescent="0.3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 x14ac:dyDescent="0.3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 x14ac:dyDescent="0.3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 x14ac:dyDescent="0.3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 x14ac:dyDescent="0.3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 x14ac:dyDescent="0.3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 x14ac:dyDescent="0.3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 x14ac:dyDescent="0.3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 x14ac:dyDescent="0.3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 x14ac:dyDescent="0.3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 x14ac:dyDescent="0.3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 x14ac:dyDescent="0.3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 x14ac:dyDescent="0.3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 x14ac:dyDescent="0.3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 x14ac:dyDescent="0.3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 x14ac:dyDescent="0.3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 x14ac:dyDescent="0.3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 x14ac:dyDescent="0.3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 x14ac:dyDescent="0.3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 x14ac:dyDescent="0.3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 x14ac:dyDescent="0.3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 x14ac:dyDescent="0.3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 x14ac:dyDescent="0.3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 x14ac:dyDescent="0.3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 x14ac:dyDescent="0.3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 x14ac:dyDescent="0.3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 x14ac:dyDescent="0.3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 x14ac:dyDescent="0.3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 x14ac:dyDescent="0.3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 x14ac:dyDescent="0.3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 x14ac:dyDescent="0.3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 x14ac:dyDescent="0.3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 x14ac:dyDescent="0.3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 x14ac:dyDescent="0.3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 x14ac:dyDescent="0.3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 x14ac:dyDescent="0.3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 x14ac:dyDescent="0.3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 x14ac:dyDescent="0.3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 x14ac:dyDescent="0.3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 x14ac:dyDescent="0.3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 x14ac:dyDescent="0.3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 x14ac:dyDescent="0.3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 x14ac:dyDescent="0.3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 x14ac:dyDescent="0.3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 x14ac:dyDescent="0.3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 x14ac:dyDescent="0.3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 x14ac:dyDescent="0.3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 x14ac:dyDescent="0.3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 x14ac:dyDescent="0.3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 x14ac:dyDescent="0.3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 x14ac:dyDescent="0.3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 x14ac:dyDescent="0.3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 x14ac:dyDescent="0.3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 x14ac:dyDescent="0.3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 x14ac:dyDescent="0.3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 x14ac:dyDescent="0.3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 x14ac:dyDescent="0.3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 x14ac:dyDescent="0.3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 x14ac:dyDescent="0.3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 x14ac:dyDescent="0.3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 x14ac:dyDescent="0.3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 x14ac:dyDescent="0.3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 x14ac:dyDescent="0.3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 x14ac:dyDescent="0.3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 x14ac:dyDescent="0.3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 x14ac:dyDescent="0.3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 x14ac:dyDescent="0.3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 x14ac:dyDescent="0.3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 x14ac:dyDescent="0.3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 x14ac:dyDescent="0.3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 x14ac:dyDescent="0.3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 x14ac:dyDescent="0.3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 x14ac:dyDescent="0.3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 x14ac:dyDescent="0.3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 x14ac:dyDescent="0.3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 x14ac:dyDescent="0.3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 x14ac:dyDescent="0.3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 x14ac:dyDescent="0.3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 x14ac:dyDescent="0.3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 x14ac:dyDescent="0.3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 x14ac:dyDescent="0.3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 x14ac:dyDescent="0.3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 x14ac:dyDescent="0.3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 x14ac:dyDescent="0.3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 x14ac:dyDescent="0.3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 x14ac:dyDescent="0.3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 x14ac:dyDescent="0.3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 x14ac:dyDescent="0.3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 x14ac:dyDescent="0.3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 x14ac:dyDescent="0.3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 x14ac:dyDescent="0.3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 x14ac:dyDescent="0.3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 x14ac:dyDescent="0.3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 x14ac:dyDescent="0.3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 x14ac:dyDescent="0.3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 x14ac:dyDescent="0.3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 x14ac:dyDescent="0.3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 x14ac:dyDescent="0.3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 x14ac:dyDescent="0.3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 x14ac:dyDescent="0.3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 x14ac:dyDescent="0.3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 x14ac:dyDescent="0.3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 x14ac:dyDescent="0.3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 x14ac:dyDescent="0.3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 x14ac:dyDescent="0.3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 x14ac:dyDescent="0.3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 x14ac:dyDescent="0.3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 x14ac:dyDescent="0.3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 x14ac:dyDescent="0.3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 x14ac:dyDescent="0.3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 x14ac:dyDescent="0.3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 x14ac:dyDescent="0.3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 x14ac:dyDescent="0.3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 x14ac:dyDescent="0.3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 x14ac:dyDescent="0.3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 x14ac:dyDescent="0.3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 x14ac:dyDescent="0.3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 x14ac:dyDescent="0.3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 x14ac:dyDescent="0.3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 x14ac:dyDescent="0.3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 x14ac:dyDescent="0.3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 x14ac:dyDescent="0.3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 x14ac:dyDescent="0.3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 x14ac:dyDescent="0.3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 x14ac:dyDescent="0.3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 x14ac:dyDescent="0.3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 x14ac:dyDescent="0.3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 x14ac:dyDescent="0.3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 x14ac:dyDescent="0.3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 x14ac:dyDescent="0.3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 x14ac:dyDescent="0.3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 x14ac:dyDescent="0.3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 x14ac:dyDescent="0.3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 x14ac:dyDescent="0.3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 x14ac:dyDescent="0.3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 x14ac:dyDescent="0.3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 x14ac:dyDescent="0.3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 x14ac:dyDescent="0.3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 x14ac:dyDescent="0.3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 x14ac:dyDescent="0.3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 x14ac:dyDescent="0.3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 x14ac:dyDescent="0.3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 x14ac:dyDescent="0.3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 x14ac:dyDescent="0.3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 x14ac:dyDescent="0.3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 x14ac:dyDescent="0.3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 x14ac:dyDescent="0.3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 x14ac:dyDescent="0.3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 x14ac:dyDescent="0.3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 x14ac:dyDescent="0.3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 x14ac:dyDescent="0.3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 x14ac:dyDescent="0.3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 x14ac:dyDescent="0.3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 x14ac:dyDescent="0.3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 x14ac:dyDescent="0.3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 x14ac:dyDescent="0.3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 x14ac:dyDescent="0.3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 x14ac:dyDescent="0.3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 x14ac:dyDescent="0.3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 x14ac:dyDescent="0.3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 x14ac:dyDescent="0.3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 x14ac:dyDescent="0.3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 x14ac:dyDescent="0.3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 x14ac:dyDescent="0.3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 x14ac:dyDescent="0.3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 x14ac:dyDescent="0.3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 x14ac:dyDescent="0.3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 x14ac:dyDescent="0.3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 x14ac:dyDescent="0.3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 x14ac:dyDescent="0.3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 x14ac:dyDescent="0.3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 x14ac:dyDescent="0.3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 x14ac:dyDescent="0.3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 x14ac:dyDescent="0.3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 x14ac:dyDescent="0.3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 x14ac:dyDescent="0.3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 x14ac:dyDescent="0.3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 x14ac:dyDescent="0.3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 x14ac:dyDescent="0.3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 x14ac:dyDescent="0.3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 x14ac:dyDescent="0.3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 x14ac:dyDescent="0.3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 x14ac:dyDescent="0.3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 x14ac:dyDescent="0.3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 x14ac:dyDescent="0.3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 x14ac:dyDescent="0.3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 x14ac:dyDescent="0.3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 x14ac:dyDescent="0.3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 x14ac:dyDescent="0.3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 x14ac:dyDescent="0.3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 x14ac:dyDescent="0.3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 x14ac:dyDescent="0.3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 x14ac:dyDescent="0.3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 x14ac:dyDescent="0.3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 x14ac:dyDescent="0.3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 x14ac:dyDescent="0.3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 x14ac:dyDescent="0.3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 x14ac:dyDescent="0.3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 x14ac:dyDescent="0.3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 x14ac:dyDescent="0.3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 x14ac:dyDescent="0.3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 x14ac:dyDescent="0.3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 x14ac:dyDescent="0.3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 x14ac:dyDescent="0.3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 x14ac:dyDescent="0.3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 x14ac:dyDescent="0.3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 x14ac:dyDescent="0.3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 x14ac:dyDescent="0.3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 x14ac:dyDescent="0.3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 x14ac:dyDescent="0.3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 x14ac:dyDescent="0.3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 x14ac:dyDescent="0.3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 x14ac:dyDescent="0.3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 x14ac:dyDescent="0.3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 x14ac:dyDescent="0.3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 x14ac:dyDescent="0.3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 x14ac:dyDescent="0.3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 x14ac:dyDescent="0.3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 x14ac:dyDescent="0.3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 x14ac:dyDescent="0.3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 x14ac:dyDescent="0.3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 x14ac:dyDescent="0.3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 x14ac:dyDescent="0.3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 x14ac:dyDescent="0.3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 x14ac:dyDescent="0.3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 x14ac:dyDescent="0.3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 x14ac:dyDescent="0.3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 x14ac:dyDescent="0.3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 x14ac:dyDescent="0.3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 x14ac:dyDescent="0.3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 x14ac:dyDescent="0.3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 x14ac:dyDescent="0.3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 x14ac:dyDescent="0.3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 x14ac:dyDescent="0.3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 x14ac:dyDescent="0.3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 x14ac:dyDescent="0.3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 x14ac:dyDescent="0.3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 x14ac:dyDescent="0.3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 x14ac:dyDescent="0.3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 x14ac:dyDescent="0.3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 x14ac:dyDescent="0.3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 x14ac:dyDescent="0.3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 x14ac:dyDescent="0.3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 x14ac:dyDescent="0.3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 x14ac:dyDescent="0.3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 x14ac:dyDescent="0.3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 x14ac:dyDescent="0.3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 x14ac:dyDescent="0.3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 x14ac:dyDescent="0.3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 x14ac:dyDescent="0.3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 x14ac:dyDescent="0.3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 x14ac:dyDescent="0.3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 x14ac:dyDescent="0.3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 x14ac:dyDescent="0.3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 x14ac:dyDescent="0.3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 x14ac:dyDescent="0.3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 x14ac:dyDescent="0.3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 x14ac:dyDescent="0.3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 x14ac:dyDescent="0.3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 x14ac:dyDescent="0.3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 x14ac:dyDescent="0.3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 x14ac:dyDescent="0.3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 x14ac:dyDescent="0.3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 x14ac:dyDescent="0.3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 x14ac:dyDescent="0.3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 x14ac:dyDescent="0.3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 x14ac:dyDescent="0.3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 x14ac:dyDescent="0.3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 x14ac:dyDescent="0.3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 x14ac:dyDescent="0.3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 x14ac:dyDescent="0.3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 x14ac:dyDescent="0.3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 x14ac:dyDescent="0.3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 x14ac:dyDescent="0.3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 x14ac:dyDescent="0.3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 x14ac:dyDescent="0.3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 x14ac:dyDescent="0.3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 x14ac:dyDescent="0.3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 x14ac:dyDescent="0.3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 x14ac:dyDescent="0.3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 x14ac:dyDescent="0.3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 x14ac:dyDescent="0.3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 x14ac:dyDescent="0.3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 x14ac:dyDescent="0.3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 x14ac:dyDescent="0.3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 x14ac:dyDescent="0.3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 x14ac:dyDescent="0.3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 x14ac:dyDescent="0.3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 x14ac:dyDescent="0.3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 x14ac:dyDescent="0.3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 x14ac:dyDescent="0.3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 x14ac:dyDescent="0.3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 x14ac:dyDescent="0.3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 x14ac:dyDescent="0.3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 x14ac:dyDescent="0.3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 x14ac:dyDescent="0.3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 x14ac:dyDescent="0.3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 x14ac:dyDescent="0.3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 x14ac:dyDescent="0.3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 x14ac:dyDescent="0.3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 x14ac:dyDescent="0.3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 x14ac:dyDescent="0.3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 x14ac:dyDescent="0.3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 x14ac:dyDescent="0.3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 x14ac:dyDescent="0.3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 x14ac:dyDescent="0.3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 x14ac:dyDescent="0.3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 x14ac:dyDescent="0.3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 x14ac:dyDescent="0.3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 x14ac:dyDescent="0.3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 x14ac:dyDescent="0.3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 x14ac:dyDescent="0.3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 x14ac:dyDescent="0.3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 x14ac:dyDescent="0.3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 x14ac:dyDescent="0.3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 x14ac:dyDescent="0.3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 x14ac:dyDescent="0.3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 x14ac:dyDescent="0.3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 x14ac:dyDescent="0.3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 x14ac:dyDescent="0.3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 x14ac:dyDescent="0.3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 x14ac:dyDescent="0.3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 x14ac:dyDescent="0.3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 x14ac:dyDescent="0.3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 x14ac:dyDescent="0.3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 x14ac:dyDescent="0.3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 x14ac:dyDescent="0.3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 x14ac:dyDescent="0.3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 x14ac:dyDescent="0.3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 x14ac:dyDescent="0.3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 x14ac:dyDescent="0.3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 x14ac:dyDescent="0.3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 x14ac:dyDescent="0.3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 x14ac:dyDescent="0.3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 x14ac:dyDescent="0.3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 x14ac:dyDescent="0.3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 x14ac:dyDescent="0.3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 x14ac:dyDescent="0.3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 x14ac:dyDescent="0.3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 x14ac:dyDescent="0.3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 x14ac:dyDescent="0.3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 x14ac:dyDescent="0.3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 x14ac:dyDescent="0.3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 x14ac:dyDescent="0.3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 x14ac:dyDescent="0.3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 x14ac:dyDescent="0.3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 x14ac:dyDescent="0.3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 x14ac:dyDescent="0.3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 x14ac:dyDescent="0.3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 x14ac:dyDescent="0.3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 x14ac:dyDescent="0.3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 x14ac:dyDescent="0.3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 x14ac:dyDescent="0.3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 x14ac:dyDescent="0.3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 x14ac:dyDescent="0.3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 x14ac:dyDescent="0.3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 x14ac:dyDescent="0.3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 x14ac:dyDescent="0.3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 x14ac:dyDescent="0.3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 x14ac:dyDescent="0.3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 x14ac:dyDescent="0.3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 x14ac:dyDescent="0.3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 x14ac:dyDescent="0.3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 x14ac:dyDescent="0.3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 x14ac:dyDescent="0.3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 x14ac:dyDescent="0.3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 x14ac:dyDescent="0.3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 x14ac:dyDescent="0.3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 x14ac:dyDescent="0.3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 x14ac:dyDescent="0.3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 x14ac:dyDescent="0.3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 x14ac:dyDescent="0.3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 x14ac:dyDescent="0.3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 x14ac:dyDescent="0.3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 x14ac:dyDescent="0.3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 x14ac:dyDescent="0.3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 x14ac:dyDescent="0.3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 x14ac:dyDescent="0.3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 x14ac:dyDescent="0.3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 x14ac:dyDescent="0.3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 x14ac:dyDescent="0.3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 x14ac:dyDescent="0.3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 x14ac:dyDescent="0.3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 x14ac:dyDescent="0.3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 x14ac:dyDescent="0.3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 x14ac:dyDescent="0.3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 x14ac:dyDescent="0.3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 x14ac:dyDescent="0.3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 x14ac:dyDescent="0.3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 x14ac:dyDescent="0.3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 x14ac:dyDescent="0.3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 x14ac:dyDescent="0.3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 x14ac:dyDescent="0.3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 x14ac:dyDescent="0.3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 x14ac:dyDescent="0.3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 x14ac:dyDescent="0.3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 x14ac:dyDescent="0.3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 x14ac:dyDescent="0.3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 x14ac:dyDescent="0.3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 x14ac:dyDescent="0.3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 x14ac:dyDescent="0.3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 x14ac:dyDescent="0.3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 x14ac:dyDescent="0.3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 x14ac:dyDescent="0.3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 x14ac:dyDescent="0.3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 x14ac:dyDescent="0.3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 x14ac:dyDescent="0.3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 x14ac:dyDescent="0.3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 x14ac:dyDescent="0.3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 x14ac:dyDescent="0.3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 x14ac:dyDescent="0.3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 x14ac:dyDescent="0.3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 x14ac:dyDescent="0.3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 x14ac:dyDescent="0.3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 x14ac:dyDescent="0.3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 x14ac:dyDescent="0.3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 x14ac:dyDescent="0.3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 x14ac:dyDescent="0.3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 x14ac:dyDescent="0.3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 x14ac:dyDescent="0.3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 x14ac:dyDescent="0.3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 x14ac:dyDescent="0.3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 x14ac:dyDescent="0.3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 x14ac:dyDescent="0.3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 x14ac:dyDescent="0.3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 x14ac:dyDescent="0.3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 x14ac:dyDescent="0.3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 x14ac:dyDescent="0.3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 x14ac:dyDescent="0.3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 x14ac:dyDescent="0.3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 x14ac:dyDescent="0.3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 x14ac:dyDescent="0.3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 x14ac:dyDescent="0.3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 x14ac:dyDescent="0.3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 x14ac:dyDescent="0.3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 x14ac:dyDescent="0.3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 x14ac:dyDescent="0.3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 x14ac:dyDescent="0.3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 x14ac:dyDescent="0.3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 x14ac:dyDescent="0.3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 x14ac:dyDescent="0.3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 x14ac:dyDescent="0.3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 x14ac:dyDescent="0.3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 x14ac:dyDescent="0.3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 x14ac:dyDescent="0.3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 x14ac:dyDescent="0.3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 x14ac:dyDescent="0.3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 x14ac:dyDescent="0.3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 x14ac:dyDescent="0.3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 x14ac:dyDescent="0.3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 x14ac:dyDescent="0.3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 x14ac:dyDescent="0.3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 x14ac:dyDescent="0.3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 x14ac:dyDescent="0.3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 x14ac:dyDescent="0.3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 x14ac:dyDescent="0.3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 x14ac:dyDescent="0.3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 x14ac:dyDescent="0.3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 x14ac:dyDescent="0.3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 x14ac:dyDescent="0.3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 x14ac:dyDescent="0.3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 x14ac:dyDescent="0.3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 x14ac:dyDescent="0.3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 x14ac:dyDescent="0.3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 x14ac:dyDescent="0.3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 x14ac:dyDescent="0.3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 x14ac:dyDescent="0.3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 x14ac:dyDescent="0.3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 x14ac:dyDescent="0.3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 x14ac:dyDescent="0.3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 x14ac:dyDescent="0.3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 x14ac:dyDescent="0.3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 x14ac:dyDescent="0.3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 x14ac:dyDescent="0.3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 x14ac:dyDescent="0.3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 x14ac:dyDescent="0.3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 x14ac:dyDescent="0.3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 x14ac:dyDescent="0.3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 x14ac:dyDescent="0.3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 x14ac:dyDescent="0.3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 x14ac:dyDescent="0.3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 x14ac:dyDescent="0.3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 x14ac:dyDescent="0.3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 x14ac:dyDescent="0.3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 x14ac:dyDescent="0.3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 x14ac:dyDescent="0.3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 x14ac:dyDescent="0.3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 x14ac:dyDescent="0.3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 x14ac:dyDescent="0.3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 x14ac:dyDescent="0.3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 x14ac:dyDescent="0.3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 x14ac:dyDescent="0.3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 x14ac:dyDescent="0.3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 x14ac:dyDescent="0.3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 x14ac:dyDescent="0.3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 x14ac:dyDescent="0.3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 x14ac:dyDescent="0.3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 x14ac:dyDescent="0.3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 x14ac:dyDescent="0.3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 x14ac:dyDescent="0.3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 x14ac:dyDescent="0.3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 x14ac:dyDescent="0.3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 x14ac:dyDescent="0.3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 x14ac:dyDescent="0.3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 x14ac:dyDescent="0.3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 x14ac:dyDescent="0.3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 x14ac:dyDescent="0.3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 x14ac:dyDescent="0.3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 x14ac:dyDescent="0.3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 x14ac:dyDescent="0.3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 x14ac:dyDescent="0.3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 x14ac:dyDescent="0.3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 x14ac:dyDescent="0.3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 x14ac:dyDescent="0.3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 x14ac:dyDescent="0.3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 x14ac:dyDescent="0.3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 x14ac:dyDescent="0.3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 x14ac:dyDescent="0.3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 x14ac:dyDescent="0.3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 x14ac:dyDescent="0.3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 x14ac:dyDescent="0.3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 x14ac:dyDescent="0.3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 x14ac:dyDescent="0.3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 x14ac:dyDescent="0.3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 x14ac:dyDescent="0.3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 x14ac:dyDescent="0.3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 x14ac:dyDescent="0.3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 x14ac:dyDescent="0.3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 x14ac:dyDescent="0.3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 x14ac:dyDescent="0.3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 x14ac:dyDescent="0.3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 x14ac:dyDescent="0.3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 x14ac:dyDescent="0.3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 x14ac:dyDescent="0.3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 x14ac:dyDescent="0.3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 x14ac:dyDescent="0.3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 x14ac:dyDescent="0.3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 x14ac:dyDescent="0.3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 x14ac:dyDescent="0.3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 x14ac:dyDescent="0.3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 x14ac:dyDescent="0.3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 x14ac:dyDescent="0.3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 x14ac:dyDescent="0.3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 x14ac:dyDescent="0.3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 x14ac:dyDescent="0.3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 x14ac:dyDescent="0.3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 x14ac:dyDescent="0.3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 x14ac:dyDescent="0.3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 x14ac:dyDescent="0.3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 x14ac:dyDescent="0.3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 x14ac:dyDescent="0.3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 x14ac:dyDescent="0.3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 x14ac:dyDescent="0.3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 x14ac:dyDescent="0.3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 x14ac:dyDescent="0.3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 x14ac:dyDescent="0.3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 x14ac:dyDescent="0.3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 x14ac:dyDescent="0.3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 x14ac:dyDescent="0.3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 x14ac:dyDescent="0.3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 x14ac:dyDescent="0.3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 x14ac:dyDescent="0.3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 x14ac:dyDescent="0.3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 x14ac:dyDescent="0.3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 x14ac:dyDescent="0.3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 x14ac:dyDescent="0.3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 x14ac:dyDescent="0.3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 x14ac:dyDescent="0.3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 x14ac:dyDescent="0.3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 x14ac:dyDescent="0.3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 x14ac:dyDescent="0.3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 x14ac:dyDescent="0.3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 x14ac:dyDescent="0.3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 x14ac:dyDescent="0.3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 x14ac:dyDescent="0.3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 x14ac:dyDescent="0.3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 x14ac:dyDescent="0.3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 x14ac:dyDescent="0.3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 x14ac:dyDescent="0.3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 x14ac:dyDescent="0.3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 x14ac:dyDescent="0.3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 x14ac:dyDescent="0.3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 x14ac:dyDescent="0.3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 x14ac:dyDescent="0.3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 x14ac:dyDescent="0.3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 x14ac:dyDescent="0.3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 x14ac:dyDescent="0.3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 x14ac:dyDescent="0.3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 x14ac:dyDescent="0.3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 x14ac:dyDescent="0.3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 x14ac:dyDescent="0.3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 x14ac:dyDescent="0.3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 x14ac:dyDescent="0.3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 x14ac:dyDescent="0.3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 x14ac:dyDescent="0.3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 x14ac:dyDescent="0.3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 x14ac:dyDescent="0.3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 x14ac:dyDescent="0.3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 x14ac:dyDescent="0.3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 x14ac:dyDescent="0.3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 x14ac:dyDescent="0.3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 x14ac:dyDescent="0.3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 x14ac:dyDescent="0.3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 x14ac:dyDescent="0.3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 x14ac:dyDescent="0.3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 x14ac:dyDescent="0.3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 x14ac:dyDescent="0.3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 x14ac:dyDescent="0.3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 x14ac:dyDescent="0.3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 x14ac:dyDescent="0.3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 x14ac:dyDescent="0.3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 x14ac:dyDescent="0.3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 x14ac:dyDescent="0.3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 x14ac:dyDescent="0.3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 x14ac:dyDescent="0.3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 x14ac:dyDescent="0.3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 x14ac:dyDescent="0.3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 x14ac:dyDescent="0.3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 x14ac:dyDescent="0.3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 x14ac:dyDescent="0.3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 x14ac:dyDescent="0.3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 x14ac:dyDescent="0.3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 x14ac:dyDescent="0.3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 x14ac:dyDescent="0.3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 x14ac:dyDescent="0.3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 x14ac:dyDescent="0.3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 x14ac:dyDescent="0.3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 x14ac:dyDescent="0.3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 x14ac:dyDescent="0.3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 x14ac:dyDescent="0.3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 x14ac:dyDescent="0.3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 x14ac:dyDescent="0.3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 x14ac:dyDescent="0.3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 x14ac:dyDescent="0.3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 x14ac:dyDescent="0.3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 x14ac:dyDescent="0.3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 x14ac:dyDescent="0.3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 x14ac:dyDescent="0.3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 x14ac:dyDescent="0.3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 x14ac:dyDescent="0.3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 x14ac:dyDescent="0.3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 x14ac:dyDescent="0.3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 x14ac:dyDescent="0.3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 x14ac:dyDescent="0.3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 x14ac:dyDescent="0.3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 x14ac:dyDescent="0.3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 x14ac:dyDescent="0.3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 x14ac:dyDescent="0.3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 x14ac:dyDescent="0.3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 x14ac:dyDescent="0.3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 x14ac:dyDescent="0.3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 x14ac:dyDescent="0.3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 x14ac:dyDescent="0.3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 x14ac:dyDescent="0.3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 x14ac:dyDescent="0.3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 x14ac:dyDescent="0.3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 x14ac:dyDescent="0.3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 x14ac:dyDescent="0.3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 x14ac:dyDescent="0.3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 x14ac:dyDescent="0.3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 x14ac:dyDescent="0.3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 x14ac:dyDescent="0.3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 x14ac:dyDescent="0.3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 x14ac:dyDescent="0.3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 x14ac:dyDescent="0.3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 x14ac:dyDescent="0.3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 x14ac:dyDescent="0.3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 x14ac:dyDescent="0.3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 x14ac:dyDescent="0.3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 x14ac:dyDescent="0.3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 x14ac:dyDescent="0.3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 x14ac:dyDescent="0.3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 x14ac:dyDescent="0.3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 x14ac:dyDescent="0.3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 x14ac:dyDescent="0.3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 x14ac:dyDescent="0.3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 x14ac:dyDescent="0.3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 x14ac:dyDescent="0.3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 x14ac:dyDescent="0.3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 x14ac:dyDescent="0.3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 x14ac:dyDescent="0.3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 x14ac:dyDescent="0.3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 x14ac:dyDescent="0.3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 x14ac:dyDescent="0.3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 x14ac:dyDescent="0.3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 x14ac:dyDescent="0.3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 x14ac:dyDescent="0.3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 x14ac:dyDescent="0.3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 x14ac:dyDescent="0.3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 x14ac:dyDescent="0.3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 x14ac:dyDescent="0.3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 x14ac:dyDescent="0.3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 x14ac:dyDescent="0.3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 x14ac:dyDescent="0.3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 x14ac:dyDescent="0.3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 x14ac:dyDescent="0.3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 x14ac:dyDescent="0.3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 x14ac:dyDescent="0.3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 x14ac:dyDescent="0.3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 x14ac:dyDescent="0.3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 x14ac:dyDescent="0.3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 x14ac:dyDescent="0.3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 x14ac:dyDescent="0.3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 x14ac:dyDescent="0.3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 x14ac:dyDescent="0.3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 x14ac:dyDescent="0.3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 x14ac:dyDescent="0.3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 x14ac:dyDescent="0.3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 x14ac:dyDescent="0.3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 x14ac:dyDescent="0.3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 x14ac:dyDescent="0.3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 x14ac:dyDescent="0.3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 x14ac:dyDescent="0.3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 x14ac:dyDescent="0.3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 x14ac:dyDescent="0.3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 x14ac:dyDescent="0.3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 x14ac:dyDescent="0.3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 x14ac:dyDescent="0.3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 x14ac:dyDescent="0.3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 x14ac:dyDescent="0.3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 x14ac:dyDescent="0.3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 x14ac:dyDescent="0.3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 x14ac:dyDescent="0.3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 x14ac:dyDescent="0.3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 x14ac:dyDescent="0.3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 x14ac:dyDescent="0.3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 x14ac:dyDescent="0.3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 x14ac:dyDescent="0.3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 x14ac:dyDescent="0.3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 x14ac:dyDescent="0.3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 x14ac:dyDescent="0.3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 x14ac:dyDescent="0.3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 x14ac:dyDescent="0.3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 x14ac:dyDescent="0.3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 x14ac:dyDescent="0.3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 x14ac:dyDescent="0.3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 x14ac:dyDescent="0.3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 x14ac:dyDescent="0.3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 x14ac:dyDescent="0.3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 x14ac:dyDescent="0.3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 x14ac:dyDescent="0.3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 x14ac:dyDescent="0.3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 x14ac:dyDescent="0.3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 x14ac:dyDescent="0.3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 x14ac:dyDescent="0.3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 x14ac:dyDescent="0.3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 x14ac:dyDescent="0.3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 x14ac:dyDescent="0.3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 x14ac:dyDescent="0.3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 x14ac:dyDescent="0.3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 x14ac:dyDescent="0.3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 x14ac:dyDescent="0.3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 x14ac:dyDescent="0.3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 x14ac:dyDescent="0.3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 x14ac:dyDescent="0.3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 x14ac:dyDescent="0.3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 x14ac:dyDescent="0.3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 x14ac:dyDescent="0.3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 x14ac:dyDescent="0.3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 x14ac:dyDescent="0.3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 x14ac:dyDescent="0.3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 x14ac:dyDescent="0.3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 x14ac:dyDescent="0.3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 x14ac:dyDescent="0.3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 x14ac:dyDescent="0.3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 x14ac:dyDescent="0.3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 x14ac:dyDescent="0.3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 x14ac:dyDescent="0.3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 x14ac:dyDescent="0.3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 x14ac:dyDescent="0.3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 x14ac:dyDescent="0.3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 x14ac:dyDescent="0.3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 x14ac:dyDescent="0.3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 x14ac:dyDescent="0.3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 x14ac:dyDescent="0.3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 x14ac:dyDescent="0.3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 x14ac:dyDescent="0.3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 x14ac:dyDescent="0.3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 x14ac:dyDescent="0.3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 x14ac:dyDescent="0.3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 x14ac:dyDescent="0.3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 x14ac:dyDescent="0.3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 x14ac:dyDescent="0.3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 x14ac:dyDescent="0.3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 x14ac:dyDescent="0.3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 x14ac:dyDescent="0.3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 x14ac:dyDescent="0.3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 x14ac:dyDescent="0.3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 x14ac:dyDescent="0.3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 x14ac:dyDescent="0.3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 x14ac:dyDescent="0.3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 x14ac:dyDescent="0.3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 x14ac:dyDescent="0.3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 x14ac:dyDescent="0.3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 x14ac:dyDescent="0.3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 x14ac:dyDescent="0.3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 x14ac:dyDescent="0.3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 x14ac:dyDescent="0.3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 x14ac:dyDescent="0.3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 x14ac:dyDescent="0.3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 x14ac:dyDescent="0.3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 x14ac:dyDescent="0.3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 x14ac:dyDescent="0.3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 x14ac:dyDescent="0.3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 x14ac:dyDescent="0.3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 x14ac:dyDescent="0.3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 x14ac:dyDescent="0.3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 x14ac:dyDescent="0.3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 x14ac:dyDescent="0.3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 x14ac:dyDescent="0.3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 x14ac:dyDescent="0.3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 x14ac:dyDescent="0.3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 x14ac:dyDescent="0.3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 x14ac:dyDescent="0.3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 x14ac:dyDescent="0.3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 x14ac:dyDescent="0.3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 x14ac:dyDescent="0.3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 x14ac:dyDescent="0.3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 x14ac:dyDescent="0.3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 x14ac:dyDescent="0.3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 x14ac:dyDescent="0.3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 x14ac:dyDescent="0.3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 x14ac:dyDescent="0.3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 x14ac:dyDescent="0.3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 x14ac:dyDescent="0.3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 x14ac:dyDescent="0.3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 x14ac:dyDescent="0.3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 x14ac:dyDescent="0.3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 x14ac:dyDescent="0.3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 x14ac:dyDescent="0.3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 x14ac:dyDescent="0.3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 x14ac:dyDescent="0.3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 x14ac:dyDescent="0.3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 x14ac:dyDescent="0.3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 x14ac:dyDescent="0.3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 x14ac:dyDescent="0.3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 x14ac:dyDescent="0.3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 x14ac:dyDescent="0.3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 x14ac:dyDescent="0.3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 x14ac:dyDescent="0.3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 x14ac:dyDescent="0.3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 x14ac:dyDescent="0.3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 x14ac:dyDescent="0.3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 x14ac:dyDescent="0.3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 x14ac:dyDescent="0.3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 x14ac:dyDescent="0.3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 x14ac:dyDescent="0.3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 x14ac:dyDescent="0.3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 x14ac:dyDescent="0.3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 x14ac:dyDescent="0.3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 x14ac:dyDescent="0.3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 x14ac:dyDescent="0.3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 x14ac:dyDescent="0.3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 x14ac:dyDescent="0.3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 x14ac:dyDescent="0.3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 x14ac:dyDescent="0.3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 x14ac:dyDescent="0.3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 x14ac:dyDescent="0.3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 x14ac:dyDescent="0.3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 x14ac:dyDescent="0.3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 x14ac:dyDescent="0.3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 x14ac:dyDescent="0.3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 x14ac:dyDescent="0.3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 x14ac:dyDescent="0.3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 x14ac:dyDescent="0.3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 x14ac:dyDescent="0.3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 x14ac:dyDescent="0.3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 x14ac:dyDescent="0.3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 x14ac:dyDescent="0.3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 x14ac:dyDescent="0.3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 x14ac:dyDescent="0.3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 x14ac:dyDescent="0.3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 x14ac:dyDescent="0.3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 x14ac:dyDescent="0.3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 x14ac:dyDescent="0.3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 x14ac:dyDescent="0.3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 x14ac:dyDescent="0.3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 x14ac:dyDescent="0.3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 x14ac:dyDescent="0.3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 x14ac:dyDescent="0.3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 x14ac:dyDescent="0.3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 x14ac:dyDescent="0.3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 x14ac:dyDescent="0.3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 x14ac:dyDescent="0.3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 x14ac:dyDescent="0.3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 x14ac:dyDescent="0.3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 x14ac:dyDescent="0.3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 x14ac:dyDescent="0.3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 x14ac:dyDescent="0.3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 x14ac:dyDescent="0.3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 x14ac:dyDescent="0.3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 x14ac:dyDescent="0.3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 x14ac:dyDescent="0.3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 x14ac:dyDescent="0.3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 x14ac:dyDescent="0.3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 x14ac:dyDescent="0.3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 x14ac:dyDescent="0.3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 x14ac:dyDescent="0.3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 x14ac:dyDescent="0.3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 x14ac:dyDescent="0.3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 x14ac:dyDescent="0.3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 x14ac:dyDescent="0.3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 x14ac:dyDescent="0.3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 x14ac:dyDescent="0.3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 x14ac:dyDescent="0.3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 x14ac:dyDescent="0.3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 x14ac:dyDescent="0.3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 x14ac:dyDescent="0.3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 x14ac:dyDescent="0.3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 x14ac:dyDescent="0.3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 x14ac:dyDescent="0.3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 x14ac:dyDescent="0.3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 x14ac:dyDescent="0.3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 x14ac:dyDescent="0.3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 x14ac:dyDescent="0.3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 x14ac:dyDescent="0.3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 x14ac:dyDescent="0.3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 x14ac:dyDescent="0.3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 x14ac:dyDescent="0.3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 x14ac:dyDescent="0.3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 x14ac:dyDescent="0.3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 x14ac:dyDescent="0.3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 x14ac:dyDescent="0.3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 x14ac:dyDescent="0.3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 x14ac:dyDescent="0.3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 x14ac:dyDescent="0.3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 x14ac:dyDescent="0.3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 x14ac:dyDescent="0.3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 x14ac:dyDescent="0.3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 x14ac:dyDescent="0.3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275"/>
  <sheetViews>
    <sheetView zoomScale="80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K8" sqref="K8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 x14ac:dyDescent="0.3">
      <c r="B1" s="187" t="str">
        <f>R_DETAIL!B1</f>
        <v>výzva</v>
      </c>
      <c r="C1" s="188" t="str">
        <f>R_DETAIL!C1</f>
        <v>SAMRS/</v>
      </c>
    </row>
    <row r="2" spans="1:17" x14ac:dyDescent="0.3">
      <c r="B2" s="187" t="str">
        <f>R_DETAIL!B2</f>
        <v>projekt</v>
      </c>
      <c r="C2" s="188" t="str">
        <f>R_DETAIL!C2</f>
        <v>SAMRS/</v>
      </c>
    </row>
    <row r="3" spans="1:17" ht="17.25" thickBot="1" x14ac:dyDescent="0.35"/>
    <row r="4" spans="1:17" ht="21.75" thickBot="1" x14ac:dyDescent="0.4">
      <c r="B4" s="291" t="s">
        <v>300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 x14ac:dyDescent="0.2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338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 x14ac:dyDescent="0.3">
      <c r="A6" s="49" t="s">
        <v>307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 x14ac:dyDescent="0.3">
      <c r="A7" s="49" t="s">
        <v>307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 x14ac:dyDescent="0.3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SUM(J9,J115,J180,J193,J212,J236,J240,J254)</f>
        <v>0</v>
      </c>
      <c r="K8" s="32">
        <f>SUM(K9,K115,K180,K193,K212,K236,K240,K254)</f>
        <v>0</v>
      </c>
      <c r="L8" s="214">
        <f>R_DETAIL!I11</f>
        <v>0</v>
      </c>
      <c r="M8" s="32">
        <f>SUM(M9,M115,M180,M193,M212,M236,M240,M254)</f>
        <v>0</v>
      </c>
      <c r="N8" s="214"/>
      <c r="O8" s="32">
        <f>SUM(O9,O115,O180,O193,O212,O236,O240,O254)</f>
        <v>0</v>
      </c>
      <c r="P8" s="214"/>
      <c r="Q8" s="32">
        <f>SUM(Q9,Q115,Q180,Q193,Q212,Q236,Q240,Q254)</f>
        <v>0</v>
      </c>
    </row>
    <row r="9" spans="1:17" ht="18" x14ac:dyDescent="0.35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 x14ac:dyDescent="0.3">
      <c r="A10" s="49" t="str">
        <f>R_DETAIL!A13</f>
        <v>N</v>
      </c>
      <c r="B10" s="113" t="str">
        <f>R_DETAIL!B13</f>
        <v>1.1.</v>
      </c>
      <c r="C10" s="40" t="str">
        <f>R_DETAIL!C13</f>
        <v>VÝSTUP 1 (vpíšte názov výstupu)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 x14ac:dyDescent="0.3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 x14ac:dyDescent="0.3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 x14ac:dyDescent="0.3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 x14ac:dyDescent="0.3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 x14ac:dyDescent="0.3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 x14ac:dyDescent="0.3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 x14ac:dyDescent="0.3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 x14ac:dyDescent="0.3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 x14ac:dyDescent="0.3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 x14ac:dyDescent="0.3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 x14ac:dyDescent="0.3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 x14ac:dyDescent="0.3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 x14ac:dyDescent="0.3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 x14ac:dyDescent="0.3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 x14ac:dyDescent="0.3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 x14ac:dyDescent="0.3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 x14ac:dyDescent="0.3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 x14ac:dyDescent="0.3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 x14ac:dyDescent="0.3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 x14ac:dyDescent="0.3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 x14ac:dyDescent="0.3">
      <c r="A31" s="49" t="str">
        <f>R_DETAIL!A34</f>
        <v>N</v>
      </c>
      <c r="B31" s="113" t="str">
        <f>R_DETAIL!B34</f>
        <v>1.2.</v>
      </c>
      <c r="C31" s="40" t="str">
        <f>R_DETAIL!C34</f>
        <v>VÝSTUP 2 (vpíšte názov výstupu)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 x14ac:dyDescent="0.3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 x14ac:dyDescent="0.3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 x14ac:dyDescent="0.3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 x14ac:dyDescent="0.3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 x14ac:dyDescent="0.3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 x14ac:dyDescent="0.3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 x14ac:dyDescent="0.3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 x14ac:dyDescent="0.3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 x14ac:dyDescent="0.3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 x14ac:dyDescent="0.3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 x14ac:dyDescent="0.3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 x14ac:dyDescent="0.3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 x14ac:dyDescent="0.3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 x14ac:dyDescent="0.3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 x14ac:dyDescent="0.3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 x14ac:dyDescent="0.3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 x14ac:dyDescent="0.3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 x14ac:dyDescent="0.3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 x14ac:dyDescent="0.3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 x14ac:dyDescent="0.3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 x14ac:dyDescent="0.3">
      <c r="A52" s="49" t="str">
        <f>R_DETAIL!A55</f>
        <v>N</v>
      </c>
      <c r="B52" s="113" t="str">
        <f>R_DETAIL!B55</f>
        <v>1.3.</v>
      </c>
      <c r="C52" s="40" t="str">
        <f>R_DETAIL!C55</f>
        <v>VÝSTUP 3 (vpíšte názov výstupu)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 x14ac:dyDescent="0.3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 x14ac:dyDescent="0.3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 x14ac:dyDescent="0.3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 x14ac:dyDescent="0.3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 x14ac:dyDescent="0.3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 x14ac:dyDescent="0.3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 x14ac:dyDescent="0.3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 x14ac:dyDescent="0.3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 x14ac:dyDescent="0.3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 x14ac:dyDescent="0.3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 x14ac:dyDescent="0.3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 x14ac:dyDescent="0.3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 x14ac:dyDescent="0.3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 x14ac:dyDescent="0.3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 x14ac:dyDescent="0.3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 x14ac:dyDescent="0.3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 x14ac:dyDescent="0.3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 x14ac:dyDescent="0.3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 x14ac:dyDescent="0.3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 x14ac:dyDescent="0.3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 x14ac:dyDescent="0.3">
      <c r="A73" s="49" t="str">
        <f>R_DETAIL!A76</f>
        <v>N</v>
      </c>
      <c r="B73" s="113" t="str">
        <f>R_DETAIL!B76</f>
        <v>1.4.</v>
      </c>
      <c r="C73" s="40" t="str">
        <f>R_DETAIL!C76</f>
        <v>VÝSTUP 4 (vpíšte názov výstupu)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 x14ac:dyDescent="0.3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 x14ac:dyDescent="0.3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 x14ac:dyDescent="0.3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 x14ac:dyDescent="0.3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 x14ac:dyDescent="0.3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 x14ac:dyDescent="0.3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 x14ac:dyDescent="0.3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 x14ac:dyDescent="0.3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 x14ac:dyDescent="0.3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 x14ac:dyDescent="0.3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 x14ac:dyDescent="0.3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 x14ac:dyDescent="0.3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 x14ac:dyDescent="0.3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 x14ac:dyDescent="0.3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 x14ac:dyDescent="0.3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 x14ac:dyDescent="0.3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 x14ac:dyDescent="0.3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 x14ac:dyDescent="0.3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 x14ac:dyDescent="0.3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 x14ac:dyDescent="0.3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 x14ac:dyDescent="0.3">
      <c r="A94" s="49" t="str">
        <f>R_DETAIL!A97</f>
        <v>N</v>
      </c>
      <c r="B94" s="113" t="str">
        <f>R_DETAIL!B97</f>
        <v>1.5.</v>
      </c>
      <c r="C94" s="40" t="str">
        <f>R_DETAIL!C97</f>
        <v>VÝSTUP 5 (vpíšte názov výstupu)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 x14ac:dyDescent="0.3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 x14ac:dyDescent="0.3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 x14ac:dyDescent="0.3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 x14ac:dyDescent="0.3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 x14ac:dyDescent="0.3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 x14ac:dyDescent="0.3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 x14ac:dyDescent="0.3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 x14ac:dyDescent="0.3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 x14ac:dyDescent="0.3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 x14ac:dyDescent="0.3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 x14ac:dyDescent="0.3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 x14ac:dyDescent="0.3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 x14ac:dyDescent="0.3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 x14ac:dyDescent="0.3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 x14ac:dyDescent="0.3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 x14ac:dyDescent="0.3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 x14ac:dyDescent="0.3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 x14ac:dyDescent="0.3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 x14ac:dyDescent="0.3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 x14ac:dyDescent="0.3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 x14ac:dyDescent="0.35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 x14ac:dyDescent="0.3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 x14ac:dyDescent="0.3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 x14ac:dyDescent="0.3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 x14ac:dyDescent="0.3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 x14ac:dyDescent="0.3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 x14ac:dyDescent="0.3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 x14ac:dyDescent="0.3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 x14ac:dyDescent="0.3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 x14ac:dyDescent="0.3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 x14ac:dyDescent="0.3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 x14ac:dyDescent="0.3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 x14ac:dyDescent="0.3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 x14ac:dyDescent="0.3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 x14ac:dyDescent="0.3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 x14ac:dyDescent="0.3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 x14ac:dyDescent="0.3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 x14ac:dyDescent="0.3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 x14ac:dyDescent="0.3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 x14ac:dyDescent="0.3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 x14ac:dyDescent="0.3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 x14ac:dyDescent="0.3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 x14ac:dyDescent="0.3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 x14ac:dyDescent="0.3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 x14ac:dyDescent="0.3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 x14ac:dyDescent="0.3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 x14ac:dyDescent="0.3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 x14ac:dyDescent="0.3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 x14ac:dyDescent="0.3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 x14ac:dyDescent="0.3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 x14ac:dyDescent="0.3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 x14ac:dyDescent="0.3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 x14ac:dyDescent="0.3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 x14ac:dyDescent="0.3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 x14ac:dyDescent="0.3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 x14ac:dyDescent="0.3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 x14ac:dyDescent="0.3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 x14ac:dyDescent="0.3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 x14ac:dyDescent="0.3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 x14ac:dyDescent="0.3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 x14ac:dyDescent="0.3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 x14ac:dyDescent="0.3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 x14ac:dyDescent="0.3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 x14ac:dyDescent="0.3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 x14ac:dyDescent="0.3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 x14ac:dyDescent="0.3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 x14ac:dyDescent="0.3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 x14ac:dyDescent="0.3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 x14ac:dyDescent="0.3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 x14ac:dyDescent="0.3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 x14ac:dyDescent="0.3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 x14ac:dyDescent="0.3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 x14ac:dyDescent="0.3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 x14ac:dyDescent="0.3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 x14ac:dyDescent="0.3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 x14ac:dyDescent="0.3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 x14ac:dyDescent="0.3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 x14ac:dyDescent="0.3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 x14ac:dyDescent="0.3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 x14ac:dyDescent="0.3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 x14ac:dyDescent="0.3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 x14ac:dyDescent="0.3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 x14ac:dyDescent="0.3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 x14ac:dyDescent="0.3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 x14ac:dyDescent="0.3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 x14ac:dyDescent="0.35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 x14ac:dyDescent="0.3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 x14ac:dyDescent="0.3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 x14ac:dyDescent="0.3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 x14ac:dyDescent="0.3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 x14ac:dyDescent="0.3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 x14ac:dyDescent="0.3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 x14ac:dyDescent="0.3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 x14ac:dyDescent="0.3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 x14ac:dyDescent="0.3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 x14ac:dyDescent="0.3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 x14ac:dyDescent="0.3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 x14ac:dyDescent="0.3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 x14ac:dyDescent="0.35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 x14ac:dyDescent="0.3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 x14ac:dyDescent="0.3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 x14ac:dyDescent="0.3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 x14ac:dyDescent="0.3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 x14ac:dyDescent="0.3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 x14ac:dyDescent="0.3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 x14ac:dyDescent="0.3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 x14ac:dyDescent="0.3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 x14ac:dyDescent="0.3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 x14ac:dyDescent="0.3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 x14ac:dyDescent="0.3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 x14ac:dyDescent="0.3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 x14ac:dyDescent="0.3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 x14ac:dyDescent="0.3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 x14ac:dyDescent="0.3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 x14ac:dyDescent="0.3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 x14ac:dyDescent="0.3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 x14ac:dyDescent="0.3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 x14ac:dyDescent="0.35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 x14ac:dyDescent="0.3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 x14ac:dyDescent="0.3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 x14ac:dyDescent="0.3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 x14ac:dyDescent="0.3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 x14ac:dyDescent="0.3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 x14ac:dyDescent="0.3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 x14ac:dyDescent="0.3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 x14ac:dyDescent="0.3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 x14ac:dyDescent="0.3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 x14ac:dyDescent="0.3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 x14ac:dyDescent="0.3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 x14ac:dyDescent="0.3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 x14ac:dyDescent="0.3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 x14ac:dyDescent="0.3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 x14ac:dyDescent="0.3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 x14ac:dyDescent="0.3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 x14ac:dyDescent="0.3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 x14ac:dyDescent="0.3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 x14ac:dyDescent="0.3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 x14ac:dyDescent="0.3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 x14ac:dyDescent="0.3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 x14ac:dyDescent="0.3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 x14ac:dyDescent="0.3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 x14ac:dyDescent="0.35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 x14ac:dyDescent="0.3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 x14ac:dyDescent="0.3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 x14ac:dyDescent="0.3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 x14ac:dyDescent="0.35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 x14ac:dyDescent="0.3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 x14ac:dyDescent="0.3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 x14ac:dyDescent="0.3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 x14ac:dyDescent="0.3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 x14ac:dyDescent="0.3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 x14ac:dyDescent="0.3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 x14ac:dyDescent="0.3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 x14ac:dyDescent="0.3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 x14ac:dyDescent="0.3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 x14ac:dyDescent="0.3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 x14ac:dyDescent="0.3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 x14ac:dyDescent="0.3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 x14ac:dyDescent="0.3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 x14ac:dyDescent="0.35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 x14ac:dyDescent="0.3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 x14ac:dyDescent="0.3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 x14ac:dyDescent="0.3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 x14ac:dyDescent="0.3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 x14ac:dyDescent="0.3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 x14ac:dyDescent="0.3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 x14ac:dyDescent="0.3">
      <c r="A261" s="49" t="str">
        <f>R_DETAIL!A264</f>
        <v>N</v>
      </c>
      <c r="B261" s="210"/>
      <c r="C261" s="28" t="str">
        <f>R_DETAIL!C264</f>
        <v>NEPRIAME NÁKLADY (max. 15 %)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 x14ac:dyDescent="0.35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 x14ac:dyDescent="0.3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SUM(J264:J267)</f>
        <v>0</v>
      </c>
      <c r="K263" s="221">
        <f>SUM(K264:K267)</f>
        <v>0</v>
      </c>
      <c r="L263" s="220"/>
      <c r="M263" s="221">
        <f>SUM(M264:M267)</f>
        <v>0</v>
      </c>
      <c r="N263" s="220"/>
      <c r="O263" s="221">
        <f>SUM(O264:O267)</f>
        <v>0</v>
      </c>
      <c r="P263" s="220"/>
      <c r="Q263" s="221">
        <f>SUM(Q264:Q267)</f>
        <v>0</v>
      </c>
    </row>
    <row r="264" spans="1:17" x14ac:dyDescent="0.3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 x14ac:dyDescent="0.3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 x14ac:dyDescent="0.3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 x14ac:dyDescent="0.3">
      <c r="A267" s="49" t="str">
        <f>R_DETAIL!A270</f>
        <v>N</v>
      </c>
      <c r="B267" s="128" t="str">
        <f>R_DETAIL!B270</f>
        <v>9.1.04.</v>
      </c>
      <c r="C267" s="222">
        <f>R_DETAIL!C270</f>
        <v>0</v>
      </c>
      <c r="D267" s="223">
        <f>R_DETAIL!D270</f>
        <v>0</v>
      </c>
      <c r="E267" s="224">
        <f>R_DETAIL!E270</f>
        <v>0</v>
      </c>
      <c r="F267" s="225">
        <f>R_DETAIL!F270</f>
        <v>0</v>
      </c>
      <c r="G267" s="226">
        <f>R_DETAIL!G270</f>
        <v>0</v>
      </c>
      <c r="H267" s="227" t="e">
        <f>J267/I267</f>
        <v>#DIV/0!</v>
      </c>
      <c r="I267" s="124">
        <f t="shared" si="52"/>
        <v>0</v>
      </c>
      <c r="J267" s="124">
        <f t="shared" si="52"/>
        <v>0</v>
      </c>
      <c r="K267" s="179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 x14ac:dyDescent="0.3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8"/>
      <c r="G268" s="219">
        <f>R_DETAIL!G271</f>
        <v>0</v>
      </c>
      <c r="H268" s="220"/>
      <c r="I268" s="218"/>
      <c r="J268" s="218">
        <f>SUM(J269:J273)</f>
        <v>0</v>
      </c>
      <c r="K268" s="117">
        <f>SUM(K269:K273)</f>
        <v>0</v>
      </c>
      <c r="L268" s="220"/>
      <c r="M268" s="117">
        <f>SUM(M269:M273)</f>
        <v>0</v>
      </c>
      <c r="N268" s="220"/>
      <c r="O268" s="117">
        <f>SUM(O269:O273)</f>
        <v>0</v>
      </c>
      <c r="P268" s="220"/>
      <c r="Q268" s="117">
        <f>SUM(Q269:Q273)</f>
        <v>0</v>
      </c>
    </row>
    <row r="269" spans="1:17" x14ac:dyDescent="0.3">
      <c r="A269" s="49" t="str">
        <f>R_DETAIL!A272</f>
        <v>N</v>
      </c>
      <c r="B269" s="128" t="str">
        <f>R_DETAIL!B272</f>
        <v>9.2.01.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 x14ac:dyDescent="0.3">
      <c r="A270" s="49" t="str">
        <f>R_DETAIL!A273</f>
        <v>N</v>
      </c>
      <c r="B270" s="128" t="str">
        <f>R_DETAIL!B273</f>
        <v>9.2.02.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 x14ac:dyDescent="0.3">
      <c r="A271" s="49" t="str">
        <f>R_DETAIL!A274</f>
        <v>N</v>
      </c>
      <c r="B271" s="128" t="str">
        <f>R_DETAIL!B274</f>
        <v>9.2.03.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 x14ac:dyDescent="0.3">
      <c r="A272" s="49" t="str">
        <f>R_DETAIL!A275</f>
        <v>N</v>
      </c>
      <c r="B272" s="128" t="str">
        <f>R_DETAIL!B275</f>
        <v>9.2.04.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 x14ac:dyDescent="0.3">
      <c r="A273" s="49" t="str">
        <f>R_DETAIL!A276</f>
        <v>N</v>
      </c>
      <c r="B273" s="128" t="str">
        <f>R_DETAIL!B276</f>
        <v>9.2.05.</v>
      </c>
      <c r="C273" s="222">
        <f>R_DETAIL!C276</f>
        <v>0</v>
      </c>
      <c r="D273" s="223">
        <f>R_DETAIL!D276</f>
        <v>0</v>
      </c>
      <c r="E273" s="224">
        <f>R_DETAIL!E276</f>
        <v>0</v>
      </c>
      <c r="F273" s="225">
        <f>R_DETAIL!F276</f>
        <v>0</v>
      </c>
      <c r="G273" s="226">
        <f>R_DETAIL!G276</f>
        <v>0</v>
      </c>
      <c r="H273" s="227" t="e">
        <f>J273/I273</f>
        <v>#DIV/0!</v>
      </c>
      <c r="I273" s="124">
        <f t="shared" si="53"/>
        <v>0</v>
      </c>
      <c r="J273" s="124">
        <f t="shared" si="53"/>
        <v>0</v>
      </c>
      <c r="K273" s="179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 x14ac:dyDescent="0.3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8"/>
      <c r="G274" s="219">
        <f>R_DETAIL!G277</f>
        <v>0</v>
      </c>
      <c r="H274" s="220"/>
      <c r="I274" s="218"/>
      <c r="J274" s="218">
        <f>SUM(J275)</f>
        <v>0</v>
      </c>
      <c r="K274" s="221">
        <f>SUM(K275)</f>
        <v>0</v>
      </c>
      <c r="L274" s="220"/>
      <c r="M274" s="221">
        <f>SUM(M275)</f>
        <v>0</v>
      </c>
      <c r="N274" s="220"/>
      <c r="O274" s="221">
        <f>SUM(O275)</f>
        <v>0</v>
      </c>
      <c r="P274" s="220"/>
      <c r="Q274" s="221">
        <f>SUM(Q275)</f>
        <v>0</v>
      </c>
    </row>
    <row r="275" spans="1:17" ht="17.25" thickBot="1" x14ac:dyDescent="0.35">
      <c r="A275" s="49" t="str">
        <f>R_DETAIL!A278</f>
        <v>N</v>
      </c>
      <c r="B275" s="144" t="str">
        <f>R_DETAIL!B278</f>
        <v>9.3.01.</v>
      </c>
      <c r="C275" s="228">
        <f>R_DETAIL!C278</f>
        <v>0</v>
      </c>
      <c r="D275" s="229">
        <f>R_DETAIL!D278</f>
        <v>0</v>
      </c>
      <c r="E275" s="230">
        <f>R_DETAIL!E278</f>
        <v>0</v>
      </c>
      <c r="F275" s="231">
        <f>R_DETAIL!F278</f>
        <v>0</v>
      </c>
      <c r="G275" s="232">
        <f>R_DETAIL!G278</f>
        <v>0</v>
      </c>
      <c r="H275" s="233" t="e">
        <f>J275/I275</f>
        <v>#DIV/0!</v>
      </c>
      <c r="I275" s="148">
        <f>L275+N275+P275</f>
        <v>0</v>
      </c>
      <c r="J275" s="148">
        <f>M275+O275+Q275</f>
        <v>0</v>
      </c>
      <c r="K275" s="186">
        <f>G275-J275</f>
        <v>0</v>
      </c>
      <c r="L275" s="151"/>
      <c r="M275" s="149">
        <f>SUMIF(N1_zoznam!$A$6:$A$3000,N_JED!B275,N1_zoznam!$G$6:$G$3000)</f>
        <v>0</v>
      </c>
      <c r="N275" s="151"/>
      <c r="O275" s="149">
        <f>SUMIF(N2_zoznam!$A$6:$A$3000,N_JED!B275,N2_zoznam!$G$6:$G$3000)</f>
        <v>0</v>
      </c>
      <c r="P275" s="151"/>
      <c r="Q275" s="149">
        <f>SUMIF(N3_zoznam!$A$6:$A$3000,N_JED!B275,N3_zoznam!$G$6:$G$3000)</f>
        <v>0</v>
      </c>
    </row>
  </sheetData>
  <sheetProtection password="8888" sheet="1" objects="1" scenarios="1" autoFilter="0"/>
  <protectedRanges>
    <protectedRange sqref="Q8" name="Rozsah2"/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J480"/>
  <sheetViews>
    <sheetView zoomScale="80" workbookViewId="0">
      <pane ySplit="4" topLeftCell="A14" activePane="bottomLeft" state="frozen"/>
      <selection pane="bottomLeft" activeCell="E39" sqref="E39"/>
    </sheetView>
  </sheetViews>
  <sheetFormatPr defaultColWidth="8.85546875" defaultRowHeight="16.5" x14ac:dyDescent="0.3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289</v>
      </c>
      <c r="C1" s="4" t="str">
        <f>R_DETAIL!$C$1</f>
        <v>SAMRS/</v>
      </c>
    </row>
    <row r="2" spans="1:10" x14ac:dyDescent="0.3">
      <c r="B2" s="3" t="s">
        <v>290</v>
      </c>
      <c r="C2" s="4" t="str">
        <f>R_DETAIL!$C$2</f>
        <v>SAMRS/</v>
      </c>
    </row>
    <row r="3" spans="1:10" ht="17.25" thickBot="1" x14ac:dyDescent="0.35"/>
    <row r="4" spans="1:10" ht="21" x14ac:dyDescent="0.35">
      <c r="B4" s="295" t="s">
        <v>293</v>
      </c>
      <c r="C4" s="296"/>
      <c r="D4" s="6" t="s">
        <v>281</v>
      </c>
      <c r="E4" s="6" t="s">
        <v>296</v>
      </c>
      <c r="F4" s="6" t="s">
        <v>297</v>
      </c>
      <c r="G4" s="7" t="s">
        <v>298</v>
      </c>
      <c r="H4" s="8" t="s">
        <v>63</v>
      </c>
      <c r="I4" s="9" t="s">
        <v>64</v>
      </c>
      <c r="J4" s="10" t="s">
        <v>65</v>
      </c>
    </row>
    <row r="5" spans="1:10" ht="21" x14ac:dyDescent="0.35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 x14ac:dyDescent="0.35">
      <c r="B6" s="18"/>
      <c r="C6" s="19" t="s">
        <v>299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 x14ac:dyDescent="0.35">
      <c r="B7" s="18"/>
      <c r="C7" s="19" t="s">
        <v>294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 x14ac:dyDescent="0.3">
      <c r="B8" s="20" t="s">
        <v>45</v>
      </c>
      <c r="C8" s="21" t="s">
        <v>295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 x14ac:dyDescent="0.3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 x14ac:dyDescent="0.3">
      <c r="A11" s="49" t="str">
        <f t="shared" si="0"/>
        <v>N</v>
      </c>
      <c r="B11" s="266" t="str">
        <f>R_DETAIL!B13</f>
        <v>1.1.</v>
      </c>
      <c r="C11" s="267" t="str">
        <f>R_DETAIL!C13</f>
        <v>VÝSTUP 1 (vpíšte názov výstupu)</v>
      </c>
      <c r="D11" s="268">
        <f>SUMIF(R_DETAIL!$B$12:$B$278,B11,R_DETAIL!$G$12:$G$278)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 x14ac:dyDescent="0.3">
      <c r="A12" s="49" t="str">
        <f t="shared" si="0"/>
        <v>N</v>
      </c>
      <c r="B12" s="266" t="str">
        <f>R_DETAIL!B34</f>
        <v>1.2.</v>
      </c>
      <c r="C12" s="267" t="str">
        <f>R_DETAIL!C34</f>
        <v>VÝSTUP 2 (vpíšte názov výstupu)</v>
      </c>
      <c r="D12" s="268">
        <f>SUMIF(R_DETAIL!$B$12:$B$278,B12,R_DETAIL!$G$12:$G$278)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 x14ac:dyDescent="0.3">
      <c r="A13" s="49" t="str">
        <f t="shared" si="0"/>
        <v>N</v>
      </c>
      <c r="B13" s="266" t="str">
        <f>R_DETAIL!B55</f>
        <v>1.3.</v>
      </c>
      <c r="C13" s="267" t="str">
        <f>R_DETAIL!C55</f>
        <v>VÝSTUP 3 (vpíšte názov výstupu)</v>
      </c>
      <c r="D13" s="268">
        <f>SUMIF(R_DETAIL!$B$12:$B$278,B13,R_DETAIL!$G$12:$G$278)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 x14ac:dyDescent="0.3">
      <c r="A14" s="49" t="str">
        <f t="shared" si="0"/>
        <v>N</v>
      </c>
      <c r="B14" s="266" t="str">
        <f>R_DETAIL!B76</f>
        <v>1.4.</v>
      </c>
      <c r="C14" s="267" t="str">
        <f>R_DETAIL!C76</f>
        <v>VÝSTUP 4 (vpíšte názov výstupu)</v>
      </c>
      <c r="D14" s="268">
        <f>SUMIF(R_DETAIL!$B$12:$B$278,B14,R_DETAIL!$G$12:$G$278)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 x14ac:dyDescent="0.3">
      <c r="A15" s="49" t="str">
        <f t="shared" si="0"/>
        <v>N</v>
      </c>
      <c r="B15" s="266" t="str">
        <f>R_DETAIL!B97</f>
        <v>1.5.</v>
      </c>
      <c r="C15" s="267" t="str">
        <f>R_DETAIL!C97</f>
        <v>VÝSTUP 5 (vpíšte názov výstupu)</v>
      </c>
      <c r="D15" s="268">
        <f>SUMIF(R_DETAIL!$B$12:$B$278,B15,R_DETAIL!$G$12:$G$278)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 x14ac:dyDescent="0.3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 x14ac:dyDescent="0.3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SUMIF(R_DETAIL!$B$12:$B$278,B17,R_DETAIL!$G$12:$G$278)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 x14ac:dyDescent="0.3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SUMIF(R_DETAIL!$B$12:$B$278,B18,R_DETAIL!$G$12:$G$278)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 x14ac:dyDescent="0.3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SUMIF(R_DETAIL!$B$12:$B$278,B19,R_DETAIL!$G$12:$G$278)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 x14ac:dyDescent="0.3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SUMIF(R_DETAIL!$B$12:$B$278,B20,R_DETAIL!$G$12:$G$278)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 x14ac:dyDescent="0.3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 x14ac:dyDescent="0.3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SUMIF(R_DETAIL!$B$12:$B$278,B22,R_DETAIL!$G$12:$G$278)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 x14ac:dyDescent="0.3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SUMIF(R_DETAIL!$B$12:$B$278,B23,R_DETAIL!$G$12:$G$278)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 x14ac:dyDescent="0.3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 x14ac:dyDescent="0.3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SUMIF(R_DETAIL!$B$12:$B$278,B25,R_DETAIL!$G$12:$G$278)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 x14ac:dyDescent="0.3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SUMIF(R_DETAIL!$B$12:$B$278,B26,R_DETAIL!$G$12:$G$278)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 x14ac:dyDescent="0.3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SUMIF(R_DETAIL!$B$12:$B$278,B27,R_DETAIL!$G$12:$G$278)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 x14ac:dyDescent="0.3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 x14ac:dyDescent="0.3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SUMIF(R_DETAIL!$B$12:$B$278,B29,R_DETAIL!$G$12:$G$278)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 x14ac:dyDescent="0.3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SUMIF(R_DETAIL!$B$12:$B$278,B30,R_DETAIL!$G$12:$G$278)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 x14ac:dyDescent="0.3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SUMIF(R_DETAIL!$B$12:$B$278,B31,R_DETAIL!$G$12:$G$278)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 x14ac:dyDescent="0.3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 x14ac:dyDescent="0.3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SUMIF(R_DETAIL!$B$12:$B$278,B33,R_DETAIL!$G$12:$G$278)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 x14ac:dyDescent="0.3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 x14ac:dyDescent="0.3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SUMIF(R_DETAIL!$B$12:$B$278,B35,R_DETAIL!$G$12:$G$278)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 x14ac:dyDescent="0.3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SUMIF(R_DETAIL!$B$12:$B$278,B36,R_DETAIL!$G$12:$G$278)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 x14ac:dyDescent="0.3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 x14ac:dyDescent="0.3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SUMIF(R_DETAIL!$B$12:$B$278,B38,R_DETAIL!$G$12:$G$278)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 x14ac:dyDescent="0.3">
      <c r="A39" s="49" t="str">
        <f t="shared" si="2"/>
        <v>N</v>
      </c>
      <c r="B39" s="27"/>
      <c r="C39" s="28" t="s">
        <v>302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 x14ac:dyDescent="0.3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 x14ac:dyDescent="0.3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SUMIF(R_DETAIL!$B$12:$B$278,B41,R_DETAIL!$G$12:$G$278)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 x14ac:dyDescent="0.3">
      <c r="A42" s="49" t="str">
        <f t="shared" si="2"/>
        <v>N</v>
      </c>
      <c r="B42" s="266" t="str">
        <f>R_DETAIL!B271</f>
        <v>9.2.</v>
      </c>
      <c r="C42" s="267" t="str">
        <f>R_DETAIL!C271</f>
        <v>Monitoring projektu</v>
      </c>
      <c r="D42" s="268">
        <f>SUMIF(R_DETAIL!$B$12:$B$278,B42,R_DETAIL!$G$12:$G$278)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 x14ac:dyDescent="0.35">
      <c r="A43" s="49" t="str">
        <f t="shared" si="2"/>
        <v>N</v>
      </c>
      <c r="B43" s="270" t="str">
        <f>R_DETAIL!B277</f>
        <v>9.3.</v>
      </c>
      <c r="C43" s="271" t="str">
        <f>R_DETAIL!C277</f>
        <v>Režijné náklady KON</v>
      </c>
      <c r="D43" s="272">
        <f>SUMIF(R_DETAIL!$B$12:$B$278,B43,R_DETAIL!$G$12:$G$278)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 x14ac:dyDescent="0.3">
      <c r="C44" s="47"/>
      <c r="D44" s="48"/>
      <c r="E44" s="48"/>
      <c r="F44" s="48"/>
      <c r="G44" s="48"/>
    </row>
    <row r="45" spans="1:10" x14ac:dyDescent="0.3">
      <c r="C45" s="47"/>
      <c r="D45" s="48"/>
      <c r="E45" s="48"/>
      <c r="F45" s="48"/>
      <c r="G45" s="48"/>
    </row>
    <row r="46" spans="1:10" x14ac:dyDescent="0.3">
      <c r="C46" s="47"/>
      <c r="D46" s="48"/>
      <c r="E46" s="48"/>
      <c r="F46" s="48"/>
      <c r="G46" s="48"/>
    </row>
    <row r="47" spans="1:10" x14ac:dyDescent="0.3">
      <c r="C47" s="47"/>
      <c r="D47" s="48"/>
      <c r="E47" s="48"/>
      <c r="F47" s="48"/>
      <c r="G47" s="48"/>
    </row>
    <row r="48" spans="1:10" x14ac:dyDescent="0.3">
      <c r="C48" s="47"/>
      <c r="D48" s="48"/>
      <c r="E48" s="48"/>
      <c r="F48" s="48"/>
      <c r="G48" s="48"/>
    </row>
    <row r="49" spans="3:7" x14ac:dyDescent="0.3">
      <c r="C49" s="47"/>
      <c r="D49" s="48"/>
      <c r="E49" s="48"/>
      <c r="F49" s="48"/>
      <c r="G49" s="48"/>
    </row>
    <row r="50" spans="3:7" x14ac:dyDescent="0.3">
      <c r="C50" s="47"/>
      <c r="D50" s="48"/>
      <c r="E50" s="48"/>
      <c r="F50" s="48"/>
      <c r="G50" s="48"/>
    </row>
    <row r="51" spans="3:7" x14ac:dyDescent="0.3">
      <c r="C51" s="47"/>
      <c r="D51" s="48"/>
      <c r="E51" s="48"/>
      <c r="F51" s="48"/>
      <c r="G51" s="48"/>
    </row>
    <row r="52" spans="3:7" x14ac:dyDescent="0.3">
      <c r="C52" s="47"/>
      <c r="D52" s="48"/>
      <c r="E52" s="48"/>
      <c r="F52" s="48"/>
      <c r="G52" s="48"/>
    </row>
    <row r="53" spans="3:7" x14ac:dyDescent="0.3">
      <c r="C53" s="47"/>
      <c r="D53" s="48"/>
      <c r="E53" s="48"/>
      <c r="F53" s="48"/>
      <c r="G53" s="48"/>
    </row>
    <row r="54" spans="3:7" x14ac:dyDescent="0.3">
      <c r="C54" s="47"/>
      <c r="D54" s="48"/>
      <c r="E54" s="48"/>
      <c r="F54" s="48"/>
      <c r="G54" s="48"/>
    </row>
    <row r="55" spans="3:7" x14ac:dyDescent="0.3">
      <c r="C55" s="47"/>
      <c r="D55" s="48"/>
      <c r="E55" s="48"/>
      <c r="F55" s="48"/>
      <c r="G55" s="48"/>
    </row>
    <row r="56" spans="3:7" x14ac:dyDescent="0.3">
      <c r="C56" s="47"/>
      <c r="D56" s="48"/>
      <c r="E56" s="48"/>
      <c r="F56" s="48"/>
      <c r="G56" s="48"/>
    </row>
    <row r="57" spans="3:7" x14ac:dyDescent="0.3">
      <c r="C57" s="47"/>
      <c r="D57" s="48"/>
      <c r="E57" s="48"/>
      <c r="F57" s="48"/>
      <c r="G57" s="48"/>
    </row>
    <row r="58" spans="3:7" x14ac:dyDescent="0.3">
      <c r="C58" s="47"/>
      <c r="D58" s="48"/>
      <c r="E58" s="48"/>
      <c r="F58" s="48"/>
      <c r="G58" s="48"/>
    </row>
    <row r="59" spans="3:7" x14ac:dyDescent="0.3">
      <c r="C59" s="47"/>
      <c r="D59" s="48"/>
      <c r="E59" s="48"/>
      <c r="F59" s="48"/>
      <c r="G59" s="48"/>
    </row>
    <row r="60" spans="3:7" x14ac:dyDescent="0.3">
      <c r="C60" s="47"/>
      <c r="D60" s="48"/>
      <c r="E60" s="48"/>
      <c r="F60" s="48"/>
      <c r="G60" s="48"/>
    </row>
    <row r="61" spans="3:7" x14ac:dyDescent="0.3">
      <c r="C61" s="47"/>
      <c r="D61" s="48"/>
      <c r="E61" s="48"/>
      <c r="F61" s="48"/>
      <c r="G61" s="48"/>
    </row>
    <row r="62" spans="3:7" x14ac:dyDescent="0.3">
      <c r="C62" s="47"/>
      <c r="D62" s="48"/>
      <c r="E62" s="48"/>
      <c r="F62" s="48"/>
      <c r="G62" s="48"/>
    </row>
    <row r="63" spans="3:7" x14ac:dyDescent="0.3">
      <c r="C63" s="47"/>
      <c r="D63" s="48"/>
      <c r="E63" s="48"/>
      <c r="F63" s="48"/>
      <c r="G63" s="48"/>
    </row>
    <row r="64" spans="3:7" x14ac:dyDescent="0.3">
      <c r="C64" s="47"/>
      <c r="D64" s="48"/>
      <c r="E64" s="48"/>
      <c r="F64" s="48"/>
      <c r="G64" s="48"/>
    </row>
    <row r="65" spans="3:7" x14ac:dyDescent="0.3">
      <c r="C65" s="47"/>
      <c r="D65" s="48"/>
      <c r="E65" s="48"/>
      <c r="F65" s="48"/>
      <c r="G65" s="48"/>
    </row>
    <row r="66" spans="3:7" x14ac:dyDescent="0.3">
      <c r="C66" s="47"/>
      <c r="D66" s="48"/>
      <c r="E66" s="48"/>
      <c r="F66" s="48"/>
      <c r="G66" s="48"/>
    </row>
    <row r="67" spans="3:7" x14ac:dyDescent="0.3">
      <c r="C67" s="47"/>
      <c r="D67" s="48"/>
      <c r="E67" s="48"/>
      <c r="F67" s="48"/>
      <c r="G67" s="48"/>
    </row>
    <row r="68" spans="3:7" x14ac:dyDescent="0.3">
      <c r="C68" s="47"/>
      <c r="D68" s="48"/>
      <c r="E68" s="48"/>
      <c r="F68" s="48"/>
      <c r="G68" s="48"/>
    </row>
    <row r="69" spans="3:7" x14ac:dyDescent="0.3">
      <c r="C69" s="47"/>
      <c r="D69" s="48"/>
      <c r="E69" s="48"/>
      <c r="F69" s="48"/>
      <c r="G69" s="48"/>
    </row>
    <row r="70" spans="3:7" x14ac:dyDescent="0.3">
      <c r="C70" s="47"/>
      <c r="D70" s="48"/>
      <c r="E70" s="48"/>
      <c r="F70" s="48"/>
      <c r="G70" s="48"/>
    </row>
    <row r="71" spans="3:7" x14ac:dyDescent="0.3">
      <c r="C71" s="47"/>
      <c r="D71" s="48"/>
      <c r="E71" s="48"/>
      <c r="F71" s="48"/>
      <c r="G71" s="48"/>
    </row>
    <row r="72" spans="3:7" x14ac:dyDescent="0.3">
      <c r="C72" s="47"/>
      <c r="D72" s="48"/>
      <c r="E72" s="48"/>
      <c r="F72" s="48"/>
      <c r="G72" s="48"/>
    </row>
    <row r="73" spans="3:7" x14ac:dyDescent="0.3">
      <c r="C73" s="47"/>
      <c r="D73" s="48"/>
      <c r="E73" s="48"/>
      <c r="F73" s="48"/>
      <c r="G73" s="48"/>
    </row>
    <row r="74" spans="3:7" x14ac:dyDescent="0.3">
      <c r="C74" s="47"/>
      <c r="D74" s="48"/>
      <c r="E74" s="48"/>
      <c r="F74" s="48"/>
      <c r="G74" s="48"/>
    </row>
    <row r="75" spans="3:7" x14ac:dyDescent="0.3">
      <c r="C75" s="47"/>
      <c r="D75" s="48"/>
      <c r="E75" s="48"/>
      <c r="F75" s="48"/>
      <c r="G75" s="48"/>
    </row>
    <row r="76" spans="3:7" x14ac:dyDescent="0.3">
      <c r="C76" s="47"/>
      <c r="D76" s="48"/>
      <c r="E76" s="48"/>
      <c r="F76" s="48"/>
      <c r="G76" s="48"/>
    </row>
    <row r="77" spans="3:7" x14ac:dyDescent="0.3">
      <c r="C77" s="47"/>
      <c r="D77" s="48"/>
      <c r="E77" s="48"/>
      <c r="F77" s="48"/>
      <c r="G77" s="48"/>
    </row>
    <row r="78" spans="3:7" x14ac:dyDescent="0.3">
      <c r="C78" s="47"/>
      <c r="D78" s="48"/>
      <c r="E78" s="48"/>
      <c r="F78" s="48"/>
      <c r="G78" s="48"/>
    </row>
    <row r="79" spans="3:7" x14ac:dyDescent="0.3">
      <c r="C79" s="47"/>
      <c r="D79" s="48"/>
      <c r="E79" s="48"/>
      <c r="F79" s="48"/>
      <c r="G79" s="48"/>
    </row>
    <row r="80" spans="3:7" x14ac:dyDescent="0.3">
      <c r="C80" s="47"/>
      <c r="D80" s="48"/>
      <c r="E80" s="48"/>
      <c r="F80" s="48"/>
      <c r="G80" s="48"/>
    </row>
    <row r="81" spans="3:7" x14ac:dyDescent="0.3">
      <c r="C81" s="47"/>
      <c r="D81" s="48"/>
      <c r="E81" s="48"/>
      <c r="F81" s="48"/>
      <c r="G81" s="48"/>
    </row>
    <row r="82" spans="3:7" x14ac:dyDescent="0.3">
      <c r="C82" s="47"/>
      <c r="D82" s="48"/>
      <c r="E82" s="48"/>
      <c r="F82" s="48"/>
      <c r="G82" s="48"/>
    </row>
    <row r="83" spans="3:7" x14ac:dyDescent="0.3">
      <c r="C83" s="47"/>
      <c r="D83" s="48"/>
      <c r="E83" s="48"/>
      <c r="F83" s="48"/>
      <c r="G83" s="48"/>
    </row>
    <row r="84" spans="3:7" x14ac:dyDescent="0.3">
      <c r="C84" s="47"/>
      <c r="D84" s="48"/>
      <c r="E84" s="48"/>
      <c r="F84" s="48"/>
      <c r="G84" s="48"/>
    </row>
    <row r="85" spans="3:7" x14ac:dyDescent="0.3">
      <c r="C85" s="47"/>
      <c r="D85" s="48"/>
      <c r="E85" s="48"/>
      <c r="F85" s="48"/>
      <c r="G85" s="48"/>
    </row>
    <row r="86" spans="3:7" x14ac:dyDescent="0.3">
      <c r="C86" s="47"/>
      <c r="D86" s="48"/>
      <c r="E86" s="48"/>
      <c r="F86" s="48"/>
      <c r="G86" s="48"/>
    </row>
    <row r="87" spans="3:7" x14ac:dyDescent="0.3">
      <c r="C87" s="47"/>
      <c r="D87" s="48"/>
      <c r="E87" s="48"/>
      <c r="F87" s="48"/>
      <c r="G87" s="48"/>
    </row>
    <row r="88" spans="3:7" x14ac:dyDescent="0.3">
      <c r="C88" s="47"/>
      <c r="D88" s="48"/>
      <c r="E88" s="48"/>
      <c r="F88" s="48"/>
      <c r="G88" s="48"/>
    </row>
    <row r="89" spans="3:7" x14ac:dyDescent="0.3">
      <c r="C89" s="47"/>
      <c r="D89" s="48"/>
      <c r="E89" s="48"/>
      <c r="F89" s="48"/>
      <c r="G89" s="48"/>
    </row>
    <row r="90" spans="3:7" x14ac:dyDescent="0.3">
      <c r="C90" s="47"/>
      <c r="D90" s="48"/>
      <c r="E90" s="48"/>
      <c r="F90" s="48"/>
      <c r="G90" s="48"/>
    </row>
    <row r="91" spans="3:7" x14ac:dyDescent="0.3">
      <c r="C91" s="47"/>
      <c r="D91" s="48"/>
      <c r="E91" s="48"/>
      <c r="F91" s="48"/>
      <c r="G91" s="48"/>
    </row>
    <row r="92" spans="3:7" x14ac:dyDescent="0.3">
      <c r="C92" s="47"/>
      <c r="D92" s="48"/>
      <c r="E92" s="48"/>
      <c r="F92" s="48"/>
      <c r="G92" s="48"/>
    </row>
    <row r="93" spans="3:7" x14ac:dyDescent="0.3">
      <c r="C93" s="47"/>
      <c r="D93" s="48"/>
      <c r="E93" s="48"/>
      <c r="F93" s="48"/>
      <c r="G93" s="48"/>
    </row>
    <row r="94" spans="3:7" x14ac:dyDescent="0.3">
      <c r="C94" s="47"/>
      <c r="D94" s="48"/>
      <c r="E94" s="48"/>
      <c r="F94" s="48"/>
      <c r="G94" s="48"/>
    </row>
    <row r="95" spans="3:7" x14ac:dyDescent="0.3">
      <c r="C95" s="47"/>
      <c r="D95" s="48"/>
      <c r="E95" s="48"/>
      <c r="F95" s="48"/>
      <c r="G95" s="48"/>
    </row>
    <row r="96" spans="3:7" x14ac:dyDescent="0.3">
      <c r="C96" s="47"/>
      <c r="D96" s="48"/>
      <c r="E96" s="48"/>
      <c r="F96" s="48"/>
      <c r="G96" s="48"/>
    </row>
    <row r="97" spans="3:7" x14ac:dyDescent="0.3">
      <c r="C97" s="47"/>
      <c r="D97" s="48"/>
      <c r="E97" s="48"/>
      <c r="F97" s="48"/>
      <c r="G97" s="48"/>
    </row>
    <row r="98" spans="3:7" x14ac:dyDescent="0.3">
      <c r="C98" s="47"/>
      <c r="D98" s="48"/>
      <c r="E98" s="48"/>
      <c r="F98" s="48"/>
      <c r="G98" s="48"/>
    </row>
    <row r="99" spans="3:7" x14ac:dyDescent="0.3">
      <c r="C99" s="47"/>
      <c r="D99" s="48"/>
      <c r="E99" s="48"/>
      <c r="F99" s="48"/>
      <c r="G99" s="48"/>
    </row>
    <row r="100" spans="3:7" x14ac:dyDescent="0.3">
      <c r="C100" s="47"/>
      <c r="D100" s="48"/>
      <c r="E100" s="48"/>
      <c r="F100" s="48"/>
      <c r="G100" s="48"/>
    </row>
    <row r="101" spans="3:7" x14ac:dyDescent="0.3">
      <c r="C101" s="47"/>
      <c r="D101" s="48"/>
      <c r="E101" s="48"/>
      <c r="F101" s="48"/>
      <c r="G101" s="48"/>
    </row>
    <row r="102" spans="3:7" x14ac:dyDescent="0.3">
      <c r="C102" s="47"/>
      <c r="D102" s="48"/>
      <c r="E102" s="48"/>
      <c r="F102" s="48"/>
      <c r="G102" s="48"/>
    </row>
    <row r="103" spans="3:7" x14ac:dyDescent="0.3">
      <c r="C103" s="47"/>
      <c r="D103" s="48"/>
      <c r="E103" s="48"/>
      <c r="F103" s="48"/>
      <c r="G103" s="48"/>
    </row>
    <row r="104" spans="3:7" x14ac:dyDescent="0.3">
      <c r="C104" s="47"/>
      <c r="D104" s="48"/>
      <c r="E104" s="48"/>
      <c r="F104" s="48"/>
      <c r="G104" s="48"/>
    </row>
    <row r="105" spans="3:7" x14ac:dyDescent="0.3">
      <c r="C105" s="47"/>
      <c r="D105" s="48"/>
      <c r="E105" s="48"/>
      <c r="F105" s="48"/>
      <c r="G105" s="48"/>
    </row>
    <row r="106" spans="3:7" x14ac:dyDescent="0.3">
      <c r="C106" s="47"/>
      <c r="D106" s="48"/>
      <c r="E106" s="48"/>
      <c r="F106" s="48"/>
      <c r="G106" s="48"/>
    </row>
    <row r="107" spans="3:7" x14ac:dyDescent="0.3">
      <c r="C107" s="47"/>
      <c r="D107" s="48"/>
      <c r="E107" s="48"/>
      <c r="F107" s="48"/>
      <c r="G107" s="48"/>
    </row>
    <row r="108" spans="3:7" x14ac:dyDescent="0.3">
      <c r="C108" s="47"/>
      <c r="D108" s="48"/>
      <c r="E108" s="48"/>
      <c r="F108" s="48"/>
      <c r="G108" s="48"/>
    </row>
    <row r="109" spans="3:7" x14ac:dyDescent="0.3">
      <c r="C109" s="47"/>
      <c r="D109" s="48"/>
      <c r="E109" s="48"/>
      <c r="F109" s="48"/>
      <c r="G109" s="48"/>
    </row>
    <row r="110" spans="3:7" x14ac:dyDescent="0.3">
      <c r="C110" s="47"/>
      <c r="D110" s="48"/>
      <c r="E110" s="48"/>
      <c r="F110" s="48"/>
      <c r="G110" s="48"/>
    </row>
    <row r="111" spans="3:7" x14ac:dyDescent="0.3">
      <c r="C111" s="47"/>
      <c r="D111" s="48"/>
      <c r="E111" s="48"/>
      <c r="F111" s="48"/>
      <c r="G111" s="48"/>
    </row>
    <row r="112" spans="3:7" x14ac:dyDescent="0.3">
      <c r="C112" s="47"/>
      <c r="D112" s="48"/>
      <c r="E112" s="48"/>
      <c r="F112" s="48"/>
      <c r="G112" s="48"/>
    </row>
    <row r="113" spans="3:7" x14ac:dyDescent="0.3">
      <c r="C113" s="47"/>
      <c r="D113" s="48"/>
      <c r="E113" s="48"/>
      <c r="F113" s="48"/>
      <c r="G113" s="48"/>
    </row>
    <row r="114" spans="3:7" x14ac:dyDescent="0.3">
      <c r="C114" s="47"/>
      <c r="D114" s="48"/>
      <c r="E114" s="48"/>
      <c r="F114" s="48"/>
      <c r="G114" s="48"/>
    </row>
    <row r="115" spans="3:7" x14ac:dyDescent="0.3">
      <c r="C115" s="47"/>
      <c r="D115" s="48"/>
      <c r="E115" s="48"/>
      <c r="F115" s="48"/>
      <c r="G115" s="48"/>
    </row>
    <row r="116" spans="3:7" x14ac:dyDescent="0.3">
      <c r="C116" s="47"/>
      <c r="D116" s="48"/>
      <c r="E116" s="48"/>
      <c r="F116" s="48"/>
      <c r="G116" s="48"/>
    </row>
    <row r="117" spans="3:7" x14ac:dyDescent="0.3">
      <c r="C117" s="47"/>
      <c r="D117" s="48"/>
      <c r="E117" s="48"/>
      <c r="F117" s="48"/>
      <c r="G117" s="48"/>
    </row>
    <row r="118" spans="3:7" x14ac:dyDescent="0.3">
      <c r="C118" s="47"/>
      <c r="D118" s="48"/>
      <c r="E118" s="48"/>
      <c r="F118" s="48"/>
      <c r="G118" s="48"/>
    </row>
    <row r="119" spans="3:7" x14ac:dyDescent="0.3">
      <c r="C119" s="47"/>
      <c r="D119" s="48"/>
      <c r="E119" s="48"/>
      <c r="F119" s="48"/>
      <c r="G119" s="48"/>
    </row>
    <row r="120" spans="3:7" x14ac:dyDescent="0.3">
      <c r="C120" s="47"/>
      <c r="D120" s="48"/>
      <c r="E120" s="48"/>
      <c r="F120" s="48"/>
      <c r="G120" s="48"/>
    </row>
    <row r="121" spans="3:7" x14ac:dyDescent="0.3">
      <c r="C121" s="47"/>
      <c r="D121" s="48"/>
      <c r="E121" s="48"/>
      <c r="F121" s="48"/>
      <c r="G121" s="48"/>
    </row>
    <row r="122" spans="3:7" x14ac:dyDescent="0.3">
      <c r="C122" s="47"/>
      <c r="D122" s="48"/>
      <c r="E122" s="48"/>
      <c r="F122" s="48"/>
      <c r="G122" s="48"/>
    </row>
    <row r="123" spans="3:7" x14ac:dyDescent="0.3">
      <c r="C123" s="47"/>
      <c r="D123" s="48"/>
      <c r="E123" s="48"/>
      <c r="F123" s="48"/>
      <c r="G123" s="48"/>
    </row>
    <row r="124" spans="3:7" x14ac:dyDescent="0.3">
      <c r="C124" s="47"/>
      <c r="D124" s="48"/>
      <c r="E124" s="48"/>
      <c r="F124" s="48"/>
      <c r="G124" s="48"/>
    </row>
    <row r="125" spans="3:7" x14ac:dyDescent="0.3">
      <c r="C125" s="47"/>
      <c r="D125" s="48"/>
      <c r="E125" s="48"/>
      <c r="F125" s="48"/>
      <c r="G125" s="48"/>
    </row>
    <row r="126" spans="3:7" x14ac:dyDescent="0.3">
      <c r="C126" s="47"/>
      <c r="D126" s="48"/>
      <c r="E126" s="48"/>
      <c r="F126" s="48"/>
      <c r="G126" s="48"/>
    </row>
    <row r="127" spans="3:7" x14ac:dyDescent="0.3">
      <c r="C127" s="47"/>
      <c r="D127" s="48"/>
      <c r="E127" s="48"/>
      <c r="F127" s="48"/>
      <c r="G127" s="48"/>
    </row>
    <row r="128" spans="3:7" x14ac:dyDescent="0.3">
      <c r="C128" s="47"/>
      <c r="D128" s="48"/>
      <c r="E128" s="48"/>
      <c r="F128" s="48"/>
      <c r="G128" s="48"/>
    </row>
    <row r="129" spans="3:7" x14ac:dyDescent="0.3">
      <c r="C129" s="47"/>
      <c r="D129" s="48"/>
      <c r="E129" s="48"/>
      <c r="F129" s="48"/>
      <c r="G129" s="48"/>
    </row>
    <row r="130" spans="3:7" x14ac:dyDescent="0.3">
      <c r="C130" s="47"/>
      <c r="D130" s="48"/>
      <c r="E130" s="48"/>
      <c r="F130" s="48"/>
      <c r="G130" s="48"/>
    </row>
    <row r="131" spans="3:7" x14ac:dyDescent="0.3">
      <c r="C131" s="47"/>
      <c r="D131" s="48"/>
      <c r="E131" s="48"/>
      <c r="F131" s="48"/>
      <c r="G131" s="48"/>
    </row>
    <row r="132" spans="3:7" x14ac:dyDescent="0.3">
      <c r="C132" s="47"/>
      <c r="D132" s="48"/>
      <c r="E132" s="48"/>
      <c r="F132" s="48"/>
      <c r="G132" s="48"/>
    </row>
    <row r="133" spans="3:7" x14ac:dyDescent="0.3">
      <c r="C133" s="47"/>
      <c r="D133" s="48"/>
      <c r="E133" s="48"/>
      <c r="F133" s="48"/>
      <c r="G133" s="48"/>
    </row>
    <row r="134" spans="3:7" x14ac:dyDescent="0.3">
      <c r="C134" s="47"/>
      <c r="D134" s="48"/>
      <c r="E134" s="48"/>
      <c r="F134" s="48"/>
      <c r="G134" s="48"/>
    </row>
    <row r="135" spans="3:7" x14ac:dyDescent="0.3">
      <c r="C135" s="47"/>
      <c r="D135" s="48"/>
      <c r="E135" s="48"/>
      <c r="F135" s="48"/>
      <c r="G135" s="48"/>
    </row>
    <row r="136" spans="3:7" x14ac:dyDescent="0.3">
      <c r="C136" s="47"/>
      <c r="D136" s="48"/>
      <c r="E136" s="48"/>
      <c r="F136" s="48"/>
      <c r="G136" s="48"/>
    </row>
    <row r="137" spans="3:7" x14ac:dyDescent="0.3">
      <c r="C137" s="47"/>
      <c r="D137" s="48"/>
      <c r="E137" s="48"/>
      <c r="F137" s="48"/>
      <c r="G137" s="48"/>
    </row>
    <row r="138" spans="3:7" x14ac:dyDescent="0.3">
      <c r="C138" s="47"/>
      <c r="D138" s="48"/>
      <c r="E138" s="48"/>
      <c r="F138" s="48"/>
      <c r="G138" s="48"/>
    </row>
    <row r="139" spans="3:7" x14ac:dyDescent="0.3">
      <c r="C139" s="47"/>
      <c r="D139" s="48"/>
      <c r="E139" s="48"/>
      <c r="F139" s="48"/>
      <c r="G139" s="48"/>
    </row>
    <row r="140" spans="3:7" x14ac:dyDescent="0.3">
      <c r="C140" s="47"/>
      <c r="D140" s="48"/>
      <c r="E140" s="48"/>
      <c r="F140" s="48"/>
      <c r="G140" s="48"/>
    </row>
    <row r="141" spans="3:7" x14ac:dyDescent="0.3">
      <c r="C141" s="47"/>
      <c r="D141" s="48"/>
      <c r="E141" s="48"/>
      <c r="F141" s="48"/>
      <c r="G141" s="48"/>
    </row>
    <row r="142" spans="3:7" x14ac:dyDescent="0.3">
      <c r="C142" s="47"/>
      <c r="D142" s="48"/>
      <c r="E142" s="48"/>
      <c r="F142" s="48"/>
      <c r="G142" s="48"/>
    </row>
    <row r="143" spans="3:7" x14ac:dyDescent="0.3">
      <c r="C143" s="47"/>
      <c r="D143" s="48"/>
      <c r="E143" s="48"/>
      <c r="F143" s="48"/>
      <c r="G143" s="48"/>
    </row>
    <row r="144" spans="3:7" x14ac:dyDescent="0.3">
      <c r="C144" s="47"/>
      <c r="D144" s="48"/>
      <c r="E144" s="48"/>
      <c r="F144" s="48"/>
      <c r="G144" s="48"/>
    </row>
    <row r="145" spans="3:7" x14ac:dyDescent="0.3">
      <c r="C145" s="47"/>
      <c r="D145" s="48"/>
      <c r="E145" s="48"/>
      <c r="F145" s="48"/>
      <c r="G145" s="48"/>
    </row>
    <row r="146" spans="3:7" x14ac:dyDescent="0.3">
      <c r="C146" s="47"/>
      <c r="D146" s="48"/>
      <c r="E146" s="48"/>
      <c r="F146" s="48"/>
      <c r="G146" s="48"/>
    </row>
    <row r="147" spans="3:7" x14ac:dyDescent="0.3">
      <c r="C147" s="47"/>
      <c r="D147" s="48"/>
      <c r="E147" s="48"/>
      <c r="F147" s="48"/>
      <c r="G147" s="48"/>
    </row>
    <row r="148" spans="3:7" x14ac:dyDescent="0.3">
      <c r="C148" s="47"/>
      <c r="D148" s="48"/>
      <c r="E148" s="48"/>
      <c r="F148" s="48"/>
      <c r="G148" s="48"/>
    </row>
    <row r="149" spans="3:7" x14ac:dyDescent="0.3">
      <c r="C149" s="47"/>
      <c r="D149" s="48"/>
      <c r="E149" s="48"/>
      <c r="F149" s="48"/>
      <c r="G149" s="48"/>
    </row>
    <row r="150" spans="3:7" x14ac:dyDescent="0.3">
      <c r="C150" s="47"/>
      <c r="D150" s="48"/>
      <c r="E150" s="48"/>
      <c r="F150" s="48"/>
      <c r="G150" s="48"/>
    </row>
    <row r="151" spans="3:7" x14ac:dyDescent="0.3">
      <c r="C151" s="47"/>
      <c r="D151" s="48"/>
      <c r="E151" s="48"/>
      <c r="F151" s="48"/>
      <c r="G151" s="48"/>
    </row>
    <row r="152" spans="3:7" x14ac:dyDescent="0.3">
      <c r="C152" s="47"/>
      <c r="D152" s="48"/>
      <c r="E152" s="48"/>
      <c r="F152" s="48"/>
      <c r="G152" s="48"/>
    </row>
    <row r="153" spans="3:7" x14ac:dyDescent="0.3">
      <c r="C153" s="47"/>
      <c r="D153" s="48"/>
      <c r="E153" s="48"/>
      <c r="F153" s="48"/>
      <c r="G153" s="48"/>
    </row>
    <row r="154" spans="3:7" x14ac:dyDescent="0.3">
      <c r="C154" s="47"/>
      <c r="D154" s="48"/>
      <c r="E154" s="48"/>
      <c r="F154" s="48"/>
      <c r="G154" s="48"/>
    </row>
    <row r="155" spans="3:7" x14ac:dyDescent="0.3">
      <c r="C155" s="47"/>
      <c r="D155" s="48"/>
      <c r="E155" s="48"/>
      <c r="F155" s="48"/>
      <c r="G155" s="48"/>
    </row>
    <row r="156" spans="3:7" x14ac:dyDescent="0.3">
      <c r="C156" s="47"/>
      <c r="D156" s="48"/>
      <c r="E156" s="48"/>
      <c r="F156" s="48"/>
      <c r="G156" s="48"/>
    </row>
    <row r="157" spans="3:7" x14ac:dyDescent="0.3">
      <c r="C157" s="47"/>
      <c r="D157" s="48"/>
      <c r="E157" s="48"/>
      <c r="F157" s="48"/>
      <c r="G157" s="48"/>
    </row>
    <row r="158" spans="3:7" x14ac:dyDescent="0.3">
      <c r="C158" s="47"/>
      <c r="D158" s="48"/>
      <c r="E158" s="48"/>
      <c r="F158" s="48"/>
      <c r="G158" s="48"/>
    </row>
    <row r="159" spans="3:7" x14ac:dyDescent="0.3">
      <c r="C159" s="47"/>
      <c r="D159" s="48"/>
      <c r="E159" s="48"/>
      <c r="F159" s="48"/>
      <c r="G159" s="48"/>
    </row>
    <row r="160" spans="3:7" x14ac:dyDescent="0.3">
      <c r="C160" s="47"/>
      <c r="D160" s="48"/>
      <c r="E160" s="48"/>
      <c r="F160" s="48"/>
      <c r="G160" s="48"/>
    </row>
    <row r="161" spans="3:7" x14ac:dyDescent="0.3">
      <c r="C161" s="47"/>
      <c r="D161" s="48"/>
      <c r="E161" s="48"/>
      <c r="F161" s="48"/>
      <c r="G161" s="48"/>
    </row>
    <row r="162" spans="3:7" x14ac:dyDescent="0.3">
      <c r="C162" s="47"/>
      <c r="D162" s="48"/>
      <c r="E162" s="48"/>
      <c r="F162" s="48"/>
      <c r="G162" s="48"/>
    </row>
    <row r="163" spans="3:7" x14ac:dyDescent="0.3">
      <c r="C163" s="47"/>
      <c r="D163" s="48"/>
      <c r="E163" s="48"/>
      <c r="F163" s="48"/>
      <c r="G163" s="48"/>
    </row>
    <row r="164" spans="3:7" x14ac:dyDescent="0.3">
      <c r="C164" s="47"/>
      <c r="D164" s="48"/>
      <c r="E164" s="48"/>
      <c r="F164" s="48"/>
      <c r="G164" s="48"/>
    </row>
    <row r="165" spans="3:7" x14ac:dyDescent="0.3">
      <c r="C165" s="47"/>
      <c r="D165" s="48"/>
      <c r="E165" s="48"/>
      <c r="F165" s="48"/>
      <c r="G165" s="48"/>
    </row>
    <row r="166" spans="3:7" x14ac:dyDescent="0.3">
      <c r="C166" s="47"/>
      <c r="D166" s="48"/>
      <c r="E166" s="48"/>
      <c r="F166" s="48"/>
      <c r="G166" s="48"/>
    </row>
    <row r="167" spans="3:7" x14ac:dyDescent="0.3">
      <c r="C167" s="47"/>
      <c r="D167" s="48"/>
      <c r="E167" s="48"/>
      <c r="F167" s="48"/>
      <c r="G167" s="48"/>
    </row>
    <row r="168" spans="3:7" x14ac:dyDescent="0.3">
      <c r="C168" s="47"/>
      <c r="D168" s="48"/>
      <c r="E168" s="48"/>
      <c r="F168" s="48"/>
      <c r="G168" s="48"/>
    </row>
    <row r="169" spans="3:7" x14ac:dyDescent="0.3">
      <c r="C169" s="47"/>
      <c r="D169" s="48"/>
      <c r="E169" s="48"/>
      <c r="F169" s="48"/>
      <c r="G169" s="48"/>
    </row>
    <row r="170" spans="3:7" x14ac:dyDescent="0.3">
      <c r="C170" s="47"/>
      <c r="D170" s="48"/>
      <c r="E170" s="48"/>
      <c r="F170" s="48"/>
      <c r="G170" s="48"/>
    </row>
    <row r="171" spans="3:7" x14ac:dyDescent="0.3">
      <c r="C171" s="47"/>
      <c r="D171" s="48"/>
      <c r="E171" s="48"/>
      <c r="F171" s="48"/>
      <c r="G171" s="48"/>
    </row>
    <row r="172" spans="3:7" x14ac:dyDescent="0.3">
      <c r="C172" s="47"/>
      <c r="D172" s="48"/>
      <c r="E172" s="48"/>
      <c r="F172" s="48"/>
      <c r="G172" s="48"/>
    </row>
    <row r="173" spans="3:7" x14ac:dyDescent="0.3">
      <c r="C173" s="47"/>
      <c r="D173" s="48"/>
      <c r="E173" s="48"/>
      <c r="F173" s="48"/>
      <c r="G173" s="48"/>
    </row>
    <row r="174" spans="3:7" x14ac:dyDescent="0.3">
      <c r="C174" s="47"/>
      <c r="D174" s="48"/>
      <c r="E174" s="48"/>
      <c r="F174" s="48"/>
      <c r="G174" s="48"/>
    </row>
    <row r="175" spans="3:7" x14ac:dyDescent="0.3">
      <c r="C175" s="47"/>
      <c r="D175" s="48"/>
      <c r="E175" s="48"/>
      <c r="F175" s="48"/>
      <c r="G175" s="48"/>
    </row>
    <row r="176" spans="3:7" x14ac:dyDescent="0.3">
      <c r="C176" s="47"/>
      <c r="D176" s="48"/>
      <c r="E176" s="48"/>
      <c r="F176" s="48"/>
      <c r="G176" s="48"/>
    </row>
    <row r="177" spans="3:7" x14ac:dyDescent="0.3">
      <c r="C177" s="47"/>
      <c r="D177" s="48"/>
      <c r="E177" s="48"/>
      <c r="F177" s="48"/>
      <c r="G177" s="48"/>
    </row>
    <row r="178" spans="3:7" x14ac:dyDescent="0.3">
      <c r="C178" s="47"/>
      <c r="D178" s="48"/>
      <c r="E178" s="48"/>
      <c r="F178" s="48"/>
      <c r="G178" s="48"/>
    </row>
    <row r="179" spans="3:7" x14ac:dyDescent="0.3">
      <c r="C179" s="47"/>
      <c r="D179" s="48"/>
      <c r="E179" s="48"/>
      <c r="F179" s="48"/>
      <c r="G179" s="48"/>
    </row>
    <row r="180" spans="3:7" x14ac:dyDescent="0.3">
      <c r="C180" s="47"/>
      <c r="D180" s="48"/>
      <c r="E180" s="48"/>
      <c r="F180" s="48"/>
      <c r="G180" s="48"/>
    </row>
    <row r="181" spans="3:7" x14ac:dyDescent="0.3">
      <c r="C181" s="47"/>
      <c r="D181" s="48"/>
      <c r="E181" s="48"/>
      <c r="F181" s="48"/>
      <c r="G181" s="48"/>
    </row>
    <row r="182" spans="3:7" x14ac:dyDescent="0.3">
      <c r="C182" s="47"/>
      <c r="D182" s="48"/>
      <c r="E182" s="48"/>
      <c r="F182" s="48"/>
      <c r="G182" s="48"/>
    </row>
    <row r="183" spans="3:7" x14ac:dyDescent="0.3">
      <c r="C183" s="47"/>
      <c r="D183" s="48"/>
      <c r="E183" s="48"/>
      <c r="F183" s="48"/>
      <c r="G183" s="48"/>
    </row>
    <row r="184" spans="3:7" x14ac:dyDescent="0.3">
      <c r="C184" s="47"/>
      <c r="D184" s="48"/>
      <c r="E184" s="48"/>
      <c r="F184" s="48"/>
      <c r="G184" s="48"/>
    </row>
    <row r="185" spans="3:7" x14ac:dyDescent="0.3">
      <c r="C185" s="47"/>
      <c r="D185" s="48"/>
      <c r="E185" s="48"/>
      <c r="F185" s="48"/>
      <c r="G185" s="48"/>
    </row>
    <row r="186" spans="3:7" x14ac:dyDescent="0.3">
      <c r="C186" s="47"/>
      <c r="D186" s="48"/>
      <c r="E186" s="48"/>
      <c r="F186" s="48"/>
      <c r="G186" s="48"/>
    </row>
    <row r="187" spans="3:7" x14ac:dyDescent="0.3">
      <c r="C187" s="47"/>
      <c r="D187" s="48"/>
      <c r="E187" s="48"/>
      <c r="F187" s="48"/>
      <c r="G187" s="48"/>
    </row>
    <row r="188" spans="3:7" x14ac:dyDescent="0.3">
      <c r="C188" s="47"/>
      <c r="D188" s="48"/>
      <c r="E188" s="48"/>
      <c r="F188" s="48"/>
      <c r="G188" s="48"/>
    </row>
    <row r="189" spans="3:7" x14ac:dyDescent="0.3">
      <c r="C189" s="47"/>
      <c r="D189" s="48"/>
      <c r="E189" s="48"/>
      <c r="F189" s="48"/>
      <c r="G189" s="48"/>
    </row>
    <row r="190" spans="3:7" x14ac:dyDescent="0.3">
      <c r="C190" s="47"/>
      <c r="D190" s="48"/>
      <c r="E190" s="48"/>
      <c r="F190" s="48"/>
      <c r="G190" s="48"/>
    </row>
    <row r="191" spans="3:7" x14ac:dyDescent="0.3">
      <c r="C191" s="47"/>
      <c r="D191" s="48"/>
      <c r="E191" s="48"/>
      <c r="F191" s="48"/>
      <c r="G191" s="48"/>
    </row>
    <row r="192" spans="3:7" x14ac:dyDescent="0.3">
      <c r="C192" s="47"/>
      <c r="D192" s="48"/>
      <c r="E192" s="48"/>
      <c r="F192" s="48"/>
      <c r="G192" s="48"/>
    </row>
    <row r="193" spans="3:7" x14ac:dyDescent="0.3">
      <c r="C193" s="47"/>
      <c r="D193" s="48"/>
      <c r="E193" s="48"/>
      <c r="F193" s="48"/>
      <c r="G193" s="48"/>
    </row>
    <row r="194" spans="3:7" x14ac:dyDescent="0.3">
      <c r="C194" s="47"/>
      <c r="D194" s="48"/>
      <c r="E194" s="48"/>
      <c r="F194" s="48"/>
      <c r="G194" s="48"/>
    </row>
    <row r="195" spans="3:7" x14ac:dyDescent="0.3">
      <c r="C195" s="47"/>
      <c r="D195" s="48"/>
      <c r="E195" s="48"/>
      <c r="F195" s="48"/>
      <c r="G195" s="48"/>
    </row>
    <row r="196" spans="3:7" x14ac:dyDescent="0.3">
      <c r="C196" s="47"/>
      <c r="D196" s="48"/>
      <c r="E196" s="48"/>
      <c r="F196" s="48"/>
      <c r="G196" s="48"/>
    </row>
    <row r="197" spans="3:7" x14ac:dyDescent="0.3">
      <c r="C197" s="47"/>
      <c r="D197" s="48"/>
      <c r="E197" s="48"/>
      <c r="F197" s="48"/>
      <c r="G197" s="48"/>
    </row>
    <row r="198" spans="3:7" x14ac:dyDescent="0.3">
      <c r="C198" s="47"/>
      <c r="D198" s="48"/>
      <c r="E198" s="48"/>
      <c r="F198" s="48"/>
      <c r="G198" s="48"/>
    </row>
    <row r="199" spans="3:7" x14ac:dyDescent="0.3">
      <c r="C199" s="47"/>
      <c r="D199" s="48"/>
      <c r="E199" s="48"/>
      <c r="F199" s="48"/>
      <c r="G199" s="48"/>
    </row>
    <row r="200" spans="3:7" x14ac:dyDescent="0.3">
      <c r="C200" s="47"/>
      <c r="D200" s="48"/>
      <c r="E200" s="48"/>
      <c r="F200" s="48"/>
      <c r="G200" s="48"/>
    </row>
    <row r="201" spans="3:7" x14ac:dyDescent="0.3">
      <c r="C201" s="47"/>
      <c r="D201" s="48"/>
      <c r="E201" s="48"/>
      <c r="F201" s="48"/>
      <c r="G201" s="48"/>
    </row>
    <row r="202" spans="3:7" x14ac:dyDescent="0.3">
      <c r="C202" s="47"/>
      <c r="D202" s="48"/>
      <c r="E202" s="48"/>
      <c r="F202" s="48"/>
      <c r="G202" s="48"/>
    </row>
    <row r="203" spans="3:7" x14ac:dyDescent="0.3">
      <c r="C203" s="47"/>
      <c r="D203" s="48"/>
      <c r="E203" s="48"/>
      <c r="F203" s="48"/>
      <c r="G203" s="48"/>
    </row>
    <row r="204" spans="3:7" x14ac:dyDescent="0.3">
      <c r="C204" s="47"/>
      <c r="D204" s="48"/>
      <c r="E204" s="48"/>
      <c r="F204" s="48"/>
      <c r="G204" s="48"/>
    </row>
    <row r="205" spans="3:7" x14ac:dyDescent="0.3">
      <c r="C205" s="47"/>
      <c r="D205" s="48"/>
      <c r="E205" s="48"/>
      <c r="F205" s="48"/>
      <c r="G205" s="48"/>
    </row>
    <row r="206" spans="3:7" x14ac:dyDescent="0.3">
      <c r="C206" s="47"/>
      <c r="D206" s="48"/>
      <c r="E206" s="48"/>
      <c r="F206" s="48"/>
      <c r="G206" s="48"/>
    </row>
    <row r="207" spans="3:7" x14ac:dyDescent="0.3">
      <c r="C207" s="47"/>
      <c r="D207" s="48"/>
      <c r="E207" s="48"/>
      <c r="F207" s="48"/>
      <c r="G207" s="48"/>
    </row>
    <row r="208" spans="3:7" x14ac:dyDescent="0.3">
      <c r="C208" s="47"/>
      <c r="D208" s="48"/>
      <c r="E208" s="48"/>
      <c r="F208" s="48"/>
      <c r="G208" s="48"/>
    </row>
    <row r="209" spans="3:7" x14ac:dyDescent="0.3">
      <c r="C209" s="47"/>
      <c r="D209" s="48"/>
      <c r="E209" s="48"/>
      <c r="F209" s="48"/>
      <c r="G209" s="48"/>
    </row>
    <row r="210" spans="3:7" x14ac:dyDescent="0.3">
      <c r="C210" s="47"/>
      <c r="D210" s="48"/>
      <c r="E210" s="48"/>
      <c r="F210" s="48"/>
      <c r="G210" s="48"/>
    </row>
    <row r="211" spans="3:7" x14ac:dyDescent="0.3">
      <c r="C211" s="47"/>
      <c r="D211" s="48"/>
      <c r="E211" s="48"/>
      <c r="F211" s="48"/>
      <c r="G211" s="48"/>
    </row>
    <row r="212" spans="3:7" x14ac:dyDescent="0.3">
      <c r="C212" s="47"/>
      <c r="D212" s="48"/>
      <c r="E212" s="48"/>
      <c r="F212" s="48"/>
      <c r="G212" s="48"/>
    </row>
    <row r="213" spans="3:7" x14ac:dyDescent="0.3">
      <c r="C213" s="47"/>
      <c r="D213" s="48"/>
      <c r="E213" s="48"/>
      <c r="F213" s="48"/>
      <c r="G213" s="48"/>
    </row>
    <row r="214" spans="3:7" x14ac:dyDescent="0.3">
      <c r="C214" s="47"/>
      <c r="D214" s="48"/>
      <c r="E214" s="48"/>
      <c r="F214" s="48"/>
      <c r="G214" s="48"/>
    </row>
    <row r="215" spans="3:7" x14ac:dyDescent="0.3">
      <c r="C215" s="47"/>
      <c r="D215" s="48"/>
      <c r="E215" s="48"/>
      <c r="F215" s="48"/>
      <c r="G215" s="48"/>
    </row>
    <row r="216" spans="3:7" x14ac:dyDescent="0.3">
      <c r="C216" s="47"/>
      <c r="D216" s="48"/>
      <c r="E216" s="48"/>
      <c r="F216" s="48"/>
      <c r="G216" s="48"/>
    </row>
    <row r="217" spans="3:7" x14ac:dyDescent="0.3">
      <c r="C217" s="47"/>
      <c r="D217" s="48"/>
      <c r="E217" s="48"/>
      <c r="F217" s="48"/>
      <c r="G217" s="48"/>
    </row>
    <row r="218" spans="3:7" x14ac:dyDescent="0.3">
      <c r="C218" s="47"/>
      <c r="D218" s="48"/>
      <c r="E218" s="48"/>
      <c r="F218" s="48"/>
      <c r="G218" s="48"/>
    </row>
    <row r="219" spans="3:7" x14ac:dyDescent="0.3">
      <c r="C219" s="47"/>
      <c r="D219" s="48"/>
      <c r="E219" s="48"/>
      <c r="F219" s="48"/>
      <c r="G219" s="48"/>
    </row>
    <row r="220" spans="3:7" x14ac:dyDescent="0.3">
      <c r="C220" s="47"/>
      <c r="D220" s="48"/>
      <c r="E220" s="48"/>
      <c r="F220" s="48"/>
      <c r="G220" s="48"/>
    </row>
    <row r="221" spans="3:7" x14ac:dyDescent="0.3">
      <c r="C221" s="47"/>
      <c r="D221" s="48"/>
      <c r="E221" s="48"/>
      <c r="F221" s="48"/>
      <c r="G221" s="48"/>
    </row>
    <row r="222" spans="3:7" x14ac:dyDescent="0.3">
      <c r="C222" s="47"/>
      <c r="D222" s="48"/>
      <c r="E222" s="48"/>
      <c r="F222" s="48"/>
      <c r="G222" s="48"/>
    </row>
    <row r="223" spans="3:7" x14ac:dyDescent="0.3">
      <c r="C223" s="47"/>
      <c r="D223" s="48"/>
      <c r="E223" s="48"/>
      <c r="F223" s="48"/>
      <c r="G223" s="48"/>
    </row>
    <row r="224" spans="3:7" x14ac:dyDescent="0.3">
      <c r="C224" s="47"/>
      <c r="D224" s="48"/>
      <c r="E224" s="48"/>
      <c r="F224" s="48"/>
      <c r="G224" s="48"/>
    </row>
    <row r="225" spans="3:7" x14ac:dyDescent="0.3">
      <c r="C225" s="47"/>
      <c r="D225" s="48"/>
      <c r="E225" s="48"/>
      <c r="F225" s="48"/>
      <c r="G225" s="48"/>
    </row>
    <row r="226" spans="3:7" x14ac:dyDescent="0.3">
      <c r="C226" s="47"/>
      <c r="D226" s="48"/>
      <c r="E226" s="48"/>
      <c r="F226" s="48"/>
      <c r="G226" s="48"/>
    </row>
    <row r="227" spans="3:7" x14ac:dyDescent="0.3">
      <c r="C227" s="47"/>
      <c r="D227" s="48"/>
      <c r="E227" s="48"/>
      <c r="F227" s="48"/>
      <c r="G227" s="48"/>
    </row>
    <row r="228" spans="3:7" x14ac:dyDescent="0.3">
      <c r="C228" s="47"/>
      <c r="D228" s="48"/>
      <c r="E228" s="48"/>
      <c r="F228" s="48"/>
      <c r="G228" s="48"/>
    </row>
    <row r="229" spans="3:7" x14ac:dyDescent="0.3">
      <c r="C229" s="47"/>
      <c r="D229" s="48"/>
      <c r="E229" s="48"/>
      <c r="F229" s="48"/>
      <c r="G229" s="48"/>
    </row>
    <row r="230" spans="3:7" x14ac:dyDescent="0.3">
      <c r="C230" s="47"/>
      <c r="D230" s="48"/>
      <c r="E230" s="48"/>
      <c r="F230" s="48"/>
      <c r="G230" s="48"/>
    </row>
    <row r="231" spans="3:7" x14ac:dyDescent="0.3">
      <c r="C231" s="47"/>
      <c r="D231" s="48"/>
      <c r="E231" s="48"/>
      <c r="F231" s="48"/>
      <c r="G231" s="48"/>
    </row>
    <row r="232" spans="3:7" x14ac:dyDescent="0.3">
      <c r="C232" s="47"/>
      <c r="D232" s="48"/>
      <c r="E232" s="48"/>
      <c r="F232" s="48"/>
      <c r="G232" s="48"/>
    </row>
    <row r="233" spans="3:7" x14ac:dyDescent="0.3">
      <c r="C233" s="47"/>
      <c r="D233" s="48"/>
      <c r="E233" s="48"/>
      <c r="F233" s="48"/>
      <c r="G233" s="48"/>
    </row>
    <row r="234" spans="3:7" x14ac:dyDescent="0.3">
      <c r="C234" s="47"/>
      <c r="D234" s="48"/>
      <c r="E234" s="48"/>
      <c r="F234" s="48"/>
      <c r="G234" s="48"/>
    </row>
    <row r="235" spans="3:7" x14ac:dyDescent="0.3">
      <c r="C235" s="47"/>
      <c r="D235" s="48"/>
      <c r="E235" s="48"/>
      <c r="F235" s="48"/>
      <c r="G235" s="48"/>
    </row>
    <row r="236" spans="3:7" x14ac:dyDescent="0.3">
      <c r="C236" s="47"/>
      <c r="D236" s="48"/>
      <c r="E236" s="48"/>
      <c r="F236" s="48"/>
      <c r="G236" s="48"/>
    </row>
    <row r="237" spans="3:7" x14ac:dyDescent="0.3">
      <c r="C237" s="47"/>
      <c r="D237" s="48"/>
      <c r="E237" s="48"/>
      <c r="F237" s="48"/>
      <c r="G237" s="48"/>
    </row>
    <row r="238" spans="3:7" x14ac:dyDescent="0.3">
      <c r="C238" s="47"/>
      <c r="D238" s="48"/>
      <c r="E238" s="48"/>
      <c r="F238" s="48"/>
      <c r="G238" s="48"/>
    </row>
    <row r="239" spans="3:7" x14ac:dyDescent="0.3">
      <c r="C239" s="47"/>
      <c r="D239" s="48"/>
      <c r="E239" s="48"/>
      <c r="F239" s="48"/>
      <c r="G239" s="48"/>
    </row>
    <row r="240" spans="3:7" x14ac:dyDescent="0.3">
      <c r="C240" s="47"/>
      <c r="D240" s="48"/>
      <c r="E240" s="48"/>
      <c r="F240" s="48"/>
      <c r="G240" s="48"/>
    </row>
    <row r="241" spans="3:7" x14ac:dyDescent="0.3">
      <c r="C241" s="47"/>
      <c r="D241" s="48"/>
      <c r="E241" s="48"/>
      <c r="F241" s="48"/>
      <c r="G241" s="48"/>
    </row>
    <row r="242" spans="3:7" x14ac:dyDescent="0.3">
      <c r="C242" s="47"/>
      <c r="D242" s="48"/>
      <c r="E242" s="48"/>
      <c r="F242" s="48"/>
      <c r="G242" s="48"/>
    </row>
    <row r="243" spans="3:7" x14ac:dyDescent="0.3">
      <c r="C243" s="47"/>
      <c r="D243" s="48"/>
      <c r="E243" s="48"/>
      <c r="F243" s="48"/>
      <c r="G243" s="48"/>
    </row>
    <row r="244" spans="3:7" x14ac:dyDescent="0.3">
      <c r="C244" s="47"/>
      <c r="D244" s="48"/>
      <c r="E244" s="48"/>
      <c r="F244" s="48"/>
      <c r="G244" s="48"/>
    </row>
    <row r="245" spans="3:7" x14ac:dyDescent="0.3">
      <c r="C245" s="47"/>
      <c r="D245" s="48"/>
      <c r="E245" s="48"/>
      <c r="F245" s="48"/>
      <c r="G245" s="48"/>
    </row>
    <row r="246" spans="3:7" x14ac:dyDescent="0.3">
      <c r="C246" s="47"/>
      <c r="D246" s="48"/>
      <c r="E246" s="48"/>
      <c r="F246" s="48"/>
      <c r="G246" s="48"/>
    </row>
    <row r="247" spans="3:7" x14ac:dyDescent="0.3">
      <c r="C247" s="47"/>
      <c r="D247" s="48"/>
      <c r="E247" s="48"/>
      <c r="F247" s="48"/>
      <c r="G247" s="48"/>
    </row>
    <row r="248" spans="3:7" x14ac:dyDescent="0.3">
      <c r="C248" s="47"/>
      <c r="D248" s="48"/>
      <c r="E248" s="48"/>
      <c r="F248" s="48"/>
      <c r="G248" s="48"/>
    </row>
    <row r="249" spans="3:7" x14ac:dyDescent="0.3">
      <c r="C249" s="47"/>
      <c r="D249" s="48"/>
      <c r="E249" s="48"/>
      <c r="F249" s="48"/>
      <c r="G249" s="48"/>
    </row>
    <row r="250" spans="3:7" x14ac:dyDescent="0.3">
      <c r="C250" s="47"/>
      <c r="D250" s="48"/>
      <c r="E250" s="48"/>
      <c r="F250" s="48"/>
      <c r="G250" s="48"/>
    </row>
    <row r="251" spans="3:7" x14ac:dyDescent="0.3">
      <c r="C251" s="47"/>
      <c r="D251" s="48"/>
      <c r="E251" s="48"/>
      <c r="F251" s="48"/>
      <c r="G251" s="48"/>
    </row>
    <row r="252" spans="3:7" x14ac:dyDescent="0.3">
      <c r="C252" s="47"/>
      <c r="D252" s="48"/>
      <c r="E252" s="48"/>
      <c r="F252" s="48"/>
      <c r="G252" s="48"/>
    </row>
    <row r="253" spans="3:7" x14ac:dyDescent="0.3">
      <c r="C253" s="47"/>
      <c r="D253" s="48"/>
      <c r="E253" s="48"/>
      <c r="F253" s="48"/>
      <c r="G253" s="48"/>
    </row>
    <row r="254" spans="3:7" x14ac:dyDescent="0.3">
      <c r="C254" s="47"/>
      <c r="D254" s="48"/>
      <c r="E254" s="48"/>
      <c r="F254" s="48"/>
      <c r="G254" s="48"/>
    </row>
    <row r="255" spans="3:7" x14ac:dyDescent="0.3">
      <c r="C255" s="47"/>
      <c r="D255" s="48"/>
      <c r="E255" s="48"/>
      <c r="F255" s="48"/>
      <c r="G255" s="48"/>
    </row>
    <row r="256" spans="3:7" x14ac:dyDescent="0.3">
      <c r="C256" s="47"/>
      <c r="D256" s="48"/>
      <c r="E256" s="48"/>
      <c r="F256" s="48"/>
      <c r="G256" s="48"/>
    </row>
    <row r="257" spans="3:7" x14ac:dyDescent="0.3">
      <c r="C257" s="47"/>
      <c r="D257" s="48"/>
      <c r="E257" s="48"/>
      <c r="F257" s="48"/>
      <c r="G257" s="48"/>
    </row>
    <row r="258" spans="3:7" x14ac:dyDescent="0.3">
      <c r="C258" s="47"/>
      <c r="D258" s="48"/>
      <c r="E258" s="48"/>
      <c r="F258" s="48"/>
      <c r="G258" s="48"/>
    </row>
    <row r="259" spans="3:7" x14ac:dyDescent="0.3">
      <c r="C259" s="47"/>
      <c r="D259" s="48"/>
      <c r="E259" s="48"/>
      <c r="F259" s="48"/>
      <c r="G259" s="48"/>
    </row>
    <row r="260" spans="3:7" x14ac:dyDescent="0.3">
      <c r="C260" s="47"/>
      <c r="D260" s="48"/>
      <c r="E260" s="48"/>
      <c r="F260" s="48"/>
      <c r="G260" s="48"/>
    </row>
    <row r="261" spans="3:7" x14ac:dyDescent="0.3">
      <c r="C261" s="47"/>
      <c r="D261" s="48"/>
      <c r="E261" s="48"/>
      <c r="F261" s="48"/>
      <c r="G261" s="48"/>
    </row>
    <row r="262" spans="3:7" x14ac:dyDescent="0.3">
      <c r="C262" s="47"/>
      <c r="D262" s="48"/>
      <c r="E262" s="48"/>
      <c r="F262" s="48"/>
      <c r="G262" s="48"/>
    </row>
    <row r="263" spans="3:7" x14ac:dyDescent="0.3">
      <c r="C263" s="47"/>
      <c r="D263" s="48"/>
      <c r="E263" s="48"/>
      <c r="F263" s="48"/>
      <c r="G263" s="48"/>
    </row>
    <row r="264" spans="3:7" x14ac:dyDescent="0.3">
      <c r="C264" s="47"/>
      <c r="D264" s="48"/>
      <c r="E264" s="48"/>
      <c r="F264" s="48"/>
      <c r="G264" s="48"/>
    </row>
    <row r="265" spans="3:7" x14ac:dyDescent="0.3">
      <c r="C265" s="47"/>
      <c r="D265" s="48"/>
      <c r="E265" s="48"/>
      <c r="F265" s="48"/>
      <c r="G265" s="48"/>
    </row>
    <row r="266" spans="3:7" x14ac:dyDescent="0.3">
      <c r="C266" s="47"/>
      <c r="D266" s="48"/>
      <c r="E266" s="48"/>
      <c r="F266" s="48"/>
      <c r="G266" s="48"/>
    </row>
    <row r="267" spans="3:7" x14ac:dyDescent="0.3">
      <c r="C267" s="47"/>
      <c r="D267" s="48"/>
      <c r="E267" s="48"/>
      <c r="F267" s="48"/>
      <c r="G267" s="48"/>
    </row>
    <row r="268" spans="3:7" x14ac:dyDescent="0.3">
      <c r="C268" s="47"/>
      <c r="D268" s="48"/>
      <c r="E268" s="48"/>
      <c r="F268" s="48"/>
      <c r="G268" s="48"/>
    </row>
    <row r="269" spans="3:7" x14ac:dyDescent="0.3">
      <c r="C269" s="47"/>
      <c r="D269" s="48"/>
      <c r="E269" s="48"/>
      <c r="F269" s="48"/>
      <c r="G269" s="48"/>
    </row>
    <row r="270" spans="3:7" x14ac:dyDescent="0.3">
      <c r="C270" s="47"/>
      <c r="D270" s="48"/>
      <c r="E270" s="48"/>
      <c r="F270" s="48"/>
      <c r="G270" s="48"/>
    </row>
    <row r="271" spans="3:7" x14ac:dyDescent="0.3">
      <c r="C271" s="47"/>
      <c r="D271" s="48"/>
      <c r="E271" s="48"/>
      <c r="F271" s="48"/>
      <c r="G271" s="48"/>
    </row>
    <row r="272" spans="3:7" x14ac:dyDescent="0.3">
      <c r="C272" s="47"/>
      <c r="D272" s="48"/>
      <c r="E272" s="48"/>
      <c r="F272" s="48"/>
      <c r="G272" s="48"/>
    </row>
    <row r="273" spans="3:7" x14ac:dyDescent="0.3">
      <c r="C273" s="47"/>
      <c r="D273" s="48"/>
      <c r="E273" s="48"/>
      <c r="F273" s="48"/>
      <c r="G273" s="48"/>
    </row>
    <row r="274" spans="3:7" x14ac:dyDescent="0.3">
      <c r="C274" s="47"/>
      <c r="D274" s="48"/>
      <c r="E274" s="48"/>
      <c r="F274" s="48"/>
      <c r="G274" s="48"/>
    </row>
    <row r="275" spans="3:7" x14ac:dyDescent="0.3">
      <c r="C275" s="47"/>
      <c r="D275" s="48"/>
      <c r="E275" s="48"/>
      <c r="F275" s="48"/>
      <c r="G275" s="48"/>
    </row>
    <row r="276" spans="3:7" x14ac:dyDescent="0.3">
      <c r="C276" s="47"/>
      <c r="D276" s="48"/>
      <c r="E276" s="48"/>
      <c r="F276" s="48"/>
      <c r="G276" s="48"/>
    </row>
    <row r="277" spans="3:7" x14ac:dyDescent="0.3">
      <c r="C277" s="47"/>
      <c r="D277" s="48"/>
      <c r="E277" s="48"/>
      <c r="F277" s="48"/>
      <c r="G277" s="48"/>
    </row>
    <row r="278" spans="3:7" x14ac:dyDescent="0.3">
      <c r="C278" s="47"/>
      <c r="D278" s="48"/>
      <c r="E278" s="48"/>
      <c r="F278" s="48"/>
      <c r="G278" s="48"/>
    </row>
    <row r="279" spans="3:7" x14ac:dyDescent="0.3">
      <c r="C279" s="47"/>
      <c r="D279" s="48"/>
      <c r="E279" s="48"/>
      <c r="F279" s="48"/>
      <c r="G279" s="48"/>
    </row>
    <row r="280" spans="3:7" x14ac:dyDescent="0.3">
      <c r="C280" s="47"/>
      <c r="D280" s="48"/>
      <c r="E280" s="48"/>
      <c r="F280" s="48"/>
      <c r="G280" s="48"/>
    </row>
    <row r="281" spans="3:7" x14ac:dyDescent="0.3">
      <c r="C281" s="47"/>
      <c r="D281" s="48"/>
      <c r="E281" s="48"/>
      <c r="F281" s="48"/>
      <c r="G281" s="48"/>
    </row>
    <row r="282" spans="3:7" x14ac:dyDescent="0.3">
      <c r="C282" s="47"/>
      <c r="D282" s="48"/>
      <c r="E282" s="48"/>
      <c r="F282" s="48"/>
      <c r="G282" s="48"/>
    </row>
    <row r="283" spans="3:7" x14ac:dyDescent="0.3">
      <c r="C283" s="47"/>
      <c r="D283" s="48"/>
      <c r="E283" s="48"/>
      <c r="F283" s="48"/>
      <c r="G283" s="48"/>
    </row>
    <row r="284" spans="3:7" x14ac:dyDescent="0.3">
      <c r="C284" s="47"/>
      <c r="D284" s="48"/>
      <c r="E284" s="48"/>
      <c r="F284" s="48"/>
      <c r="G284" s="48"/>
    </row>
    <row r="285" spans="3:7" x14ac:dyDescent="0.3">
      <c r="C285" s="47"/>
      <c r="D285" s="48"/>
      <c r="E285" s="48"/>
      <c r="F285" s="48"/>
      <c r="G285" s="48"/>
    </row>
    <row r="286" spans="3:7" x14ac:dyDescent="0.3">
      <c r="C286" s="47"/>
      <c r="D286" s="48"/>
      <c r="E286" s="48"/>
      <c r="F286" s="48"/>
      <c r="G286" s="48"/>
    </row>
    <row r="287" spans="3:7" x14ac:dyDescent="0.3">
      <c r="C287" s="47"/>
      <c r="D287" s="48"/>
      <c r="E287" s="48"/>
      <c r="F287" s="48"/>
      <c r="G287" s="48"/>
    </row>
    <row r="288" spans="3:7" x14ac:dyDescent="0.3">
      <c r="C288" s="47"/>
      <c r="D288" s="48"/>
      <c r="E288" s="48"/>
      <c r="F288" s="48"/>
      <c r="G288" s="48"/>
    </row>
    <row r="289" spans="3:7" x14ac:dyDescent="0.3">
      <c r="C289" s="47"/>
      <c r="D289" s="48"/>
      <c r="E289" s="48"/>
      <c r="F289" s="48"/>
      <c r="G289" s="48"/>
    </row>
    <row r="290" spans="3:7" x14ac:dyDescent="0.3">
      <c r="C290" s="47"/>
      <c r="D290" s="48"/>
      <c r="E290" s="48"/>
      <c r="F290" s="48"/>
      <c r="G290" s="48"/>
    </row>
    <row r="291" spans="3:7" x14ac:dyDescent="0.3">
      <c r="C291" s="47"/>
      <c r="D291" s="48"/>
      <c r="E291" s="48"/>
      <c r="F291" s="48"/>
      <c r="G291" s="48"/>
    </row>
    <row r="292" spans="3:7" x14ac:dyDescent="0.3">
      <c r="C292" s="47"/>
      <c r="D292" s="48"/>
      <c r="E292" s="48"/>
      <c r="F292" s="48"/>
      <c r="G292" s="48"/>
    </row>
    <row r="293" spans="3:7" x14ac:dyDescent="0.3">
      <c r="C293" s="47"/>
      <c r="D293" s="48"/>
      <c r="E293" s="48"/>
      <c r="F293" s="48"/>
      <c r="G293" s="48"/>
    </row>
    <row r="294" spans="3:7" x14ac:dyDescent="0.3">
      <c r="C294" s="47"/>
      <c r="D294" s="48"/>
      <c r="E294" s="48"/>
      <c r="F294" s="48"/>
      <c r="G294" s="48"/>
    </row>
    <row r="295" spans="3:7" x14ac:dyDescent="0.3">
      <c r="C295" s="47"/>
      <c r="D295" s="48"/>
      <c r="E295" s="48"/>
      <c r="F295" s="48"/>
      <c r="G295" s="48"/>
    </row>
    <row r="296" spans="3:7" x14ac:dyDescent="0.3">
      <c r="C296" s="47"/>
      <c r="D296" s="48"/>
      <c r="E296" s="48"/>
      <c r="F296" s="48"/>
      <c r="G296" s="48"/>
    </row>
    <row r="297" spans="3:7" x14ac:dyDescent="0.3">
      <c r="C297" s="47"/>
      <c r="D297" s="48"/>
      <c r="E297" s="48"/>
      <c r="F297" s="48"/>
      <c r="G297" s="48"/>
    </row>
    <row r="298" spans="3:7" x14ac:dyDescent="0.3">
      <c r="C298" s="47"/>
      <c r="D298" s="48"/>
      <c r="E298" s="48"/>
      <c r="F298" s="48"/>
      <c r="G298" s="48"/>
    </row>
    <row r="299" spans="3:7" x14ac:dyDescent="0.3">
      <c r="C299" s="47"/>
      <c r="D299" s="48"/>
      <c r="E299" s="48"/>
      <c r="F299" s="48"/>
      <c r="G299" s="48"/>
    </row>
    <row r="300" spans="3:7" x14ac:dyDescent="0.3">
      <c r="C300" s="47"/>
      <c r="D300" s="48"/>
      <c r="E300" s="48"/>
      <c r="F300" s="48"/>
      <c r="G300" s="48"/>
    </row>
    <row r="301" spans="3:7" x14ac:dyDescent="0.3">
      <c r="C301" s="47"/>
      <c r="D301" s="48"/>
      <c r="E301" s="48"/>
      <c r="F301" s="48"/>
      <c r="G301" s="48"/>
    </row>
    <row r="302" spans="3:7" x14ac:dyDescent="0.3">
      <c r="C302" s="47"/>
      <c r="D302" s="48"/>
      <c r="E302" s="48"/>
      <c r="F302" s="48"/>
      <c r="G302" s="48"/>
    </row>
    <row r="303" spans="3:7" x14ac:dyDescent="0.3">
      <c r="C303" s="47"/>
      <c r="D303" s="48"/>
      <c r="E303" s="48"/>
      <c r="F303" s="48"/>
      <c r="G303" s="48"/>
    </row>
    <row r="304" spans="3:7" x14ac:dyDescent="0.3">
      <c r="C304" s="47"/>
      <c r="D304" s="48"/>
      <c r="E304" s="48"/>
      <c r="F304" s="48"/>
      <c r="G304" s="48"/>
    </row>
    <row r="305" spans="3:7" x14ac:dyDescent="0.3">
      <c r="C305" s="47"/>
      <c r="D305" s="48"/>
      <c r="E305" s="48"/>
      <c r="F305" s="48"/>
      <c r="G305" s="48"/>
    </row>
    <row r="306" spans="3:7" x14ac:dyDescent="0.3">
      <c r="C306" s="47"/>
      <c r="D306" s="48"/>
      <c r="E306" s="48"/>
      <c r="F306" s="48"/>
      <c r="G306" s="48"/>
    </row>
    <row r="307" spans="3:7" x14ac:dyDescent="0.3">
      <c r="C307" s="47"/>
      <c r="D307" s="48"/>
      <c r="E307" s="48"/>
      <c r="F307" s="48"/>
      <c r="G307" s="48"/>
    </row>
    <row r="308" spans="3:7" x14ac:dyDescent="0.3">
      <c r="C308" s="47"/>
      <c r="D308" s="48"/>
      <c r="E308" s="48"/>
      <c r="F308" s="48"/>
      <c r="G308" s="48"/>
    </row>
    <row r="309" spans="3:7" x14ac:dyDescent="0.3">
      <c r="C309" s="47"/>
      <c r="D309" s="48"/>
      <c r="E309" s="48"/>
      <c r="F309" s="48"/>
      <c r="G309" s="48"/>
    </row>
    <row r="310" spans="3:7" x14ac:dyDescent="0.3">
      <c r="C310" s="47"/>
      <c r="D310" s="48"/>
      <c r="E310" s="48"/>
      <c r="F310" s="48"/>
      <c r="G310" s="48"/>
    </row>
    <row r="311" spans="3:7" x14ac:dyDescent="0.3">
      <c r="C311" s="47"/>
      <c r="D311" s="48"/>
      <c r="E311" s="48"/>
      <c r="F311" s="48"/>
      <c r="G311" s="48"/>
    </row>
    <row r="312" spans="3:7" x14ac:dyDescent="0.3">
      <c r="C312" s="47"/>
      <c r="D312" s="48"/>
      <c r="E312" s="48"/>
      <c r="F312" s="48"/>
      <c r="G312" s="48"/>
    </row>
    <row r="313" spans="3:7" x14ac:dyDescent="0.3">
      <c r="C313" s="47"/>
      <c r="D313" s="48"/>
      <c r="E313" s="48"/>
      <c r="F313" s="48"/>
      <c r="G313" s="48"/>
    </row>
    <row r="314" spans="3:7" x14ac:dyDescent="0.3">
      <c r="C314" s="47"/>
      <c r="D314" s="48"/>
      <c r="E314" s="48"/>
      <c r="F314" s="48"/>
      <c r="G314" s="48"/>
    </row>
    <row r="315" spans="3:7" x14ac:dyDescent="0.3">
      <c r="C315" s="47"/>
      <c r="D315" s="48"/>
      <c r="E315" s="48"/>
      <c r="F315" s="48"/>
      <c r="G315" s="48"/>
    </row>
    <row r="316" spans="3:7" x14ac:dyDescent="0.3">
      <c r="C316" s="47"/>
      <c r="D316" s="48"/>
      <c r="E316" s="48"/>
      <c r="F316" s="48"/>
      <c r="G316" s="48"/>
    </row>
    <row r="317" spans="3:7" x14ac:dyDescent="0.3">
      <c r="C317" s="47"/>
      <c r="D317" s="48"/>
      <c r="E317" s="48"/>
      <c r="F317" s="48"/>
      <c r="G317" s="48"/>
    </row>
    <row r="318" spans="3:7" x14ac:dyDescent="0.3">
      <c r="C318" s="47"/>
      <c r="D318" s="48"/>
      <c r="E318" s="48"/>
      <c r="F318" s="48"/>
      <c r="G318" s="48"/>
    </row>
    <row r="319" spans="3:7" x14ac:dyDescent="0.3">
      <c r="C319" s="47"/>
      <c r="D319" s="48"/>
      <c r="E319" s="48"/>
      <c r="F319" s="48"/>
      <c r="G319" s="48"/>
    </row>
    <row r="320" spans="3:7" x14ac:dyDescent="0.3">
      <c r="C320" s="47"/>
      <c r="D320" s="48"/>
      <c r="E320" s="48"/>
      <c r="F320" s="48"/>
      <c r="G320" s="48"/>
    </row>
    <row r="321" spans="3:7" x14ac:dyDescent="0.3">
      <c r="C321" s="47"/>
      <c r="D321" s="48"/>
      <c r="E321" s="48"/>
      <c r="F321" s="48"/>
      <c r="G321" s="48"/>
    </row>
    <row r="322" spans="3:7" x14ac:dyDescent="0.3">
      <c r="C322" s="47"/>
      <c r="D322" s="48"/>
      <c r="E322" s="48"/>
      <c r="F322" s="48"/>
      <c r="G322" s="48"/>
    </row>
    <row r="323" spans="3:7" x14ac:dyDescent="0.3">
      <c r="C323" s="47"/>
      <c r="D323" s="48"/>
      <c r="E323" s="48"/>
      <c r="F323" s="48"/>
      <c r="G323" s="48"/>
    </row>
    <row r="324" spans="3:7" x14ac:dyDescent="0.3">
      <c r="C324" s="47"/>
      <c r="D324" s="48"/>
      <c r="E324" s="48"/>
      <c r="F324" s="48"/>
      <c r="G324" s="48"/>
    </row>
    <row r="325" spans="3:7" x14ac:dyDescent="0.3">
      <c r="C325" s="47"/>
      <c r="D325" s="48"/>
      <c r="E325" s="48"/>
      <c r="F325" s="48"/>
      <c r="G325" s="48"/>
    </row>
    <row r="326" spans="3:7" x14ac:dyDescent="0.3">
      <c r="C326" s="47"/>
      <c r="D326" s="48"/>
      <c r="E326" s="48"/>
      <c r="F326" s="48"/>
      <c r="G326" s="48"/>
    </row>
    <row r="327" spans="3:7" x14ac:dyDescent="0.3">
      <c r="C327" s="47"/>
      <c r="D327" s="48"/>
      <c r="E327" s="48"/>
      <c r="F327" s="48"/>
      <c r="G327" s="48"/>
    </row>
    <row r="328" spans="3:7" x14ac:dyDescent="0.3">
      <c r="C328" s="47"/>
      <c r="D328" s="48"/>
      <c r="E328" s="48"/>
      <c r="F328" s="48"/>
      <c r="G328" s="48"/>
    </row>
    <row r="329" spans="3:7" x14ac:dyDescent="0.3">
      <c r="C329" s="47"/>
      <c r="D329" s="48"/>
      <c r="E329" s="48"/>
      <c r="F329" s="48"/>
      <c r="G329" s="48"/>
    </row>
    <row r="330" spans="3:7" x14ac:dyDescent="0.3">
      <c r="C330" s="47"/>
      <c r="D330" s="48"/>
      <c r="E330" s="48"/>
      <c r="F330" s="48"/>
      <c r="G330" s="48"/>
    </row>
    <row r="331" spans="3:7" x14ac:dyDescent="0.3">
      <c r="C331" s="47"/>
      <c r="D331" s="48"/>
      <c r="E331" s="48"/>
      <c r="F331" s="48"/>
      <c r="G331" s="48"/>
    </row>
    <row r="332" spans="3:7" x14ac:dyDescent="0.3">
      <c r="C332" s="47"/>
      <c r="D332" s="48"/>
      <c r="E332" s="48"/>
      <c r="F332" s="48"/>
      <c r="G332" s="48"/>
    </row>
    <row r="333" spans="3:7" x14ac:dyDescent="0.3">
      <c r="C333" s="47"/>
      <c r="D333" s="48"/>
      <c r="E333" s="48"/>
      <c r="F333" s="48"/>
      <c r="G333" s="48"/>
    </row>
    <row r="334" spans="3:7" x14ac:dyDescent="0.3">
      <c r="C334" s="47"/>
      <c r="D334" s="48"/>
      <c r="E334" s="48"/>
      <c r="F334" s="48"/>
      <c r="G334" s="48"/>
    </row>
    <row r="335" spans="3:7" x14ac:dyDescent="0.3">
      <c r="C335" s="47"/>
      <c r="D335" s="48"/>
      <c r="E335" s="48"/>
      <c r="F335" s="48"/>
      <c r="G335" s="48"/>
    </row>
    <row r="336" spans="3:7" x14ac:dyDescent="0.3">
      <c r="C336" s="47"/>
      <c r="D336" s="48"/>
      <c r="E336" s="48"/>
      <c r="F336" s="48"/>
      <c r="G336" s="48"/>
    </row>
    <row r="337" spans="3:7" x14ac:dyDescent="0.3">
      <c r="C337" s="47"/>
      <c r="D337" s="48"/>
      <c r="E337" s="48"/>
      <c r="F337" s="48"/>
      <c r="G337" s="48"/>
    </row>
    <row r="338" spans="3:7" x14ac:dyDescent="0.3">
      <c r="C338" s="47"/>
      <c r="D338" s="48"/>
      <c r="E338" s="48"/>
      <c r="F338" s="48"/>
      <c r="G338" s="48"/>
    </row>
    <row r="339" spans="3:7" x14ac:dyDescent="0.3">
      <c r="C339" s="47"/>
      <c r="D339" s="48"/>
      <c r="E339" s="48"/>
      <c r="F339" s="48"/>
      <c r="G339" s="48"/>
    </row>
    <row r="340" spans="3:7" x14ac:dyDescent="0.3">
      <c r="C340" s="47"/>
      <c r="D340" s="48"/>
      <c r="E340" s="48"/>
      <c r="F340" s="48"/>
      <c r="G340" s="48"/>
    </row>
    <row r="341" spans="3:7" x14ac:dyDescent="0.3">
      <c r="C341" s="47"/>
      <c r="D341" s="48"/>
      <c r="E341" s="48"/>
      <c r="F341" s="48"/>
      <c r="G341" s="48"/>
    </row>
    <row r="342" spans="3:7" x14ac:dyDescent="0.3">
      <c r="C342" s="47"/>
      <c r="D342" s="48"/>
      <c r="E342" s="48"/>
      <c r="F342" s="48"/>
      <c r="G342" s="48"/>
    </row>
    <row r="343" spans="3:7" x14ac:dyDescent="0.3">
      <c r="C343" s="47"/>
      <c r="D343" s="48"/>
      <c r="E343" s="48"/>
      <c r="F343" s="48"/>
      <c r="G343" s="48"/>
    </row>
    <row r="344" spans="3:7" x14ac:dyDescent="0.3">
      <c r="C344" s="47"/>
      <c r="D344" s="48"/>
      <c r="E344" s="48"/>
      <c r="F344" s="48"/>
      <c r="G344" s="48"/>
    </row>
    <row r="345" spans="3:7" x14ac:dyDescent="0.3">
      <c r="C345" s="47"/>
      <c r="D345" s="48"/>
      <c r="E345" s="48"/>
      <c r="F345" s="48"/>
      <c r="G345" s="48"/>
    </row>
    <row r="346" spans="3:7" x14ac:dyDescent="0.3">
      <c r="C346" s="47"/>
      <c r="D346" s="48"/>
      <c r="E346" s="48"/>
      <c r="F346" s="48"/>
      <c r="G346" s="48"/>
    </row>
    <row r="347" spans="3:7" x14ac:dyDescent="0.3">
      <c r="C347" s="47"/>
      <c r="D347" s="48"/>
      <c r="E347" s="48"/>
      <c r="F347" s="48"/>
      <c r="G347" s="48"/>
    </row>
    <row r="348" spans="3:7" x14ac:dyDescent="0.3">
      <c r="C348" s="47"/>
      <c r="D348" s="48"/>
      <c r="E348" s="48"/>
      <c r="F348" s="48"/>
      <c r="G348" s="48"/>
    </row>
    <row r="349" spans="3:7" x14ac:dyDescent="0.3">
      <c r="C349" s="47"/>
      <c r="D349" s="48"/>
      <c r="E349" s="48"/>
      <c r="F349" s="48"/>
      <c r="G349" s="48"/>
    </row>
    <row r="350" spans="3:7" x14ac:dyDescent="0.3">
      <c r="C350" s="47"/>
      <c r="D350" s="48"/>
      <c r="E350" s="48"/>
      <c r="F350" s="48"/>
      <c r="G350" s="48"/>
    </row>
    <row r="351" spans="3:7" x14ac:dyDescent="0.3">
      <c r="C351" s="47"/>
      <c r="D351" s="48"/>
      <c r="E351" s="48"/>
      <c r="F351" s="48"/>
      <c r="G351" s="48"/>
    </row>
    <row r="352" spans="3:7" x14ac:dyDescent="0.3">
      <c r="C352" s="47"/>
      <c r="D352" s="48"/>
      <c r="E352" s="48"/>
      <c r="F352" s="48"/>
      <c r="G352" s="48"/>
    </row>
    <row r="353" spans="3:7" x14ac:dyDescent="0.3">
      <c r="C353" s="47"/>
      <c r="D353" s="48"/>
      <c r="E353" s="48"/>
      <c r="F353" s="48"/>
      <c r="G353" s="48"/>
    </row>
    <row r="354" spans="3:7" x14ac:dyDescent="0.3">
      <c r="C354" s="47"/>
      <c r="D354" s="48"/>
      <c r="E354" s="48"/>
      <c r="F354" s="48"/>
      <c r="G354" s="48"/>
    </row>
    <row r="355" spans="3:7" x14ac:dyDescent="0.3">
      <c r="C355" s="47"/>
      <c r="D355" s="48"/>
      <c r="E355" s="48"/>
      <c r="F355" s="48"/>
      <c r="G355" s="48"/>
    </row>
    <row r="356" spans="3:7" x14ac:dyDescent="0.3">
      <c r="C356" s="47"/>
      <c r="D356" s="48"/>
      <c r="E356" s="48"/>
      <c r="F356" s="48"/>
      <c r="G356" s="48"/>
    </row>
    <row r="357" spans="3:7" x14ac:dyDescent="0.3">
      <c r="C357" s="47"/>
      <c r="D357" s="48"/>
      <c r="E357" s="48"/>
      <c r="F357" s="48"/>
      <c r="G357" s="48"/>
    </row>
    <row r="358" spans="3:7" x14ac:dyDescent="0.3">
      <c r="C358" s="47"/>
      <c r="D358" s="48"/>
      <c r="E358" s="48"/>
      <c r="F358" s="48"/>
      <c r="G358" s="48"/>
    </row>
    <row r="359" spans="3:7" x14ac:dyDescent="0.3">
      <c r="C359" s="47"/>
      <c r="D359" s="48"/>
      <c r="E359" s="48"/>
      <c r="F359" s="48"/>
      <c r="G359" s="48"/>
    </row>
    <row r="360" spans="3:7" x14ac:dyDescent="0.3">
      <c r="C360" s="47"/>
      <c r="D360" s="48"/>
      <c r="E360" s="48"/>
      <c r="F360" s="48"/>
      <c r="G360" s="48"/>
    </row>
    <row r="361" spans="3:7" x14ac:dyDescent="0.3">
      <c r="C361" s="47"/>
      <c r="D361" s="48"/>
      <c r="E361" s="48"/>
      <c r="F361" s="48"/>
      <c r="G361" s="48"/>
    </row>
    <row r="362" spans="3:7" x14ac:dyDescent="0.3">
      <c r="C362" s="47"/>
      <c r="D362" s="48"/>
      <c r="E362" s="48"/>
      <c r="F362" s="48"/>
      <c r="G362" s="48"/>
    </row>
    <row r="363" spans="3:7" x14ac:dyDescent="0.3">
      <c r="C363" s="47"/>
      <c r="D363" s="48"/>
      <c r="E363" s="48"/>
      <c r="F363" s="48"/>
      <c r="G363" s="48"/>
    </row>
    <row r="364" spans="3:7" x14ac:dyDescent="0.3">
      <c r="C364" s="47"/>
      <c r="D364" s="48"/>
      <c r="E364" s="48"/>
      <c r="F364" s="48"/>
      <c r="G364" s="48"/>
    </row>
    <row r="365" spans="3:7" x14ac:dyDescent="0.3">
      <c r="C365" s="47"/>
      <c r="D365" s="48"/>
      <c r="E365" s="48"/>
      <c r="F365" s="48"/>
      <c r="G365" s="48"/>
    </row>
    <row r="366" spans="3:7" x14ac:dyDescent="0.3">
      <c r="C366" s="47"/>
      <c r="D366" s="48"/>
      <c r="E366" s="48"/>
      <c r="F366" s="48"/>
      <c r="G366" s="48"/>
    </row>
    <row r="367" spans="3:7" x14ac:dyDescent="0.3">
      <c r="C367" s="47"/>
      <c r="D367" s="48"/>
      <c r="E367" s="48"/>
      <c r="F367" s="48"/>
      <c r="G367" s="48"/>
    </row>
    <row r="368" spans="3:7" x14ac:dyDescent="0.3">
      <c r="C368" s="47"/>
      <c r="D368" s="48"/>
      <c r="E368" s="48"/>
      <c r="F368" s="48"/>
      <c r="G368" s="48"/>
    </row>
    <row r="369" spans="3:7" x14ac:dyDescent="0.3">
      <c r="C369" s="47"/>
      <c r="D369" s="48"/>
      <c r="E369" s="48"/>
      <c r="F369" s="48"/>
      <c r="G369" s="48"/>
    </row>
    <row r="370" spans="3:7" x14ac:dyDescent="0.3">
      <c r="C370" s="47"/>
      <c r="D370" s="48"/>
      <c r="E370" s="48"/>
      <c r="F370" s="48"/>
      <c r="G370" s="48"/>
    </row>
    <row r="371" spans="3:7" x14ac:dyDescent="0.3">
      <c r="C371" s="47"/>
      <c r="D371" s="48"/>
      <c r="E371" s="48"/>
      <c r="F371" s="48"/>
      <c r="G371" s="48"/>
    </row>
    <row r="372" spans="3:7" x14ac:dyDescent="0.3">
      <c r="C372" s="47"/>
      <c r="D372" s="48"/>
      <c r="E372" s="48"/>
      <c r="F372" s="48"/>
      <c r="G372" s="48"/>
    </row>
    <row r="373" spans="3:7" x14ac:dyDescent="0.3">
      <c r="C373" s="47"/>
      <c r="D373" s="48"/>
      <c r="E373" s="48"/>
      <c r="F373" s="48"/>
      <c r="G373" s="48"/>
    </row>
    <row r="374" spans="3:7" x14ac:dyDescent="0.3">
      <c r="C374" s="47"/>
      <c r="D374" s="48"/>
      <c r="E374" s="48"/>
      <c r="F374" s="48"/>
      <c r="G374" s="48"/>
    </row>
    <row r="375" spans="3:7" x14ac:dyDescent="0.3">
      <c r="C375" s="47"/>
      <c r="D375" s="48"/>
      <c r="E375" s="48"/>
      <c r="F375" s="48"/>
      <c r="G375" s="48"/>
    </row>
    <row r="376" spans="3:7" x14ac:dyDescent="0.3">
      <c r="C376" s="47"/>
      <c r="D376" s="48"/>
      <c r="E376" s="48"/>
      <c r="F376" s="48"/>
      <c r="G376" s="48"/>
    </row>
    <row r="377" spans="3:7" x14ac:dyDescent="0.3">
      <c r="C377" s="47"/>
      <c r="D377" s="48"/>
      <c r="E377" s="48"/>
      <c r="F377" s="48"/>
      <c r="G377" s="48"/>
    </row>
    <row r="378" spans="3:7" x14ac:dyDescent="0.3">
      <c r="C378" s="47"/>
      <c r="D378" s="48"/>
      <c r="E378" s="48"/>
      <c r="F378" s="48"/>
      <c r="G378" s="48"/>
    </row>
    <row r="379" spans="3:7" x14ac:dyDescent="0.3">
      <c r="C379" s="47"/>
      <c r="D379" s="48"/>
      <c r="E379" s="48"/>
      <c r="F379" s="48"/>
      <c r="G379" s="48"/>
    </row>
    <row r="380" spans="3:7" x14ac:dyDescent="0.3">
      <c r="C380" s="47"/>
      <c r="D380" s="48"/>
      <c r="E380" s="48"/>
      <c r="F380" s="48"/>
      <c r="G380" s="48"/>
    </row>
    <row r="381" spans="3:7" x14ac:dyDescent="0.3">
      <c r="C381" s="47"/>
      <c r="D381" s="48"/>
      <c r="E381" s="48"/>
      <c r="F381" s="48"/>
      <c r="G381" s="48"/>
    </row>
    <row r="382" spans="3:7" x14ac:dyDescent="0.3">
      <c r="C382" s="47"/>
      <c r="D382" s="48"/>
      <c r="E382" s="48"/>
      <c r="F382" s="48"/>
      <c r="G382" s="48"/>
    </row>
    <row r="383" spans="3:7" x14ac:dyDescent="0.3">
      <c r="C383" s="47"/>
      <c r="D383" s="48"/>
      <c r="E383" s="48"/>
      <c r="F383" s="48"/>
      <c r="G383" s="48"/>
    </row>
    <row r="384" spans="3:7" x14ac:dyDescent="0.3">
      <c r="C384" s="47"/>
      <c r="D384" s="48"/>
      <c r="E384" s="48"/>
      <c r="F384" s="48"/>
      <c r="G384" s="48"/>
    </row>
    <row r="385" spans="3:7" x14ac:dyDescent="0.3">
      <c r="C385" s="47"/>
      <c r="D385" s="48"/>
      <c r="E385" s="48"/>
      <c r="F385" s="48"/>
      <c r="G385" s="48"/>
    </row>
    <row r="386" spans="3:7" x14ac:dyDescent="0.3">
      <c r="C386" s="47"/>
      <c r="D386" s="48"/>
      <c r="E386" s="48"/>
      <c r="F386" s="48"/>
      <c r="G386" s="48"/>
    </row>
    <row r="387" spans="3:7" x14ac:dyDescent="0.3">
      <c r="C387" s="47"/>
      <c r="D387" s="48"/>
      <c r="E387" s="48"/>
      <c r="F387" s="48"/>
      <c r="G387" s="48"/>
    </row>
    <row r="388" spans="3:7" x14ac:dyDescent="0.3">
      <c r="C388" s="47"/>
      <c r="D388" s="48"/>
      <c r="E388" s="48"/>
      <c r="F388" s="48"/>
      <c r="G388" s="48"/>
    </row>
    <row r="389" spans="3:7" x14ac:dyDescent="0.3">
      <c r="C389" s="47"/>
      <c r="D389" s="48"/>
      <c r="E389" s="48"/>
      <c r="F389" s="48"/>
      <c r="G389" s="48"/>
    </row>
    <row r="390" spans="3:7" x14ac:dyDescent="0.3">
      <c r="C390" s="47"/>
      <c r="D390" s="48"/>
      <c r="E390" s="48"/>
      <c r="F390" s="48"/>
      <c r="G390" s="48"/>
    </row>
    <row r="391" spans="3:7" x14ac:dyDescent="0.3">
      <c r="C391" s="47"/>
      <c r="D391" s="48"/>
      <c r="E391" s="48"/>
      <c r="F391" s="48"/>
      <c r="G391" s="48"/>
    </row>
    <row r="392" spans="3:7" x14ac:dyDescent="0.3">
      <c r="C392" s="47"/>
      <c r="D392" s="48"/>
      <c r="E392" s="48"/>
      <c r="F392" s="48"/>
      <c r="G392" s="48"/>
    </row>
    <row r="393" spans="3:7" x14ac:dyDescent="0.3">
      <c r="C393" s="47"/>
      <c r="D393" s="48"/>
      <c r="E393" s="48"/>
      <c r="F393" s="48"/>
      <c r="G393" s="48"/>
    </row>
    <row r="394" spans="3:7" x14ac:dyDescent="0.3">
      <c r="C394" s="47"/>
      <c r="D394" s="48"/>
      <c r="E394" s="48"/>
      <c r="F394" s="48"/>
      <c r="G394" s="48"/>
    </row>
    <row r="395" spans="3:7" x14ac:dyDescent="0.3">
      <c r="C395" s="47"/>
      <c r="D395" s="48"/>
      <c r="E395" s="48"/>
      <c r="F395" s="48"/>
      <c r="G395" s="48"/>
    </row>
    <row r="396" spans="3:7" x14ac:dyDescent="0.3">
      <c r="C396" s="47"/>
      <c r="D396" s="48"/>
      <c r="E396" s="48"/>
      <c r="F396" s="48"/>
      <c r="G396" s="48"/>
    </row>
    <row r="397" spans="3:7" x14ac:dyDescent="0.3">
      <c r="C397" s="47"/>
      <c r="D397" s="48"/>
      <c r="E397" s="48"/>
      <c r="F397" s="48"/>
      <c r="G397" s="48"/>
    </row>
    <row r="398" spans="3:7" x14ac:dyDescent="0.3">
      <c r="C398" s="47"/>
      <c r="D398" s="48"/>
      <c r="E398" s="48"/>
      <c r="F398" s="48"/>
      <c r="G398" s="48"/>
    </row>
    <row r="399" spans="3:7" x14ac:dyDescent="0.3">
      <c r="C399" s="47"/>
      <c r="D399" s="48"/>
      <c r="E399" s="48"/>
      <c r="F399" s="48"/>
      <c r="G399" s="48"/>
    </row>
    <row r="400" spans="3:7" x14ac:dyDescent="0.3">
      <c r="C400" s="47"/>
      <c r="D400" s="48"/>
      <c r="E400" s="48"/>
      <c r="F400" s="48"/>
      <c r="G400" s="48"/>
    </row>
    <row r="401" spans="3:7" x14ac:dyDescent="0.3">
      <c r="C401" s="47"/>
      <c r="D401" s="48"/>
      <c r="E401" s="48"/>
      <c r="F401" s="48"/>
      <c r="G401" s="48"/>
    </row>
    <row r="402" spans="3:7" x14ac:dyDescent="0.3">
      <c r="C402" s="47"/>
      <c r="D402" s="48"/>
      <c r="E402" s="48"/>
      <c r="F402" s="48"/>
      <c r="G402" s="48"/>
    </row>
    <row r="403" spans="3:7" x14ac:dyDescent="0.3">
      <c r="C403" s="47"/>
      <c r="D403" s="48"/>
      <c r="E403" s="48"/>
      <c r="F403" s="48"/>
      <c r="G403" s="48"/>
    </row>
    <row r="404" spans="3:7" x14ac:dyDescent="0.3">
      <c r="C404" s="47"/>
      <c r="D404" s="48"/>
      <c r="E404" s="48"/>
      <c r="F404" s="48"/>
      <c r="G404" s="48"/>
    </row>
    <row r="405" spans="3:7" x14ac:dyDescent="0.3">
      <c r="C405" s="47"/>
      <c r="D405" s="48"/>
      <c r="E405" s="48"/>
      <c r="F405" s="48"/>
      <c r="G405" s="48"/>
    </row>
    <row r="406" spans="3:7" x14ac:dyDescent="0.3">
      <c r="C406" s="47"/>
      <c r="D406" s="48"/>
      <c r="E406" s="48"/>
      <c r="F406" s="48"/>
      <c r="G406" s="48"/>
    </row>
    <row r="407" spans="3:7" x14ac:dyDescent="0.3">
      <c r="C407" s="47"/>
      <c r="D407" s="48"/>
      <c r="E407" s="48"/>
      <c r="F407" s="48"/>
      <c r="G407" s="48"/>
    </row>
    <row r="408" spans="3:7" x14ac:dyDescent="0.3">
      <c r="C408" s="47"/>
      <c r="D408" s="48"/>
      <c r="E408" s="48"/>
      <c r="F408" s="48"/>
      <c r="G408" s="48"/>
    </row>
    <row r="409" spans="3:7" x14ac:dyDescent="0.3">
      <c r="C409" s="47"/>
      <c r="D409" s="48"/>
      <c r="E409" s="48"/>
      <c r="F409" s="48"/>
      <c r="G409" s="48"/>
    </row>
    <row r="410" spans="3:7" x14ac:dyDescent="0.3">
      <c r="C410" s="47"/>
      <c r="D410" s="48"/>
      <c r="E410" s="48"/>
      <c r="F410" s="48"/>
      <c r="G410" s="48"/>
    </row>
    <row r="411" spans="3:7" x14ac:dyDescent="0.3">
      <c r="C411" s="47"/>
      <c r="D411" s="48"/>
      <c r="E411" s="48"/>
      <c r="F411" s="48"/>
      <c r="G411" s="48"/>
    </row>
    <row r="412" spans="3:7" x14ac:dyDescent="0.3">
      <c r="C412" s="47"/>
      <c r="D412" s="48"/>
      <c r="E412" s="48"/>
      <c r="F412" s="48"/>
      <c r="G412" s="48"/>
    </row>
    <row r="413" spans="3:7" x14ac:dyDescent="0.3">
      <c r="C413" s="47"/>
      <c r="D413" s="48"/>
      <c r="E413" s="48"/>
      <c r="F413" s="48"/>
      <c r="G413" s="48"/>
    </row>
    <row r="414" spans="3:7" x14ac:dyDescent="0.3">
      <c r="C414" s="47"/>
      <c r="D414" s="48"/>
      <c r="E414" s="48"/>
      <c r="F414" s="48"/>
      <c r="G414" s="48"/>
    </row>
    <row r="415" spans="3:7" x14ac:dyDescent="0.3">
      <c r="C415" s="47"/>
      <c r="D415" s="48"/>
      <c r="E415" s="48"/>
      <c r="F415" s="48"/>
      <c r="G415" s="48"/>
    </row>
    <row r="416" spans="3:7" x14ac:dyDescent="0.3">
      <c r="C416" s="47"/>
      <c r="D416" s="48"/>
      <c r="E416" s="48"/>
      <c r="F416" s="48"/>
      <c r="G416" s="48"/>
    </row>
    <row r="417" spans="3:7" x14ac:dyDescent="0.3">
      <c r="C417" s="47"/>
      <c r="D417" s="48"/>
      <c r="E417" s="48"/>
      <c r="F417" s="48"/>
      <c r="G417" s="48"/>
    </row>
    <row r="418" spans="3:7" x14ac:dyDescent="0.3">
      <c r="C418" s="47"/>
      <c r="D418" s="48"/>
      <c r="E418" s="48"/>
      <c r="F418" s="48"/>
      <c r="G418" s="48"/>
    </row>
    <row r="419" spans="3:7" x14ac:dyDescent="0.3">
      <c r="C419" s="47"/>
      <c r="D419" s="48"/>
      <c r="E419" s="48"/>
      <c r="F419" s="48"/>
      <c r="G419" s="48"/>
    </row>
    <row r="420" spans="3:7" x14ac:dyDescent="0.3">
      <c r="C420" s="47"/>
      <c r="D420" s="48"/>
      <c r="E420" s="48"/>
      <c r="F420" s="48"/>
      <c r="G420" s="48"/>
    </row>
    <row r="421" spans="3:7" x14ac:dyDescent="0.3">
      <c r="C421" s="47"/>
      <c r="D421" s="48"/>
      <c r="E421" s="48"/>
      <c r="F421" s="48"/>
      <c r="G421" s="48"/>
    </row>
    <row r="422" spans="3:7" x14ac:dyDescent="0.3">
      <c r="C422" s="47"/>
      <c r="D422" s="48"/>
      <c r="E422" s="48"/>
      <c r="F422" s="48"/>
      <c r="G422" s="48"/>
    </row>
    <row r="423" spans="3:7" x14ac:dyDescent="0.3">
      <c r="C423" s="47"/>
      <c r="D423" s="48"/>
      <c r="E423" s="48"/>
      <c r="F423" s="48"/>
      <c r="G423" s="48"/>
    </row>
    <row r="424" spans="3:7" x14ac:dyDescent="0.3">
      <c r="C424" s="47"/>
      <c r="D424" s="48"/>
      <c r="E424" s="48"/>
      <c r="F424" s="48"/>
      <c r="G424" s="48"/>
    </row>
    <row r="425" spans="3:7" x14ac:dyDescent="0.3">
      <c r="C425" s="47"/>
      <c r="D425" s="48"/>
      <c r="E425" s="48"/>
      <c r="F425" s="48"/>
      <c r="G425" s="48"/>
    </row>
    <row r="426" spans="3:7" x14ac:dyDescent="0.3">
      <c r="C426" s="47"/>
      <c r="D426" s="48"/>
      <c r="E426" s="48"/>
      <c r="F426" s="48"/>
      <c r="G426" s="48"/>
    </row>
    <row r="427" spans="3:7" x14ac:dyDescent="0.3">
      <c r="C427" s="47"/>
      <c r="D427" s="48"/>
      <c r="E427" s="48"/>
      <c r="F427" s="48"/>
      <c r="G427" s="48"/>
    </row>
    <row r="428" spans="3:7" x14ac:dyDescent="0.3">
      <c r="C428" s="47"/>
      <c r="D428" s="48"/>
      <c r="E428" s="48"/>
      <c r="F428" s="48"/>
      <c r="G428" s="48"/>
    </row>
    <row r="429" spans="3:7" x14ac:dyDescent="0.3">
      <c r="C429" s="47"/>
      <c r="D429" s="48"/>
      <c r="E429" s="48"/>
      <c r="F429" s="48"/>
      <c r="G429" s="48"/>
    </row>
    <row r="430" spans="3:7" x14ac:dyDescent="0.3">
      <c r="C430" s="47"/>
      <c r="D430" s="48"/>
      <c r="E430" s="48"/>
      <c r="F430" s="48"/>
      <c r="G430" s="48"/>
    </row>
    <row r="431" spans="3:7" x14ac:dyDescent="0.3">
      <c r="C431" s="47"/>
      <c r="D431" s="48"/>
      <c r="E431" s="48"/>
      <c r="F431" s="48"/>
      <c r="G431" s="48"/>
    </row>
    <row r="432" spans="3:7" x14ac:dyDescent="0.3">
      <c r="C432" s="47"/>
      <c r="D432" s="48"/>
      <c r="E432" s="48"/>
      <c r="F432" s="48"/>
      <c r="G432" s="48"/>
    </row>
    <row r="433" spans="3:7" x14ac:dyDescent="0.3">
      <c r="C433" s="47"/>
      <c r="D433" s="48"/>
      <c r="E433" s="48"/>
      <c r="F433" s="48"/>
      <c r="G433" s="48"/>
    </row>
    <row r="434" spans="3:7" x14ac:dyDescent="0.3">
      <c r="C434" s="47"/>
      <c r="D434" s="48"/>
      <c r="E434" s="48"/>
      <c r="F434" s="48"/>
      <c r="G434" s="48"/>
    </row>
    <row r="435" spans="3:7" x14ac:dyDescent="0.3">
      <c r="C435" s="47"/>
      <c r="D435" s="48"/>
      <c r="E435" s="48"/>
      <c r="F435" s="48"/>
      <c r="G435" s="48"/>
    </row>
    <row r="436" spans="3:7" x14ac:dyDescent="0.3">
      <c r="C436" s="47"/>
      <c r="D436" s="48"/>
      <c r="E436" s="48"/>
      <c r="F436" s="48"/>
      <c r="G436" s="48"/>
    </row>
    <row r="437" spans="3:7" x14ac:dyDescent="0.3">
      <c r="C437" s="47"/>
      <c r="D437" s="48"/>
      <c r="E437" s="48"/>
      <c r="F437" s="48"/>
      <c r="G437" s="48"/>
    </row>
    <row r="438" spans="3:7" x14ac:dyDescent="0.3">
      <c r="C438" s="47"/>
      <c r="D438" s="48"/>
      <c r="E438" s="48"/>
      <c r="F438" s="48"/>
      <c r="G438" s="48"/>
    </row>
    <row r="439" spans="3:7" x14ac:dyDescent="0.3">
      <c r="C439" s="47"/>
      <c r="D439" s="48"/>
      <c r="E439" s="48"/>
      <c r="F439" s="48"/>
      <c r="G439" s="48"/>
    </row>
    <row r="440" spans="3:7" x14ac:dyDescent="0.3">
      <c r="C440" s="47"/>
      <c r="D440" s="48"/>
      <c r="E440" s="48"/>
      <c r="F440" s="48"/>
      <c r="G440" s="48"/>
    </row>
    <row r="441" spans="3:7" x14ac:dyDescent="0.3">
      <c r="C441" s="47"/>
      <c r="D441" s="48"/>
      <c r="E441" s="48"/>
      <c r="F441" s="48"/>
      <c r="G441" s="48"/>
    </row>
    <row r="442" spans="3:7" x14ac:dyDescent="0.3">
      <c r="C442" s="47"/>
      <c r="D442" s="48"/>
      <c r="E442" s="48"/>
      <c r="F442" s="48"/>
      <c r="G442" s="48"/>
    </row>
    <row r="443" spans="3:7" x14ac:dyDescent="0.3">
      <c r="C443" s="47"/>
      <c r="D443" s="48"/>
      <c r="E443" s="48"/>
      <c r="F443" s="48"/>
      <c r="G443" s="48"/>
    </row>
    <row r="444" spans="3:7" x14ac:dyDescent="0.3">
      <c r="C444" s="47"/>
      <c r="D444" s="48"/>
      <c r="E444" s="48"/>
      <c r="F444" s="48"/>
      <c r="G444" s="48"/>
    </row>
    <row r="445" spans="3:7" x14ac:dyDescent="0.3">
      <c r="C445" s="47"/>
      <c r="D445" s="48"/>
      <c r="E445" s="48"/>
      <c r="F445" s="48"/>
      <c r="G445" s="48"/>
    </row>
    <row r="446" spans="3:7" x14ac:dyDescent="0.3">
      <c r="C446" s="47"/>
      <c r="D446" s="48"/>
      <c r="E446" s="48"/>
      <c r="F446" s="48"/>
      <c r="G446" s="48"/>
    </row>
    <row r="447" spans="3:7" x14ac:dyDescent="0.3">
      <c r="C447" s="47"/>
      <c r="D447" s="48"/>
      <c r="E447" s="48"/>
      <c r="F447" s="48"/>
      <c r="G447" s="48"/>
    </row>
    <row r="448" spans="3:7" x14ac:dyDescent="0.3">
      <c r="C448" s="47"/>
      <c r="D448" s="48"/>
      <c r="E448" s="48"/>
      <c r="F448" s="48"/>
      <c r="G448" s="48"/>
    </row>
    <row r="449" spans="3:7" x14ac:dyDescent="0.3">
      <c r="C449" s="47"/>
      <c r="D449" s="48"/>
      <c r="E449" s="48"/>
      <c r="F449" s="48"/>
      <c r="G449" s="48"/>
    </row>
    <row r="450" spans="3:7" x14ac:dyDescent="0.3">
      <c r="C450" s="47"/>
      <c r="D450" s="48"/>
      <c r="E450" s="48"/>
      <c r="F450" s="48"/>
      <c r="G450" s="48"/>
    </row>
    <row r="451" spans="3:7" x14ac:dyDescent="0.3">
      <c r="C451" s="47"/>
      <c r="D451" s="48"/>
      <c r="E451" s="48"/>
      <c r="F451" s="48"/>
      <c r="G451" s="48"/>
    </row>
    <row r="452" spans="3:7" x14ac:dyDescent="0.3">
      <c r="C452" s="47"/>
      <c r="D452" s="48"/>
      <c r="E452" s="48"/>
      <c r="F452" s="48"/>
      <c r="G452" s="48"/>
    </row>
    <row r="453" spans="3:7" x14ac:dyDescent="0.3">
      <c r="C453" s="47"/>
      <c r="D453" s="48"/>
      <c r="E453" s="48"/>
      <c r="F453" s="48"/>
      <c r="G453" s="48"/>
    </row>
    <row r="454" spans="3:7" x14ac:dyDescent="0.3">
      <c r="C454" s="47"/>
      <c r="D454" s="48"/>
      <c r="E454" s="48"/>
      <c r="F454" s="48"/>
      <c r="G454" s="48"/>
    </row>
    <row r="455" spans="3:7" x14ac:dyDescent="0.3">
      <c r="C455" s="47"/>
      <c r="D455" s="48"/>
      <c r="E455" s="48"/>
      <c r="F455" s="48"/>
      <c r="G455" s="48"/>
    </row>
    <row r="456" spans="3:7" x14ac:dyDescent="0.3">
      <c r="C456" s="47"/>
      <c r="D456" s="48"/>
      <c r="E456" s="48"/>
      <c r="F456" s="48"/>
      <c r="G456" s="48"/>
    </row>
    <row r="457" spans="3:7" x14ac:dyDescent="0.3">
      <c r="C457" s="47"/>
      <c r="D457" s="48"/>
      <c r="E457" s="48"/>
      <c r="F457" s="48"/>
      <c r="G457" s="48"/>
    </row>
    <row r="458" spans="3:7" x14ac:dyDescent="0.3">
      <c r="C458" s="47"/>
      <c r="D458" s="48"/>
      <c r="E458" s="48"/>
      <c r="F458" s="48"/>
      <c r="G458" s="48"/>
    </row>
    <row r="459" spans="3:7" x14ac:dyDescent="0.3">
      <c r="C459" s="47"/>
      <c r="D459" s="48"/>
      <c r="E459" s="48"/>
      <c r="F459" s="48"/>
      <c r="G459" s="48"/>
    </row>
    <row r="460" spans="3:7" x14ac:dyDescent="0.3">
      <c r="C460" s="47"/>
      <c r="D460" s="48"/>
      <c r="E460" s="48"/>
      <c r="F460" s="48"/>
      <c r="G460" s="48"/>
    </row>
    <row r="461" spans="3:7" x14ac:dyDescent="0.3">
      <c r="C461" s="47"/>
      <c r="D461" s="48"/>
      <c r="E461" s="48"/>
      <c r="F461" s="48"/>
      <c r="G461" s="48"/>
    </row>
    <row r="462" spans="3:7" x14ac:dyDescent="0.3">
      <c r="C462" s="47"/>
      <c r="D462" s="48"/>
      <c r="E462" s="48"/>
      <c r="F462" s="48"/>
      <c r="G462" s="48"/>
    </row>
    <row r="463" spans="3:7" x14ac:dyDescent="0.3">
      <c r="C463" s="47"/>
      <c r="D463" s="48"/>
      <c r="E463" s="48"/>
      <c r="F463" s="48"/>
      <c r="G463" s="48"/>
    </row>
    <row r="464" spans="3:7" x14ac:dyDescent="0.3">
      <c r="C464" s="47"/>
      <c r="D464" s="48"/>
      <c r="E464" s="48"/>
      <c r="F464" s="48"/>
      <c r="G464" s="48"/>
    </row>
    <row r="465" spans="3:7" x14ac:dyDescent="0.3">
      <c r="C465" s="47"/>
      <c r="D465" s="48"/>
      <c r="E465" s="48"/>
      <c r="F465" s="48"/>
      <c r="G465" s="48"/>
    </row>
    <row r="466" spans="3:7" x14ac:dyDescent="0.3">
      <c r="C466" s="47"/>
      <c r="D466" s="48"/>
      <c r="E466" s="48"/>
      <c r="F466" s="48"/>
      <c r="G466" s="48"/>
    </row>
    <row r="467" spans="3:7" x14ac:dyDescent="0.3">
      <c r="C467" s="47"/>
      <c r="D467" s="48"/>
      <c r="E467" s="48"/>
      <c r="F467" s="48"/>
      <c r="G467" s="48"/>
    </row>
    <row r="468" spans="3:7" x14ac:dyDescent="0.3">
      <c r="C468" s="47"/>
      <c r="D468" s="48"/>
      <c r="E468" s="48"/>
      <c r="F468" s="48"/>
      <c r="G468" s="48"/>
    </row>
    <row r="469" spans="3:7" x14ac:dyDescent="0.3">
      <c r="C469" s="47"/>
      <c r="D469" s="48"/>
      <c r="E469" s="48"/>
      <c r="F469" s="48"/>
      <c r="G469" s="48"/>
    </row>
    <row r="470" spans="3:7" x14ac:dyDescent="0.3">
      <c r="C470" s="47"/>
      <c r="D470" s="48"/>
      <c r="E470" s="48"/>
      <c r="F470" s="48"/>
      <c r="G470" s="48"/>
    </row>
    <row r="471" spans="3:7" x14ac:dyDescent="0.3">
      <c r="C471" s="47"/>
      <c r="D471" s="48"/>
      <c r="E471" s="48"/>
      <c r="F471" s="48"/>
      <c r="G471" s="48"/>
    </row>
    <row r="472" spans="3:7" x14ac:dyDescent="0.3">
      <c r="C472" s="47"/>
      <c r="D472" s="48"/>
      <c r="E472" s="48"/>
      <c r="F472" s="48"/>
      <c r="G472" s="48"/>
    </row>
    <row r="473" spans="3:7" x14ac:dyDescent="0.3">
      <c r="C473" s="47"/>
      <c r="D473" s="48"/>
      <c r="E473" s="48"/>
      <c r="F473" s="48"/>
      <c r="G473" s="48"/>
    </row>
    <row r="474" spans="3:7" x14ac:dyDescent="0.3">
      <c r="C474" s="47"/>
      <c r="D474" s="48"/>
      <c r="E474" s="48"/>
      <c r="F474" s="48"/>
      <c r="G474" s="48"/>
    </row>
    <row r="475" spans="3:7" x14ac:dyDescent="0.3">
      <c r="C475" s="47"/>
      <c r="D475" s="48"/>
      <c r="E475" s="48"/>
      <c r="F475" s="48"/>
      <c r="G475" s="48"/>
    </row>
    <row r="476" spans="3:7" x14ac:dyDescent="0.3">
      <c r="C476" s="47"/>
      <c r="D476" s="48"/>
      <c r="E476" s="48"/>
      <c r="F476" s="48"/>
      <c r="G476" s="48"/>
    </row>
    <row r="477" spans="3:7" x14ac:dyDescent="0.3">
      <c r="C477" s="47"/>
      <c r="D477" s="48"/>
      <c r="E477" s="48"/>
      <c r="F477" s="48"/>
      <c r="G477" s="48"/>
    </row>
    <row r="478" spans="3:7" x14ac:dyDescent="0.3">
      <c r="C478" s="47"/>
      <c r="D478" s="48"/>
      <c r="E478" s="48"/>
      <c r="F478" s="48"/>
      <c r="G478" s="48"/>
    </row>
    <row r="479" spans="3:7" x14ac:dyDescent="0.3">
      <c r="C479" s="47"/>
      <c r="D479" s="48"/>
      <c r="E479" s="48"/>
      <c r="F479" s="48"/>
      <c r="G479" s="48"/>
    </row>
    <row r="480" spans="3:7" x14ac:dyDescent="0.3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5" priority="7" stopIfTrue="1" operator="greaterThan">
      <formula>1.1</formula>
    </cfRule>
  </conditionalFormatting>
  <conditionalFormatting sqref="C1:C2">
    <cfRule type="cellIs" dxfId="4" priority="4" stopIfTrue="1" operator="equal">
      <formula>0</formula>
    </cfRule>
  </conditionalFormatting>
  <conditionalFormatting sqref="F6">
    <cfRule type="cellIs" dxfId="3" priority="11" stopIfTrue="1" operator="lessThan">
      <formula>0</formula>
    </cfRule>
  </conditionalFormatting>
  <conditionalFormatting sqref="G40">
    <cfRule type="cellIs" dxfId="2" priority="3" stopIfTrue="1" operator="greaterThan">
      <formula>1.1</formula>
    </cfRule>
  </conditionalFormatting>
  <conditionalFormatting sqref="G39">
    <cfRule type="cellIs" dxfId="1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P279"/>
  <sheetViews>
    <sheetView zoomScale="75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F268" sqref="F268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 x14ac:dyDescent="0.3">
      <c r="B1" s="3" t="s">
        <v>289</v>
      </c>
      <c r="C1" s="4" t="str">
        <f>R_DETAIL!$C$1</f>
        <v>SAMRS/</v>
      </c>
    </row>
    <row r="2" spans="1:16" x14ac:dyDescent="0.3">
      <c r="B2" s="3" t="s">
        <v>290</v>
      </c>
      <c r="C2" s="4" t="str">
        <f>R_DETAIL!$C$2</f>
        <v>SAMRS/</v>
      </c>
    </row>
    <row r="4" spans="1:16" ht="18.75" x14ac:dyDescent="0.3">
      <c r="B4" s="299" t="s">
        <v>288</v>
      </c>
      <c r="C4" s="299"/>
      <c r="D4" s="152">
        <f>R_DETAIL!G9</f>
        <v>0</v>
      </c>
    </row>
    <row r="5" spans="1:16" ht="18.75" x14ac:dyDescent="0.3">
      <c r="B5" s="299" t="s">
        <v>304</v>
      </c>
      <c r="C5" s="299"/>
      <c r="D5" s="152">
        <f>G10</f>
        <v>0</v>
      </c>
    </row>
    <row r="6" spans="1:16" ht="18.75" x14ac:dyDescent="0.3">
      <c r="B6" s="299" t="s">
        <v>305</v>
      </c>
      <c r="C6" s="299"/>
      <c r="D6" s="152">
        <f>D4-D5</f>
        <v>0</v>
      </c>
    </row>
    <row r="7" spans="1:16" s="142" customFormat="1" ht="19.5" thickBot="1" x14ac:dyDescent="0.35">
      <c r="C7" s="153"/>
      <c r="D7" s="154"/>
    </row>
    <row r="8" spans="1:16" ht="21.75" thickBot="1" x14ac:dyDescent="0.4">
      <c r="B8" s="300" t="s">
        <v>281</v>
      </c>
      <c r="C8" s="301"/>
      <c r="D8" s="302"/>
      <c r="E8" s="155"/>
      <c r="F8" s="303" t="s">
        <v>296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 x14ac:dyDescent="0.25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303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 x14ac:dyDescent="0.35">
      <c r="A10" s="49" t="s">
        <v>307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 x14ac:dyDescent="0.35">
      <c r="A11" s="49" t="s">
        <v>307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 x14ac:dyDescent="0.35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 x14ac:dyDescent="0.35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 x14ac:dyDescent="0.3">
      <c r="A14" s="49" t="str">
        <f>R_DETAIL!A13</f>
        <v>N</v>
      </c>
      <c r="B14" s="113" t="str">
        <f>R_DETAIL!B13</f>
        <v>1.1.</v>
      </c>
      <c r="C14" s="114" t="str">
        <f>R_DETAIL!C13</f>
        <v>VÝSTUP 1 (vpíšte názov výstupu)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 x14ac:dyDescent="0.3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 x14ac:dyDescent="0.3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 x14ac:dyDescent="0.3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 x14ac:dyDescent="0.3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 x14ac:dyDescent="0.3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 x14ac:dyDescent="0.3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 x14ac:dyDescent="0.3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 x14ac:dyDescent="0.3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 x14ac:dyDescent="0.3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 x14ac:dyDescent="0.3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 x14ac:dyDescent="0.3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 x14ac:dyDescent="0.3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 x14ac:dyDescent="0.3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 x14ac:dyDescent="0.3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 x14ac:dyDescent="0.3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 x14ac:dyDescent="0.3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 x14ac:dyDescent="0.3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 x14ac:dyDescent="0.3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 x14ac:dyDescent="0.3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 x14ac:dyDescent="0.3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 x14ac:dyDescent="0.3">
      <c r="A35" s="49" t="str">
        <f>R_DETAIL!A34</f>
        <v>N</v>
      </c>
      <c r="B35" s="113" t="str">
        <f>R_DETAIL!B34</f>
        <v>1.2.</v>
      </c>
      <c r="C35" s="114" t="str">
        <f>R_DETAIL!C34</f>
        <v>VÝSTUP 2 (vpíšte názov výstupu)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 x14ac:dyDescent="0.3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 x14ac:dyDescent="0.3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 x14ac:dyDescent="0.3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 x14ac:dyDescent="0.3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 x14ac:dyDescent="0.3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 x14ac:dyDescent="0.3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 x14ac:dyDescent="0.3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 x14ac:dyDescent="0.3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 x14ac:dyDescent="0.3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 x14ac:dyDescent="0.3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 x14ac:dyDescent="0.3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 x14ac:dyDescent="0.3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 x14ac:dyDescent="0.3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 x14ac:dyDescent="0.3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 x14ac:dyDescent="0.3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 x14ac:dyDescent="0.3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 x14ac:dyDescent="0.3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 x14ac:dyDescent="0.3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 x14ac:dyDescent="0.3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 x14ac:dyDescent="0.3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 x14ac:dyDescent="0.3">
      <c r="A56" s="49" t="str">
        <f>R_DETAIL!A55</f>
        <v>N</v>
      </c>
      <c r="B56" s="113" t="str">
        <f>R_DETAIL!B55</f>
        <v>1.3.</v>
      </c>
      <c r="C56" s="114" t="str">
        <f>R_DETAIL!C55</f>
        <v>VÝSTUP 3 (vpíšte názov výstupu)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 x14ac:dyDescent="0.3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 x14ac:dyDescent="0.3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 x14ac:dyDescent="0.3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 x14ac:dyDescent="0.3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 x14ac:dyDescent="0.3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 x14ac:dyDescent="0.3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 x14ac:dyDescent="0.3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 x14ac:dyDescent="0.3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 x14ac:dyDescent="0.3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 x14ac:dyDescent="0.3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 x14ac:dyDescent="0.3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 x14ac:dyDescent="0.3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 x14ac:dyDescent="0.3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 x14ac:dyDescent="0.3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 x14ac:dyDescent="0.3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 x14ac:dyDescent="0.3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 x14ac:dyDescent="0.3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 x14ac:dyDescent="0.3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 x14ac:dyDescent="0.3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 x14ac:dyDescent="0.3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 x14ac:dyDescent="0.3">
      <c r="A77" s="49" t="str">
        <f>R_DETAIL!A76</f>
        <v>N</v>
      </c>
      <c r="B77" s="113" t="str">
        <f>R_DETAIL!B76</f>
        <v>1.4.</v>
      </c>
      <c r="C77" s="114" t="str">
        <f>R_DETAIL!C76</f>
        <v>VÝSTUP 4 (vpíšte názov výstupu)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 x14ac:dyDescent="0.3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 x14ac:dyDescent="0.3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 x14ac:dyDescent="0.3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 x14ac:dyDescent="0.3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 x14ac:dyDescent="0.3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 x14ac:dyDescent="0.3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 x14ac:dyDescent="0.3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 x14ac:dyDescent="0.3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 x14ac:dyDescent="0.3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 x14ac:dyDescent="0.3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 x14ac:dyDescent="0.3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 x14ac:dyDescent="0.3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 x14ac:dyDescent="0.3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 x14ac:dyDescent="0.3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 x14ac:dyDescent="0.3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 x14ac:dyDescent="0.3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 x14ac:dyDescent="0.3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 x14ac:dyDescent="0.3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 x14ac:dyDescent="0.3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 x14ac:dyDescent="0.3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 x14ac:dyDescent="0.3">
      <c r="A98" s="49" t="str">
        <f>R_DETAIL!A97</f>
        <v>N</v>
      </c>
      <c r="B98" s="113" t="str">
        <f>R_DETAIL!B97</f>
        <v>1.5.</v>
      </c>
      <c r="C98" s="114" t="str">
        <f>R_DETAIL!C97</f>
        <v>VÝSTUP 5 (vpíšte názov výstupu)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 x14ac:dyDescent="0.3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 x14ac:dyDescent="0.3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 x14ac:dyDescent="0.3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 x14ac:dyDescent="0.3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 x14ac:dyDescent="0.3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 x14ac:dyDescent="0.3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 x14ac:dyDescent="0.3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 x14ac:dyDescent="0.3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 x14ac:dyDescent="0.3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 x14ac:dyDescent="0.3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 x14ac:dyDescent="0.3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 x14ac:dyDescent="0.3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 x14ac:dyDescent="0.3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 x14ac:dyDescent="0.3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 x14ac:dyDescent="0.3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 x14ac:dyDescent="0.3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 x14ac:dyDescent="0.3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 x14ac:dyDescent="0.3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 x14ac:dyDescent="0.3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 x14ac:dyDescent="0.3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 x14ac:dyDescent="0.35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 x14ac:dyDescent="0.3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 x14ac:dyDescent="0.3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 x14ac:dyDescent="0.3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 x14ac:dyDescent="0.3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 x14ac:dyDescent="0.3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 x14ac:dyDescent="0.3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 x14ac:dyDescent="0.3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 x14ac:dyDescent="0.3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 x14ac:dyDescent="0.3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 x14ac:dyDescent="0.3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 x14ac:dyDescent="0.3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 x14ac:dyDescent="0.3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 x14ac:dyDescent="0.3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 x14ac:dyDescent="0.3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 x14ac:dyDescent="0.3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 x14ac:dyDescent="0.3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 x14ac:dyDescent="0.3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 x14ac:dyDescent="0.3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 x14ac:dyDescent="0.3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 x14ac:dyDescent="0.3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 x14ac:dyDescent="0.3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 x14ac:dyDescent="0.3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 x14ac:dyDescent="0.3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 x14ac:dyDescent="0.3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 x14ac:dyDescent="0.3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 x14ac:dyDescent="0.3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 x14ac:dyDescent="0.3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 x14ac:dyDescent="0.3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 x14ac:dyDescent="0.3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 x14ac:dyDescent="0.3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 x14ac:dyDescent="0.3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 x14ac:dyDescent="0.3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 x14ac:dyDescent="0.3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 x14ac:dyDescent="0.3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 x14ac:dyDescent="0.3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 x14ac:dyDescent="0.3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 x14ac:dyDescent="0.3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 x14ac:dyDescent="0.3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 x14ac:dyDescent="0.3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 x14ac:dyDescent="0.3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 x14ac:dyDescent="0.3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 x14ac:dyDescent="0.3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 x14ac:dyDescent="0.3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 x14ac:dyDescent="0.3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 x14ac:dyDescent="0.3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 x14ac:dyDescent="0.3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 x14ac:dyDescent="0.3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 x14ac:dyDescent="0.3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 x14ac:dyDescent="0.3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 x14ac:dyDescent="0.3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 x14ac:dyDescent="0.3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 x14ac:dyDescent="0.3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 x14ac:dyDescent="0.3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 x14ac:dyDescent="0.3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 x14ac:dyDescent="0.3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 x14ac:dyDescent="0.3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 x14ac:dyDescent="0.3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 x14ac:dyDescent="0.3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 x14ac:dyDescent="0.3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 x14ac:dyDescent="0.3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 x14ac:dyDescent="0.3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 x14ac:dyDescent="0.3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 x14ac:dyDescent="0.3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 x14ac:dyDescent="0.3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 x14ac:dyDescent="0.35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 x14ac:dyDescent="0.3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 x14ac:dyDescent="0.3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 x14ac:dyDescent="0.3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 x14ac:dyDescent="0.3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 x14ac:dyDescent="0.3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 x14ac:dyDescent="0.3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 x14ac:dyDescent="0.3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 x14ac:dyDescent="0.3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 x14ac:dyDescent="0.3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 x14ac:dyDescent="0.3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 x14ac:dyDescent="0.3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 x14ac:dyDescent="0.3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 x14ac:dyDescent="0.35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 x14ac:dyDescent="0.3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 x14ac:dyDescent="0.3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 x14ac:dyDescent="0.3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 x14ac:dyDescent="0.3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 x14ac:dyDescent="0.3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 x14ac:dyDescent="0.3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 x14ac:dyDescent="0.3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 x14ac:dyDescent="0.3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 x14ac:dyDescent="0.3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 x14ac:dyDescent="0.3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 x14ac:dyDescent="0.3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 x14ac:dyDescent="0.3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 x14ac:dyDescent="0.3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 x14ac:dyDescent="0.3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 x14ac:dyDescent="0.3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 x14ac:dyDescent="0.3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 x14ac:dyDescent="0.3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 x14ac:dyDescent="0.3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 x14ac:dyDescent="0.35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 x14ac:dyDescent="0.3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 x14ac:dyDescent="0.3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 x14ac:dyDescent="0.3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 x14ac:dyDescent="0.3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 x14ac:dyDescent="0.3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 x14ac:dyDescent="0.3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 x14ac:dyDescent="0.3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 x14ac:dyDescent="0.3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 x14ac:dyDescent="0.3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 x14ac:dyDescent="0.3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 x14ac:dyDescent="0.3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 x14ac:dyDescent="0.3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 x14ac:dyDescent="0.3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 x14ac:dyDescent="0.3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 x14ac:dyDescent="0.3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 x14ac:dyDescent="0.3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 x14ac:dyDescent="0.3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 x14ac:dyDescent="0.3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 x14ac:dyDescent="0.3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 x14ac:dyDescent="0.3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 x14ac:dyDescent="0.3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 x14ac:dyDescent="0.3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 x14ac:dyDescent="0.3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 x14ac:dyDescent="0.35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 x14ac:dyDescent="0.3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 x14ac:dyDescent="0.3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 x14ac:dyDescent="0.3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 x14ac:dyDescent="0.35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 x14ac:dyDescent="0.3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 x14ac:dyDescent="0.3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 x14ac:dyDescent="0.3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 x14ac:dyDescent="0.3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 x14ac:dyDescent="0.3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 x14ac:dyDescent="0.3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 x14ac:dyDescent="0.3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 x14ac:dyDescent="0.3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 x14ac:dyDescent="0.3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 x14ac:dyDescent="0.3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 x14ac:dyDescent="0.3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 x14ac:dyDescent="0.3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 x14ac:dyDescent="0.3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 x14ac:dyDescent="0.35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 x14ac:dyDescent="0.3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 x14ac:dyDescent="0.3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 x14ac:dyDescent="0.3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 x14ac:dyDescent="0.3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 x14ac:dyDescent="0.3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 x14ac:dyDescent="0.35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 x14ac:dyDescent="0.35">
      <c r="A265" s="49" t="str">
        <f>R_DETAIL!A264</f>
        <v>N</v>
      </c>
      <c r="B265" s="98"/>
      <c r="C265" s="167" t="str">
        <f>R_DETAIL!C264</f>
        <v>NEPRIAME NÁKLADY (max. 15 %)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 x14ac:dyDescent="0.35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3"/>
      <c r="K266" s="172">
        <f t="shared" ref="K266:P266" si="84">SUM(K267,K272,K278)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 x14ac:dyDescent="0.3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3"/>
      <c r="K267" s="174">
        <f t="shared" ref="K267:P267" si="85">SUM(K268:K271)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 x14ac:dyDescent="0.3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 x14ac:dyDescent="0.3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 x14ac:dyDescent="0.3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 x14ac:dyDescent="0.3">
      <c r="A271" s="49" t="str">
        <f>R_DETAIL!A270</f>
        <v>N</v>
      </c>
      <c r="B271" s="128" t="str">
        <f>R_DETAIL!B270</f>
        <v>9.1.04.</v>
      </c>
      <c r="C271" s="175">
        <f>R_DETAIL!C270</f>
        <v>0</v>
      </c>
      <c r="D271" s="125">
        <f>R_DETAIL!G270</f>
        <v>0</v>
      </c>
      <c r="E271" s="176"/>
      <c r="F271" s="177">
        <f t="shared" ref="F271" si="87">O271+M271+K271</f>
        <v>0</v>
      </c>
      <c r="G271" s="178">
        <f t="shared" ref="G271" si="88">P271+N271+L271</f>
        <v>0</v>
      </c>
      <c r="H271" s="178">
        <f>G271+F271</f>
        <v>0</v>
      </c>
      <c r="I271" s="179">
        <f>D271-H271</f>
        <v>0</v>
      </c>
      <c r="J271" s="176"/>
      <c r="K271" s="177">
        <f>SUMIF(N1_zoznam!$A$6:$A$3000,N_KOF!B271,N1_zoznam!$H$6:$H$3000)</f>
        <v>0</v>
      </c>
      <c r="L271" s="180">
        <f>SUMIF(N1_zoznam!$A$6:$A$3000,N_KOF!B271,N1_zoznam!$I$6:$I$3000)</f>
        <v>0</v>
      </c>
      <c r="M271" s="177">
        <f>SUMIF(N2_zoznam!$A$6:$A$3000,N_KOF!B271,N2_zoznam!$H$6:$H$3000)</f>
        <v>0</v>
      </c>
      <c r="N271" s="180">
        <f>SUMIF(N2_zoznam!$A$6:$A$3000,N_KOF!B271,N2_zoznam!$I$6:$I$3000)</f>
        <v>0</v>
      </c>
      <c r="O271" s="177">
        <f>SUMIF(N3_zoznam!$A$6:$A$3000,N_KOF!B271,N3_zoznam!$H$6:$H$3000)</f>
        <v>0</v>
      </c>
      <c r="P271" s="180">
        <f>SUMIF(N3_zoznam!$A$6:$A$3000,N_KOF!B271,N3_zoznam!$I$6:$I$3000)</f>
        <v>0</v>
      </c>
    </row>
    <row r="272" spans="1:16" x14ac:dyDescent="0.3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3"/>
      <c r="F272" s="174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3"/>
      <c r="K272" s="174">
        <f t="shared" ref="K272:P272" si="89">SUM(K273:K277)</f>
        <v>0</v>
      </c>
      <c r="L272" s="117">
        <f t="shared" si="89"/>
        <v>0</v>
      </c>
      <c r="M272" s="174">
        <f t="shared" si="89"/>
        <v>0</v>
      </c>
      <c r="N272" s="117">
        <f t="shared" si="89"/>
        <v>0</v>
      </c>
      <c r="O272" s="174">
        <f t="shared" si="89"/>
        <v>0</v>
      </c>
      <c r="P272" s="117">
        <f t="shared" si="89"/>
        <v>0</v>
      </c>
    </row>
    <row r="273" spans="1:16" x14ac:dyDescent="0.3">
      <c r="A273" s="49" t="str">
        <f>R_DETAIL!A272</f>
        <v>N</v>
      </c>
      <c r="B273" s="128" t="str">
        <f>R_DETAIL!B272</f>
        <v>9.2.01.</v>
      </c>
      <c r="C273" s="175">
        <f>R_DETAIL!C272</f>
        <v>0</v>
      </c>
      <c r="D273" s="125">
        <f>R_DETAIL!G272</f>
        <v>0</v>
      </c>
      <c r="E273" s="176"/>
      <c r="F273" s="177">
        <f t="shared" ref="F273:G277" si="90">O273+M273+K273</f>
        <v>0</v>
      </c>
      <c r="G273" s="178">
        <f t="shared" si="90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 x14ac:dyDescent="0.3">
      <c r="A274" s="49" t="str">
        <f>R_DETAIL!A273</f>
        <v>N</v>
      </c>
      <c r="B274" s="128" t="str">
        <f>R_DETAIL!B273</f>
        <v>9.2.02.</v>
      </c>
      <c r="C274" s="175">
        <f>R_DETAIL!C273</f>
        <v>0</v>
      </c>
      <c r="D274" s="125">
        <f>R_DETAIL!G273</f>
        <v>0</v>
      </c>
      <c r="E274" s="176"/>
      <c r="F274" s="177">
        <f t="shared" si="90"/>
        <v>0</v>
      </c>
      <c r="G274" s="178">
        <f t="shared" si="90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 x14ac:dyDescent="0.3">
      <c r="A275" s="49" t="str">
        <f>R_DETAIL!A274</f>
        <v>N</v>
      </c>
      <c r="B275" s="128" t="str">
        <f>R_DETAIL!B274</f>
        <v>9.2.03.</v>
      </c>
      <c r="C275" s="175">
        <f>R_DETAIL!C274</f>
        <v>0</v>
      </c>
      <c r="D275" s="125">
        <f>R_DETAIL!G274</f>
        <v>0</v>
      </c>
      <c r="E275" s="176"/>
      <c r="F275" s="177">
        <f t="shared" si="90"/>
        <v>0</v>
      </c>
      <c r="G275" s="178">
        <f t="shared" si="90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 x14ac:dyDescent="0.3">
      <c r="A276" s="49" t="str">
        <f>R_DETAIL!A275</f>
        <v>N</v>
      </c>
      <c r="B276" s="128" t="str">
        <f>R_DETAIL!B275</f>
        <v>9.2.04.</v>
      </c>
      <c r="C276" s="175">
        <f>R_DETAIL!C275</f>
        <v>0</v>
      </c>
      <c r="D276" s="125">
        <f>R_DETAIL!G275</f>
        <v>0</v>
      </c>
      <c r="E276" s="176"/>
      <c r="F276" s="177">
        <f t="shared" si="90"/>
        <v>0</v>
      </c>
      <c r="G276" s="178">
        <f t="shared" si="90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 x14ac:dyDescent="0.3">
      <c r="A277" s="49" t="str">
        <f>R_DETAIL!A276</f>
        <v>N</v>
      </c>
      <c r="B277" s="128" t="str">
        <f>R_DETAIL!B276</f>
        <v>9.2.05.</v>
      </c>
      <c r="C277" s="175">
        <f>R_DETAIL!C276</f>
        <v>0</v>
      </c>
      <c r="D277" s="125">
        <f>R_DETAIL!G276</f>
        <v>0</v>
      </c>
      <c r="E277" s="176"/>
      <c r="F277" s="177">
        <f t="shared" si="90"/>
        <v>0</v>
      </c>
      <c r="G277" s="178">
        <f t="shared" si="90"/>
        <v>0</v>
      </c>
      <c r="H277" s="178">
        <f>G277+F277</f>
        <v>0</v>
      </c>
      <c r="I277" s="179">
        <f>D277-H277</f>
        <v>0</v>
      </c>
      <c r="J277" s="176"/>
      <c r="K277" s="177">
        <f>SUMIF(N1_zoznam!$A$6:$A$3000,N_KOF!B277,N1_zoznam!$H$6:$H$3000)</f>
        <v>0</v>
      </c>
      <c r="L277" s="180">
        <f>SUMIF(N1_zoznam!$A$6:$A$3000,N_KOF!B277,N1_zoznam!$I$6:$I$3000)</f>
        <v>0</v>
      </c>
      <c r="M277" s="177">
        <f>SUMIF(N2_zoznam!$A$6:$A$3000,N_KOF!B277,N2_zoznam!$H$6:$H$3000)</f>
        <v>0</v>
      </c>
      <c r="N277" s="180">
        <f>SUMIF(N2_zoznam!$A$6:$A$3000,N_KOF!B277,N2_zoznam!$I$6:$I$3000)</f>
        <v>0</v>
      </c>
      <c r="O277" s="177">
        <f>SUMIF(N3_zoznam!$A$6:$A$3000,N_KOF!B277,N3_zoznam!$H$6:$H$3000)</f>
        <v>0</v>
      </c>
      <c r="P277" s="180">
        <f>SUMIF(N3_zoznam!$A$6:$A$3000,N_KOF!B277,N3_zoznam!$I$6:$I$3000)</f>
        <v>0</v>
      </c>
    </row>
    <row r="278" spans="1:16" x14ac:dyDescent="0.3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3"/>
      <c r="F278" s="174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3"/>
      <c r="K278" s="174">
        <f t="shared" ref="K278:P278" si="91">SUM(K279)</f>
        <v>0</v>
      </c>
      <c r="L278" s="117">
        <f t="shared" si="91"/>
        <v>0</v>
      </c>
      <c r="M278" s="174">
        <f t="shared" si="91"/>
        <v>0</v>
      </c>
      <c r="N278" s="117">
        <f t="shared" si="91"/>
        <v>0</v>
      </c>
      <c r="O278" s="174">
        <f t="shared" si="91"/>
        <v>0</v>
      </c>
      <c r="P278" s="117">
        <f t="shared" si="91"/>
        <v>0</v>
      </c>
    </row>
    <row r="279" spans="1:16" ht="17.25" thickBot="1" x14ac:dyDescent="0.35">
      <c r="A279" s="49" t="str">
        <f>R_DETAIL!A278</f>
        <v>N</v>
      </c>
      <c r="B279" s="144" t="str">
        <f>R_DETAIL!B278</f>
        <v>9.3.01.</v>
      </c>
      <c r="C279" s="182">
        <f>R_DETAIL!C278</f>
        <v>0</v>
      </c>
      <c r="D279" s="149">
        <f>R_DETAIL!G278</f>
        <v>0</v>
      </c>
      <c r="E279" s="183"/>
      <c r="F279" s="184">
        <f>O279+M279+K279</f>
        <v>0</v>
      </c>
      <c r="G279" s="185">
        <f>P279+N279+L279</f>
        <v>0</v>
      </c>
      <c r="H279" s="185">
        <f>G279+F279</f>
        <v>0</v>
      </c>
      <c r="I279" s="186">
        <f>D279-H279</f>
        <v>0</v>
      </c>
      <c r="J279" s="183"/>
      <c r="K279" s="177">
        <f>SUMIF(N1_zoznam!$A$6:$A$3000,N_KOF!B279,N1_zoznam!$H$6:$H$3000)</f>
        <v>0</v>
      </c>
      <c r="L279" s="180">
        <f>SUMIF(N1_zoznam!$A$6:$A$3000,N_KOF!B279,N1_zoznam!$I$6:$I$3000)</f>
        <v>0</v>
      </c>
      <c r="M279" s="177">
        <f>SUMIF(N2_zoznam!$A$6:$A$3000,N_KOF!B279,N2_zoznam!$H$6:$H$3000)</f>
        <v>0</v>
      </c>
      <c r="N279" s="180">
        <f>SUMIF(N2_zoznam!$A$6:$A$3000,N_KOF!B279,N2_zoznam!$I$6:$I$3000)</f>
        <v>0</v>
      </c>
      <c r="O279" s="177">
        <f>SUMIF(N3_zoznam!$A$6:$A$3000,N_KOF!B279,N3_zoznam!$H$6:$H$3000)</f>
        <v>0</v>
      </c>
      <c r="P279" s="180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Dana Sladekova</cp:lastModifiedBy>
  <cp:lastPrinted>2014-02-24T17:04:53Z</cp:lastPrinted>
  <dcterms:created xsi:type="dcterms:W3CDTF">2012-08-22T10:07:52Z</dcterms:created>
  <dcterms:modified xsi:type="dcterms:W3CDTF">2016-10-24T14:47:23Z</dcterms:modified>
</cp:coreProperties>
</file>